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upal\OneDrive\Desktop\Rupali Jain, Intern ID - IP5911, Domain - Data Analyst\"/>
    </mc:Choice>
  </mc:AlternateContent>
  <xr:revisionPtr revIDLastSave="0" documentId="8_{BDF52177-C2B8-47F8-96A4-4A817964EAAD}" xr6:coauthVersionLast="47" xr6:coauthVersionMax="47" xr10:uidLastSave="{00000000-0000-0000-0000-000000000000}"/>
  <bookViews>
    <workbookView xWindow="-108" yWindow="-108" windowWidth="23256" windowHeight="12456" activeTab="9" xr2:uid="{F7BA2BC0-69F9-493A-BD2B-8F9A6A4BC4A2}"/>
  </bookViews>
  <sheets>
    <sheet name="Que 4" sheetId="4" r:id="rId1"/>
    <sheet name="Que 6" sheetId="5" r:id="rId2"/>
    <sheet name="Que 8" sheetId="9" r:id="rId3"/>
    <sheet name="Que 10" sheetId="10" r:id="rId4"/>
    <sheet name="Que 12" sheetId="12" r:id="rId5"/>
    <sheet name=" Que 13 " sheetId="14" r:id="rId6"/>
    <sheet name="Que 15" sheetId="15" r:id="rId7"/>
    <sheet name="Que 18" sheetId="17" r:id="rId8"/>
    <sheet name="All Events Data" sheetId="1" r:id="rId9"/>
    <sheet name="Q n A" sheetId="2" r:id="rId10"/>
  </sheets>
  <definedNames>
    <definedName name="_xlnm._FilterDatabase" localSheetId="8" hidden="1">'All Events Data'!$A$1:$P$4895</definedName>
    <definedName name="_xlchart.v1.0" hidden="1">' Que 13 '!$B$3</definedName>
    <definedName name="_xlchart.v1.1" hidden="1">' Que 13 '!$B$4:$B$22</definedName>
    <definedName name="_xlchart.v1.2" hidden="1">' Que 13 '!$C$3</definedName>
    <definedName name="_xlchart.v1.3" hidden="1">' Que 13 '!$C$4:$C$22</definedName>
  </definedNames>
  <calcPr calcId="191029"/>
  <pivotCaches>
    <pivotCache cacheId="34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0" i="2" l="1"/>
  <c r="C85" i="2"/>
  <c r="G15" i="14"/>
  <c r="G7" i="14"/>
  <c r="D17" i="2"/>
  <c r="D22" i="2"/>
  <c r="N3" i="1"/>
  <c r="N5" i="1"/>
  <c r="N4456" i="1"/>
  <c r="N4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10" i="1"/>
  <c r="N1311" i="1"/>
  <c r="N1312" i="1"/>
  <c r="N1313" i="1"/>
  <c r="N1314" i="1"/>
  <c r="N1315" i="1"/>
  <c r="N1316" i="1"/>
  <c r="N1317" i="1"/>
  <c r="N1318" i="1"/>
  <c r="N1319" i="1"/>
  <c r="N1321" i="1"/>
  <c r="N1322" i="1"/>
  <c r="N1323" i="1"/>
  <c r="N1324" i="1"/>
  <c r="N1325" i="1"/>
  <c r="N1326" i="1"/>
  <c r="N1328" i="1"/>
  <c r="N1329" i="1"/>
  <c r="N1330" i="1"/>
  <c r="N1331" i="1"/>
  <c r="N1332" i="1"/>
  <c r="N1333" i="1"/>
  <c r="N1334" i="1"/>
  <c r="N1335" i="1"/>
  <c r="N1337" i="1"/>
  <c r="N1338" i="1"/>
  <c r="N1339" i="1"/>
  <c r="N1340" i="1"/>
  <c r="N1341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6" i="1"/>
  <c r="N1437" i="1"/>
  <c r="N1438" i="1"/>
  <c r="N1439" i="1"/>
  <c r="N1440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5" i="1"/>
  <c r="N1456" i="1"/>
  <c r="N1457" i="1"/>
  <c r="N1458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1" i="1"/>
  <c r="N1522" i="1"/>
  <c r="N1523" i="1"/>
  <c r="N1524" i="1"/>
  <c r="N1525" i="1"/>
  <c r="N1526" i="1"/>
  <c r="N1527" i="1"/>
  <c r="N1528" i="1"/>
  <c r="N1529" i="1"/>
  <c r="N1530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3" i="1"/>
  <c r="N1684" i="1"/>
  <c r="N1685" i="1"/>
  <c r="N1686" i="1"/>
  <c r="N1687" i="1"/>
  <c r="N1689" i="1"/>
  <c r="N1690" i="1"/>
  <c r="N1691" i="1"/>
  <c r="N1692" i="1"/>
  <c r="N1693" i="1"/>
  <c r="N1694" i="1"/>
  <c r="N1695" i="1"/>
  <c r="N1696" i="1"/>
  <c r="N1697" i="1"/>
  <c r="N1698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9" i="1"/>
  <c r="N1840" i="1"/>
  <c r="N1841" i="1"/>
  <c r="N1842" i="1"/>
  <c r="N1843" i="1"/>
  <c r="N1845" i="1"/>
  <c r="N1846" i="1"/>
  <c r="N1847" i="1"/>
  <c r="N1848" i="1"/>
  <c r="N1849" i="1"/>
  <c r="N1850" i="1"/>
  <c r="N1851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2" i="1"/>
  <c r="N2673" i="1"/>
  <c r="N2674" i="1"/>
  <c r="N2675" i="1"/>
  <c r="N2676" i="1"/>
  <c r="N2677" i="1"/>
  <c r="N2678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9" i="1"/>
  <c r="N2700" i="1"/>
  <c r="N2701" i="1"/>
  <c r="N2702" i="1"/>
  <c r="N2703" i="1"/>
  <c r="N2704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6" i="1"/>
  <c r="N3197" i="1"/>
  <c r="N3198" i="1"/>
  <c r="N3199" i="1"/>
  <c r="N3200" i="1"/>
  <c r="N3201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6" i="1"/>
  <c r="N3217" i="1"/>
  <c r="N3218" i="1"/>
  <c r="N3219" i="1"/>
  <c r="N3221" i="1"/>
  <c r="N3222" i="1"/>
  <c r="N3223" i="1"/>
  <c r="N3224" i="1"/>
  <c r="N3225" i="1"/>
  <c r="N3226" i="1"/>
  <c r="N3227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2" i="1"/>
  <c r="N3353" i="1"/>
  <c r="N3354" i="1"/>
  <c r="N3355" i="1"/>
  <c r="N3356" i="1"/>
  <c r="N3357" i="1"/>
  <c r="N3358" i="1"/>
  <c r="N3360" i="1"/>
  <c r="N3361" i="1"/>
  <c r="N3362" i="1"/>
  <c r="N3363" i="1"/>
  <c r="N3364" i="1"/>
  <c r="N3365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4" i="1"/>
  <c r="N3445" i="1"/>
  <c r="N3446" i="1"/>
  <c r="N3447" i="1"/>
  <c r="N3448" i="1"/>
  <c r="N3449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6" i="1"/>
  <c r="N3467" i="1"/>
  <c r="N3468" i="1"/>
  <c r="N3469" i="1"/>
  <c r="N3470" i="1"/>
  <c r="N3471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6" i="1"/>
  <c r="N3487" i="1"/>
  <c r="N3488" i="1"/>
  <c r="N3489" i="1"/>
  <c r="N3490" i="1"/>
  <c r="N3491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3" i="1"/>
  <c r="N3564" i="1"/>
  <c r="N3566" i="1"/>
  <c r="N3567" i="1"/>
  <c r="N3568" i="1"/>
  <c r="N3569" i="1"/>
  <c r="N3571" i="1"/>
  <c r="N3572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70" i="1"/>
  <c r="N4072" i="1"/>
  <c r="N4073" i="1"/>
  <c r="N4074" i="1"/>
  <c r="N4075" i="1"/>
  <c r="N4077" i="1"/>
  <c r="N4078" i="1"/>
  <c r="N4079" i="1"/>
  <c r="N4080" i="1"/>
  <c r="N4081" i="1"/>
  <c r="N4082" i="1"/>
  <c r="N4083" i="1"/>
  <c r="N4084" i="1"/>
  <c r="N4086" i="1"/>
  <c r="N4087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7" i="1"/>
  <c r="N4298" i="1"/>
  <c r="N4299" i="1"/>
  <c r="N4300" i="1"/>
  <c r="N4302" i="1"/>
  <c r="N4303" i="1"/>
  <c r="N4305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9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6" i="1"/>
  <c r="N4377" i="1"/>
  <c r="N4379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2" i="1"/>
  <c r="N4883" i="1"/>
  <c r="N4884" i="1"/>
  <c r="N4885" i="1"/>
  <c r="N4887" i="1"/>
  <c r="N4888" i="1"/>
  <c r="N4889" i="1"/>
  <c r="N4890" i="1"/>
  <c r="N4891" i="1"/>
  <c r="N4892" i="1"/>
  <c r="N4893" i="1"/>
  <c r="N4894" i="1"/>
  <c r="N4895" i="1"/>
  <c r="D21" i="2"/>
  <c r="D20" i="2"/>
  <c r="D19" i="2"/>
  <c r="D18" i="2"/>
  <c r="D10" i="2"/>
  <c r="D13" i="2"/>
  <c r="D12" i="2"/>
  <c r="D11" i="2"/>
  <c r="B6" i="2"/>
  <c r="B26" i="2" l="1"/>
</calcChain>
</file>

<file path=xl/sharedStrings.xml><?xml version="1.0" encoding="utf-8"?>
<sst xmlns="http://schemas.openxmlformats.org/spreadsheetml/2006/main" count="44734" uniqueCount="4867">
  <si>
    <t>First Name</t>
  </si>
  <si>
    <t>Email ID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</si>
  <si>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</si>
  <si>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</si>
  <si>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</si>
  <si>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</si>
  <si>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</si>
  <si>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</si>
  <si>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</si>
  <si>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</si>
  <si>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</si>
  <si>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</si>
  <si>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</si>
  <si>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</si>
  <si>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</si>
  <si>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aniket@xyz.com</t>
  </si>
  <si>
    <t>Art of Resume Building</t>
  </si>
  <si>
    <t>Attending</t>
  </si>
  <si>
    <t>Email</t>
  </si>
  <si>
    <t>Students</t>
  </si>
  <si>
    <t>Patna</t>
  </si>
  <si>
    <t>7 Lakh+</t>
  </si>
  <si>
    <t>yes</t>
  </si>
  <si>
    <t>Dhanshree</t>
  </si>
  <si>
    <t>dhanshree@xyz.com</t>
  </si>
  <si>
    <t>Others</t>
  </si>
  <si>
    <t>College</t>
  </si>
  <si>
    <t>Amravati</t>
  </si>
  <si>
    <t>0-2 Lakh</t>
  </si>
  <si>
    <t>no</t>
  </si>
  <si>
    <t>Dhiraj</t>
  </si>
  <si>
    <t>dhiraj@xyz.com</t>
  </si>
  <si>
    <t>Kunrool</t>
  </si>
  <si>
    <t>5-7 Lakh</t>
  </si>
  <si>
    <t>Pooja</t>
  </si>
  <si>
    <t>pooja@xyz.com</t>
  </si>
  <si>
    <t>Tirupati</t>
  </si>
  <si>
    <t>2-5 Lakh</t>
  </si>
  <si>
    <t>Aayush</t>
  </si>
  <si>
    <t>aayush@xyz.com</t>
  </si>
  <si>
    <t>Instagram | LinkedIn | Cloud Counselage Website</t>
  </si>
  <si>
    <t>Vijaywada</t>
  </si>
  <si>
    <t>Mrunali</t>
  </si>
  <si>
    <t>mrunali@xyz.com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</si>
  <si>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</si>
  <si>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</si>
  <si>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</si>
  <si>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</si>
  <si>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</si>
  <si>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</si>
  <si>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</si>
  <si>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</si>
  <si>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Nagaon</t>
  </si>
  <si>
    <t>Mayuresh</t>
  </si>
  <si>
    <t>mayuresh@xyz.com</t>
  </si>
  <si>
    <t>Tezpur</t>
  </si>
  <si>
    <t>rohit@xyz.com</t>
  </si>
  <si>
    <t>Sivasagar</t>
  </si>
  <si>
    <t>Nutan</t>
  </si>
  <si>
    <t>nutan@xyz.com</t>
  </si>
  <si>
    <t>Burani</t>
  </si>
  <si>
    <t>Yogesh</t>
  </si>
  <si>
    <t>yogesh@xyz.com</t>
  </si>
  <si>
    <t>Dehri</t>
  </si>
  <si>
    <t>Pranali</t>
  </si>
  <si>
    <t>pranali@xyz.com</t>
  </si>
  <si>
    <t>Chapra</t>
  </si>
  <si>
    <t xml:space="preserve">no </t>
  </si>
  <si>
    <t>Gaurang</t>
  </si>
  <si>
    <t>gaurang@xyz.com</t>
  </si>
  <si>
    <t>LinkedIn</t>
  </si>
  <si>
    <t>Darbhanga</t>
  </si>
  <si>
    <t>Saba</t>
  </si>
  <si>
    <t>saba@xyz.com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</si>
  <si>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</si>
  <si>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</si>
  <si>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</si>
  <si>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</si>
  <si>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</si>
  <si>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</si>
  <si>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</si>
  <si>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Jamalpur</t>
  </si>
  <si>
    <t>Tanmay</t>
  </si>
  <si>
    <t>tanmay@xyz.com</t>
  </si>
  <si>
    <t>Cloud Counselage Website</t>
  </si>
  <si>
    <t>Kaithar</t>
  </si>
  <si>
    <t>sumit@xyz.com</t>
  </si>
  <si>
    <t>Motihari</t>
  </si>
  <si>
    <t xml:space="preserve">Shubham </t>
  </si>
  <si>
    <t>shubham@xyz.com</t>
  </si>
  <si>
    <t>Munger</t>
  </si>
  <si>
    <t>Shreyas</t>
  </si>
  <si>
    <t>shreyas@xyz.com</t>
  </si>
  <si>
    <t>Shivani</t>
  </si>
  <si>
    <t>shivani@xyz.com</t>
  </si>
  <si>
    <t>Muzaffarpur</t>
  </si>
  <si>
    <t>Swapnil</t>
  </si>
  <si>
    <t>swapnil@xyz.com</t>
  </si>
  <si>
    <t>Sasaram</t>
  </si>
  <si>
    <t xml:space="preserve">Manasi </t>
  </si>
  <si>
    <t>manasi@xyz.com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</si>
  <si>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</si>
  <si>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</si>
  <si>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</si>
  <si>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</si>
  <si>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</si>
  <si>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</si>
  <si>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</si>
  <si>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</si>
  <si>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</si>
  <si>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</si>
  <si>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Bhilai</t>
  </si>
  <si>
    <t>Gauravsing</t>
  </si>
  <si>
    <t>gauravsing@xyz.com</t>
  </si>
  <si>
    <t>Whatsapp | Cloud Counselage Website</t>
  </si>
  <si>
    <t>Durg</t>
  </si>
  <si>
    <t>Harshal</t>
  </si>
  <si>
    <t>harshal@xyz.com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</si>
  <si>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</si>
  <si>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</si>
  <si>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</si>
  <si>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</si>
  <si>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</si>
  <si>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</si>
  <si>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</si>
  <si>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</si>
  <si>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</si>
  <si>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</si>
  <si>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</si>
  <si>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</si>
  <si>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</si>
  <si>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</si>
  <si>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</si>
  <si>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</si>
  <si>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</si>
  <si>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</si>
  <si>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</si>
  <si>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</si>
  <si>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</si>
  <si>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</si>
  <si>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</si>
  <si>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</si>
  <si>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</si>
  <si>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</si>
  <si>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</si>
  <si>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</si>
  <si>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</si>
  <si>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</si>
  <si>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</si>
  <si>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</si>
  <si>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</si>
  <si>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</si>
  <si>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</si>
  <si>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</si>
  <si>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</si>
  <si>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</si>
  <si>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</si>
  <si>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</si>
  <si>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</si>
  <si>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</si>
  <si>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</si>
  <si>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</si>
  <si>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</si>
  <si>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</si>
  <si>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</si>
  <si>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</si>
  <si>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</si>
  <si>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</si>
  <si>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</si>
  <si>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</si>
  <si>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</si>
  <si>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</si>
  <si>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</si>
  <si>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</si>
  <si>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</si>
  <si>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</si>
  <si>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</si>
  <si>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</si>
  <si>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</si>
  <si>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</si>
  <si>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</si>
  <si>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</si>
  <si>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</si>
  <si>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</si>
  <si>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</si>
  <si>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</si>
  <si>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</si>
  <si>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</si>
  <si>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</si>
  <si>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</si>
  <si>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</si>
  <si>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</si>
  <si>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</si>
  <si>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</si>
  <si>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</si>
  <si>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</si>
  <si>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</si>
  <si>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</si>
  <si>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</si>
  <si>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</si>
  <si>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</si>
  <si>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</si>
  <si>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</si>
  <si>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</si>
  <si>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</si>
  <si>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</si>
  <si>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</si>
  <si>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</si>
  <si>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</si>
  <si>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</si>
  <si>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</si>
  <si>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</si>
  <si>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</si>
  <si>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</si>
  <si>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</si>
  <si>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</si>
  <si>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</si>
  <si>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</si>
  <si>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</si>
  <si>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</si>
  <si>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</si>
  <si>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</si>
  <si>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</si>
  <si>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</si>
  <si>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</si>
  <si>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</si>
  <si>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</si>
  <si>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</si>
  <si>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</si>
  <si>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</si>
  <si>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</si>
  <si>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</si>
  <si>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</si>
  <si>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</si>
  <si>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</si>
  <si>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</si>
  <si>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</si>
  <si>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</si>
  <si>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</si>
  <si>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</si>
  <si>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</si>
  <si>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</si>
  <si>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</si>
  <si>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</si>
  <si>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</si>
  <si>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</si>
  <si>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</si>
  <si>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</si>
  <si>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</si>
  <si>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</si>
  <si>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</si>
  <si>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</si>
  <si>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</si>
  <si>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</si>
  <si>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</si>
  <si>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</si>
  <si>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</si>
  <si>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</si>
  <si>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</si>
  <si>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</si>
  <si>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</si>
  <si>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</si>
  <si>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</si>
  <si>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</si>
  <si>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</si>
  <si>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</si>
  <si>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</si>
  <si>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</si>
  <si>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</si>
  <si>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</si>
  <si>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</si>
  <si>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</si>
  <si>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</si>
  <si>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</si>
  <si>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</si>
  <si>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</si>
  <si>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</si>
  <si>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</si>
  <si>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</si>
  <si>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</si>
  <si>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</si>
  <si>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</si>
  <si>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</si>
  <si>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</si>
  <si>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</si>
  <si>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</si>
  <si>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</si>
  <si>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</si>
  <si>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</si>
  <si>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</si>
  <si>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</si>
  <si>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</si>
  <si>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</si>
  <si>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</si>
  <si>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</si>
  <si>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</si>
  <si>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</si>
  <si>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</si>
  <si>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</si>
  <si>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</si>
  <si>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</si>
  <si>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</si>
  <si>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</si>
  <si>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</si>
  <si>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</si>
  <si>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</si>
  <si>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</si>
  <si>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</si>
  <si>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</si>
  <si>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</si>
  <si>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</si>
  <si>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</si>
  <si>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</si>
  <si>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</si>
  <si>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</si>
  <si>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</si>
  <si>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</si>
  <si>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</si>
  <si>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</si>
  <si>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</si>
  <si>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</si>
  <si>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</si>
  <si>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</si>
  <si>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</si>
  <si>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</si>
  <si>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</si>
  <si>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</si>
  <si>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</si>
  <si>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</si>
  <si>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</si>
  <si>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</si>
  <si>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</si>
  <si>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</si>
  <si>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</si>
  <si>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</si>
  <si>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</si>
  <si>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</si>
  <si>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</si>
  <si>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</si>
  <si>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</si>
  <si>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</si>
  <si>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</si>
  <si>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</si>
  <si>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</si>
  <si>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</si>
  <si>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</si>
  <si>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</si>
  <si>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</si>
  <si>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</si>
  <si>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</si>
  <si>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</si>
  <si>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</si>
  <si>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</si>
  <si>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</si>
  <si>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</si>
  <si>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</si>
  <si>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</si>
  <si>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</si>
  <si>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</si>
  <si>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</si>
  <si>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</si>
  <si>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</si>
  <si>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</si>
  <si>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</si>
  <si>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</si>
  <si>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</si>
  <si>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</si>
  <si>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</si>
  <si>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</si>
  <si>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</si>
  <si>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</si>
  <si>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</si>
  <si>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</si>
  <si>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</si>
  <si>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</si>
  <si>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</si>
  <si>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</si>
  <si>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</si>
  <si>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</si>
  <si>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</si>
  <si>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</si>
  <si>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</si>
  <si>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</si>
  <si>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</si>
  <si>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</si>
  <si>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</si>
  <si>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</si>
  <si>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</si>
  <si>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</si>
  <si>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</si>
  <si>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</si>
  <si>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</si>
  <si>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</si>
  <si>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</si>
  <si>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</si>
  <si>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</si>
  <si>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</si>
  <si>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</si>
  <si>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</si>
  <si>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</si>
  <si>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</si>
  <si>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</si>
  <si>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</si>
  <si>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</si>
  <si>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</si>
  <si>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</si>
  <si>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</si>
  <si>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</si>
  <si>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</si>
  <si>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</si>
  <si>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</si>
  <si>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</si>
  <si>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</si>
  <si>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</si>
  <si>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</si>
  <si>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</si>
  <si>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</si>
  <si>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</si>
  <si>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</si>
  <si>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</si>
  <si>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</si>
  <si>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</si>
  <si>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</si>
  <si>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</si>
  <si>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</si>
  <si>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</si>
  <si>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</si>
  <si>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</si>
  <si>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</si>
  <si>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</si>
  <si>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</si>
  <si>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</si>
  <si>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</si>
  <si>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</si>
  <si>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</si>
  <si>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</si>
  <si>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</si>
  <si>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</si>
  <si>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</si>
  <si>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</si>
  <si>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</si>
  <si>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</si>
  <si>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</si>
  <si>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</si>
  <si>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</si>
  <si>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</si>
  <si>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</si>
  <si>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</si>
  <si>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</si>
  <si>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</si>
  <si>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</si>
  <si>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</si>
  <si>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</si>
  <si>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</si>
  <si>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</si>
  <si>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</si>
  <si>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</si>
  <si>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</si>
  <si>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</si>
  <si>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</si>
  <si>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</si>
  <si>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</si>
  <si>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</si>
  <si>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</si>
  <si>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</si>
  <si>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</si>
  <si>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</si>
  <si>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varad@xyz.com</t>
  </si>
  <si>
    <t>Jhansi</t>
  </si>
  <si>
    <t>Pradeep</t>
  </si>
  <si>
    <t>pradeep@xyz.com</t>
  </si>
  <si>
    <t>From Academy</t>
  </si>
  <si>
    <t>Kanpur</t>
  </si>
  <si>
    <t>ashutoshkumar@xyz.com</t>
  </si>
  <si>
    <t>Lucknow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</si>
  <si>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</si>
  <si>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</si>
  <si>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</si>
  <si>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</si>
  <si>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</si>
  <si>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</si>
  <si>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</si>
  <si>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</si>
  <si>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</si>
  <si>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</si>
  <si>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</si>
  <si>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</si>
  <si>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</si>
  <si>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</si>
  <si>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</si>
  <si>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</si>
  <si>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</si>
  <si>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</si>
  <si>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</si>
  <si>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</si>
  <si>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</si>
  <si>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</si>
  <si>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</si>
  <si>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</si>
  <si>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</si>
  <si>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</si>
  <si>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</si>
  <si>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</si>
  <si>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</si>
  <si>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</si>
  <si>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</si>
  <si>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</si>
  <si>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</si>
  <si>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</si>
  <si>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</si>
  <si>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</si>
  <si>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</si>
  <si>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</si>
  <si>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</si>
  <si>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</si>
  <si>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</si>
  <si>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</si>
  <si>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</si>
  <si>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</si>
  <si>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</si>
  <si>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</si>
  <si>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</si>
  <si>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</si>
  <si>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</si>
  <si>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</si>
  <si>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</si>
  <si>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</si>
  <si>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</si>
  <si>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</si>
  <si>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</si>
  <si>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</si>
  <si>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</si>
  <si>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</si>
  <si>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</si>
  <si>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</si>
  <si>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</si>
  <si>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</si>
  <si>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</si>
  <si>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</si>
  <si>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</si>
  <si>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</si>
  <si>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</si>
  <si>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</si>
  <si>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</si>
  <si>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</si>
  <si>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</si>
  <si>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</si>
  <si>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</si>
  <si>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</si>
  <si>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</si>
  <si>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</si>
  <si>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</si>
  <si>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</si>
  <si>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</si>
  <si>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</si>
  <si>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</si>
  <si>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</si>
  <si>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</si>
  <si>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</si>
  <si>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</si>
  <si>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</si>
  <si>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</si>
  <si>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</si>
  <si>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</si>
  <si>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</si>
  <si>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</si>
  <si>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</si>
  <si>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</si>
  <si>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</si>
  <si>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</si>
  <si>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</si>
  <si>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</si>
  <si>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</si>
  <si>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</si>
  <si>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</si>
  <si>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</si>
  <si>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</si>
  <si>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</si>
  <si>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</si>
  <si>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</si>
  <si>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</si>
  <si>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</si>
  <si>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</si>
  <si>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</si>
  <si>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</si>
  <si>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</si>
  <si>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</si>
  <si>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</si>
  <si>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</si>
  <si>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</si>
  <si>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</si>
  <si>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</si>
  <si>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</si>
  <si>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</si>
  <si>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</si>
  <si>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</si>
  <si>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</si>
  <si>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</si>
  <si>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</si>
  <si>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</si>
  <si>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</si>
  <si>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</si>
  <si>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</si>
  <si>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</si>
  <si>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</si>
  <si>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</si>
  <si>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</si>
  <si>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</si>
  <si>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</si>
  <si>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</si>
  <si>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</si>
  <si>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</si>
  <si>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</si>
  <si>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</si>
  <si>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</si>
  <si>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</si>
  <si>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</si>
  <si>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</si>
  <si>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</si>
  <si>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</si>
  <si>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</si>
  <si>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</si>
  <si>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</si>
  <si>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</si>
  <si>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</si>
  <si>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</si>
  <si>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</si>
  <si>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</si>
  <si>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</si>
  <si>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</si>
  <si>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</si>
  <si>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</si>
  <si>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</si>
  <si>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</si>
  <si>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</si>
  <si>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</si>
  <si>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</si>
  <si>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vaibhavi@xyz.com</t>
  </si>
  <si>
    <t>Youtube | Email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</si>
  <si>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</si>
  <si>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</si>
  <si>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</si>
  <si>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</si>
  <si>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</si>
  <si>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</si>
  <si>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</si>
  <si>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</si>
  <si>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</si>
  <si>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</si>
  <si>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</si>
  <si>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</si>
  <si>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</si>
  <si>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</si>
  <si>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</si>
  <si>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</si>
  <si>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</si>
  <si>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</si>
  <si>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</si>
  <si>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</si>
  <si>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</si>
  <si>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</si>
  <si>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</si>
  <si>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</si>
  <si>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</si>
  <si>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</si>
  <si>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dhruv@xyz.com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</si>
  <si>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</si>
  <si>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</si>
  <si>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</si>
  <si>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</si>
  <si>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</si>
  <si>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</si>
  <si>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</si>
  <si>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</si>
  <si>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</si>
  <si>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rejoice@xyz.com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</si>
  <si>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</si>
  <si>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</si>
  <si>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</si>
  <si>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</si>
  <si>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</si>
  <si>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</si>
  <si>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</si>
  <si>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</si>
  <si>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</si>
  <si>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>niyati@xyz.com</t>
  </si>
  <si>
    <t>Purushottam</t>
  </si>
  <si>
    <t>purushottam@xyz.com</t>
  </si>
  <si>
    <t>Abhijit</t>
  </si>
  <si>
    <t>abhijit@xyz.com</t>
  </si>
  <si>
    <t>Whatsapp | Email | Cloud Counselage Website</t>
  </si>
  <si>
    <t>sarthak@xyz.com</t>
  </si>
  <si>
    <t xml:space="preserve">Pratik </t>
  </si>
  <si>
    <t xml:space="preserve">Asis </t>
  </si>
  <si>
    <t>asis@xyz.com</t>
  </si>
  <si>
    <t xml:space="preserve">Shivani </t>
  </si>
  <si>
    <t>Bhagirath</t>
  </si>
  <si>
    <t>bhagirath@xyz.com</t>
  </si>
  <si>
    <t>Prathamesh</t>
  </si>
  <si>
    <t>prathamesh@xyz.com</t>
  </si>
  <si>
    <t>Sushant</t>
  </si>
  <si>
    <t>sathya@xyz.com</t>
  </si>
  <si>
    <t>aman@xyz.com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</si>
  <si>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</si>
  <si>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</si>
  <si>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</si>
  <si>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</si>
  <si>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</si>
  <si>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</si>
  <si>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</si>
  <si>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</si>
  <si>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</si>
  <si>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</si>
  <si>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</si>
  <si>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</si>
  <si>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</si>
  <si>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>Pramod</t>
  </si>
  <si>
    <t>Vitthal</t>
  </si>
  <si>
    <t>vitthal@xyz.com</t>
  </si>
  <si>
    <t>Felix</t>
  </si>
  <si>
    <t>felix@xyz.com</t>
  </si>
  <si>
    <t>Apeksha</t>
  </si>
  <si>
    <t>apeksha@xyz.com</t>
  </si>
  <si>
    <t>Shubhangi</t>
  </si>
  <si>
    <t>shubhangi@xyz.com</t>
  </si>
  <si>
    <t>Aniket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</si>
  <si>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</si>
  <si>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</si>
  <si>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</si>
  <si>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</si>
  <si>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</si>
  <si>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</si>
  <si>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</si>
  <si>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</si>
  <si>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</si>
  <si>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</si>
  <si>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</si>
  <si>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</si>
  <si>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</si>
  <si>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</si>
  <si>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</si>
  <si>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</si>
  <si>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</si>
  <si>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</si>
  <si>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</si>
  <si>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</si>
  <si>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</si>
  <si>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</si>
  <si>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</si>
  <si>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</si>
  <si>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</si>
  <si>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</si>
  <si>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</si>
  <si>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</si>
  <si>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</si>
  <si>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</si>
  <si>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</si>
  <si>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</si>
  <si>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</si>
  <si>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</si>
  <si>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</si>
  <si>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</si>
  <si>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</si>
  <si>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</si>
  <si>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</si>
  <si>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</si>
  <si>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</si>
  <si>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</si>
  <si>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</si>
  <si>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</si>
  <si>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</si>
  <si>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</si>
  <si>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</si>
  <si>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</si>
  <si>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</si>
  <si>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</si>
  <si>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</si>
  <si>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</si>
  <si>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</si>
  <si>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</si>
  <si>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Bhakti</t>
  </si>
  <si>
    <t>bhakti@xyz.com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</si>
  <si>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</si>
  <si>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</si>
  <si>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</si>
  <si>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</si>
  <si>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</si>
  <si>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</si>
  <si>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</si>
  <si>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</si>
  <si>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</si>
  <si>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</si>
  <si>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</si>
  <si>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</si>
  <si>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</si>
  <si>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</si>
  <si>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</si>
  <si>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</si>
  <si>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</si>
  <si>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</si>
  <si>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</si>
  <si>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</si>
  <si>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</si>
  <si>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</si>
  <si>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</si>
  <si>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</si>
  <si>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</si>
  <si>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</si>
  <si>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</si>
  <si>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</si>
  <si>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</si>
  <si>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</si>
  <si>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</si>
  <si>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</si>
  <si>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</si>
  <si>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</si>
  <si>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</si>
  <si>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</si>
  <si>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</si>
  <si>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</si>
  <si>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</si>
  <si>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</si>
  <si>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</si>
  <si>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</si>
  <si>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</si>
  <si>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</si>
  <si>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</si>
  <si>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</si>
  <si>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</si>
  <si>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</si>
  <si>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</si>
  <si>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</si>
  <si>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</si>
  <si>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</si>
  <si>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</si>
  <si>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</si>
  <si>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</si>
  <si>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</si>
  <si>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</si>
  <si>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</si>
  <si>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</si>
  <si>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</si>
  <si>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</si>
  <si>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</si>
  <si>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</si>
  <si>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</si>
  <si>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</si>
  <si>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</si>
  <si>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</si>
  <si>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</si>
  <si>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</si>
  <si>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</si>
  <si>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</si>
  <si>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</si>
  <si>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</si>
  <si>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</si>
  <si>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</si>
  <si>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</si>
  <si>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</si>
  <si>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</si>
  <si>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</si>
  <si>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</si>
  <si>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</si>
  <si>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</si>
  <si>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</si>
  <si>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</si>
  <si>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</si>
  <si>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</si>
  <si>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</si>
  <si>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</si>
  <si>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</si>
  <si>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</si>
  <si>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</si>
  <si>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</si>
  <si>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</si>
  <si>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</si>
  <si>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</si>
  <si>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</si>
  <si>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</si>
  <si>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</si>
  <si>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</si>
  <si>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</si>
  <si>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</si>
  <si>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</si>
  <si>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</si>
  <si>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</si>
  <si>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</si>
  <si>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</si>
  <si>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</si>
  <si>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</si>
  <si>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</si>
  <si>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</si>
  <si>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</si>
  <si>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</si>
  <si>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</si>
  <si>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</si>
  <si>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</si>
  <si>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</si>
  <si>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</si>
  <si>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</si>
  <si>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</si>
  <si>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</si>
  <si>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</si>
  <si>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</si>
  <si>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</si>
  <si>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</si>
  <si>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</si>
  <si>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</si>
  <si>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</si>
  <si>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</si>
  <si>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</si>
  <si>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</si>
  <si>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</si>
  <si>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shivansh@xyz.com</t>
  </si>
  <si>
    <t xml:space="preserve">Piyush </t>
  </si>
  <si>
    <t>piyush@xyz.com</t>
  </si>
  <si>
    <t xml:space="preserve">Sharvari </t>
  </si>
  <si>
    <t>abhita@xyz.com</t>
  </si>
  <si>
    <t xml:space="preserve">Akash </t>
  </si>
  <si>
    <t xml:space="preserve">Aryan 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</si>
  <si>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</si>
  <si>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</si>
  <si>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</si>
  <si>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</si>
  <si>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</si>
  <si>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</si>
  <si>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</si>
  <si>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</si>
  <si>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</si>
  <si>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</si>
  <si>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</si>
  <si>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</si>
  <si>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</si>
  <si>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akshad@xyz.com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</si>
  <si>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</si>
  <si>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</si>
  <si>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</si>
  <si>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</si>
  <si>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</si>
  <si>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</si>
  <si>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</si>
  <si>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</si>
  <si>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</si>
  <si>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</si>
  <si>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</si>
  <si>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</si>
  <si>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</si>
  <si>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</si>
  <si>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</si>
  <si>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</si>
  <si>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</si>
  <si>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</si>
  <si>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</si>
  <si>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</si>
  <si>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</si>
  <si>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</si>
  <si>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</si>
  <si>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</si>
  <si>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</si>
  <si>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</si>
  <si>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</si>
  <si>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</si>
  <si>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</si>
  <si>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</si>
  <si>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</si>
  <si>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</si>
  <si>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</si>
  <si>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</si>
  <si>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</si>
  <si>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</si>
  <si>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</si>
  <si>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</si>
  <si>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</si>
  <si>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</si>
  <si>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</si>
  <si>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</si>
  <si>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</si>
  <si>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</si>
  <si>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</si>
  <si>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</si>
  <si>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</si>
  <si>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</si>
  <si>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</si>
  <si>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</si>
  <si>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</si>
  <si>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</si>
  <si>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</si>
  <si>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</si>
  <si>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</si>
  <si>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</si>
  <si>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</si>
  <si>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</si>
  <si>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</si>
  <si>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</si>
  <si>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</si>
  <si>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</si>
  <si>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</si>
  <si>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</si>
  <si>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</si>
  <si>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</si>
  <si>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</si>
  <si>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</si>
  <si>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</si>
  <si>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</si>
  <si>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</si>
  <si>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</si>
  <si>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</si>
  <si>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</si>
  <si>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</si>
  <si>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</si>
  <si>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</si>
  <si>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</si>
  <si>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</si>
  <si>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</si>
  <si>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</si>
  <si>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</si>
  <si>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</si>
  <si>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</si>
  <si>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</si>
  <si>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</si>
  <si>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</si>
  <si>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</si>
  <si>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</si>
  <si>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</si>
  <si>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</si>
  <si>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</si>
  <si>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</si>
  <si>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</si>
  <si>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</si>
  <si>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</si>
  <si>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</si>
  <si>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</si>
  <si>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</si>
  <si>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</si>
  <si>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</si>
  <si>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</si>
  <si>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</si>
  <si>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</si>
  <si>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</si>
  <si>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</si>
  <si>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</si>
  <si>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</si>
  <si>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</si>
  <si>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</si>
  <si>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</si>
  <si>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</si>
  <si>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</si>
  <si>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</si>
  <si>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</si>
  <si>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</si>
  <si>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</si>
  <si>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</si>
  <si>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</si>
  <si>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</si>
  <si>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</si>
  <si>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</si>
  <si>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</si>
  <si>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</si>
  <si>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</si>
  <si>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</si>
  <si>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</si>
  <si>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</si>
  <si>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</si>
  <si>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</si>
  <si>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</si>
  <si>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</si>
  <si>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</si>
  <si>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</si>
  <si>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</si>
  <si>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</si>
  <si>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</si>
  <si>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</si>
  <si>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</si>
  <si>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</si>
  <si>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</si>
  <si>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</si>
  <si>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</si>
  <si>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</si>
  <si>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</si>
  <si>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</si>
  <si>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</si>
  <si>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</si>
  <si>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</si>
  <si>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</si>
  <si>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</si>
  <si>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</si>
  <si>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</si>
  <si>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</si>
  <si>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</si>
  <si>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</si>
  <si>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</si>
  <si>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</si>
  <si>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</si>
  <si>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</si>
  <si>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</si>
  <si>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</si>
  <si>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</si>
  <si>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</si>
  <si>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</si>
  <si>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</si>
  <si>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</si>
  <si>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</si>
  <si>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</si>
  <si>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</si>
  <si>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</si>
  <si>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</si>
  <si>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</si>
  <si>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mihir@xyz.com</t>
  </si>
  <si>
    <t xml:space="preserve">Gohil </t>
  </si>
  <si>
    <t>gohil@xyz.com</t>
  </si>
  <si>
    <t xml:space="preserve">Nikhil </t>
  </si>
  <si>
    <t>nikhil@xyz.com</t>
  </si>
  <si>
    <t xml:space="preserve">Prajakta </t>
  </si>
  <si>
    <t>prajakta@xyz.com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</si>
  <si>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</si>
  <si>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</si>
  <si>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</si>
  <si>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</si>
  <si>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</si>
  <si>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</si>
  <si>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</si>
  <si>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</si>
  <si>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</si>
  <si>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</si>
  <si>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</si>
  <si>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</si>
  <si>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</si>
  <si>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</si>
  <si>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sasank@xyz.com</t>
  </si>
  <si>
    <t>rushabh@xyz.com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</si>
  <si>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</si>
  <si>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</si>
  <si>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</si>
  <si>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</si>
  <si>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</si>
  <si>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</si>
  <si>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</si>
  <si>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</si>
  <si>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</si>
  <si>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</si>
  <si>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</si>
  <si>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</si>
  <si>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</si>
  <si>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</si>
  <si>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</si>
  <si>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</si>
  <si>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</si>
  <si>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</si>
  <si>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</si>
  <si>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</si>
  <si>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</si>
  <si>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</si>
  <si>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</si>
  <si>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</si>
  <si>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</si>
  <si>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</si>
  <si>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</si>
  <si>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</si>
  <si>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</si>
  <si>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</si>
  <si>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</si>
  <si>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</si>
  <si>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</si>
  <si>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</si>
  <si>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</si>
  <si>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</si>
  <si>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</si>
  <si>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</si>
  <si>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</si>
  <si>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</si>
  <si>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</si>
  <si>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</si>
  <si>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</si>
  <si>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</si>
  <si>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</si>
  <si>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</si>
  <si>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</si>
  <si>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</si>
  <si>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Shejal </t>
  </si>
  <si>
    <t>shejal@xyz.com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</si>
  <si>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</si>
  <si>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</si>
  <si>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</si>
  <si>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</si>
  <si>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</si>
  <si>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</si>
  <si>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</si>
  <si>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</si>
  <si>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</si>
  <si>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</si>
  <si>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</si>
  <si>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</si>
  <si>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</si>
  <si>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</si>
  <si>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</si>
  <si>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</si>
  <si>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</si>
  <si>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</si>
  <si>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</si>
  <si>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</si>
  <si>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</si>
  <si>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</si>
  <si>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</si>
  <si>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</si>
  <si>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</si>
  <si>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</si>
  <si>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</si>
  <si>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</si>
  <si>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</si>
  <si>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</si>
  <si>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</si>
  <si>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</si>
  <si>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</si>
  <si>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</si>
  <si>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</si>
  <si>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</si>
  <si>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</si>
  <si>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</si>
  <si>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</si>
  <si>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</si>
  <si>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</si>
  <si>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</si>
  <si>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</si>
  <si>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</si>
  <si>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</si>
  <si>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</si>
  <si>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</si>
  <si>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</si>
  <si>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</si>
  <si>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</si>
  <si>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</si>
  <si>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</si>
  <si>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</si>
  <si>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</si>
  <si>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</si>
  <si>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</si>
  <si>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</si>
  <si>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Pritamsing</t>
  </si>
  <si>
    <t>pritamsing@xyz.com</t>
  </si>
  <si>
    <t>Pranod</t>
  </si>
  <si>
    <t>pranod@xyz.com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</si>
  <si>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</si>
  <si>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</si>
  <si>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</si>
  <si>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</si>
  <si>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</si>
  <si>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</si>
  <si>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</si>
  <si>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</si>
  <si>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</si>
  <si>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</si>
  <si>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</si>
  <si>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</si>
  <si>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</si>
  <si>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</si>
  <si>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</si>
  <si>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</si>
  <si>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</si>
  <si>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</si>
  <si>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 xml:space="preserve">Bibin </t>
  </si>
  <si>
    <t>bibin@xyz.com</t>
  </si>
  <si>
    <t>Mohamed</t>
  </si>
  <si>
    <t>mohamed@xyz.com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</si>
  <si>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</si>
  <si>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</si>
  <si>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</si>
  <si>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</si>
  <si>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</si>
  <si>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</si>
  <si>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</si>
  <si>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</si>
  <si>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</si>
  <si>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</si>
  <si>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</si>
  <si>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</si>
  <si>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</si>
  <si>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</si>
  <si>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</si>
  <si>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</si>
  <si>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</si>
  <si>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</si>
  <si>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</si>
  <si>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</si>
  <si>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</si>
  <si>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</si>
  <si>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</si>
  <si>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arvind@xyz.com</t>
  </si>
  <si>
    <t>Hridya</t>
  </si>
  <si>
    <t>hridya@xyz.com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</si>
  <si>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</si>
  <si>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</si>
  <si>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</si>
  <si>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</si>
  <si>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</si>
  <si>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</si>
  <si>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</si>
  <si>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</si>
  <si>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</si>
  <si>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</si>
  <si>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</si>
  <si>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</si>
  <si>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krishnendu@xyz.com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</si>
  <si>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</si>
  <si>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</si>
  <si>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</si>
  <si>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</si>
  <si>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</si>
  <si>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</si>
  <si>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</si>
  <si>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</si>
  <si>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</si>
  <si>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</si>
  <si>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</si>
  <si>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</si>
  <si>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</si>
  <si>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</si>
  <si>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</si>
  <si>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</si>
  <si>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</si>
  <si>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</si>
  <si>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</si>
  <si>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</si>
  <si>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</si>
  <si>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</si>
  <si>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</si>
  <si>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</si>
  <si>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</si>
  <si>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</si>
  <si>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</si>
  <si>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</si>
  <si>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</si>
  <si>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</si>
  <si>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</si>
  <si>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nudrat@xyz.com</t>
  </si>
  <si>
    <t xml:space="preserve">Mohd </t>
  </si>
  <si>
    <t>mohd@xyz.com</t>
  </si>
  <si>
    <t>Ritik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</si>
  <si>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</si>
  <si>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</si>
  <si>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</si>
  <si>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</si>
  <si>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</si>
  <si>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</si>
  <si>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</si>
  <si>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</si>
  <si>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</si>
  <si>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</si>
  <si>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</si>
  <si>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</si>
  <si>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</si>
  <si>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</si>
  <si>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</si>
  <si>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</si>
  <si>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</si>
  <si>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</si>
  <si>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</si>
  <si>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</si>
  <si>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</si>
  <si>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>shikha@xyz.com</t>
  </si>
  <si>
    <t>Neelu</t>
  </si>
  <si>
    <t>neelu@xyz.com</t>
  </si>
  <si>
    <t>zeba@xyz.com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</si>
  <si>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</si>
  <si>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</si>
  <si>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</si>
  <si>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</si>
  <si>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</si>
  <si>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</si>
  <si>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</si>
  <si>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</si>
  <si>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</si>
  <si>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</si>
  <si>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</si>
  <si>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</si>
  <si>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</si>
  <si>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</si>
  <si>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</si>
  <si>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</si>
  <si>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</si>
  <si>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</si>
  <si>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</si>
  <si>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</si>
  <si>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</si>
  <si>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</si>
  <si>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</si>
  <si>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</si>
  <si>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</si>
  <si>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</si>
  <si>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</si>
  <si>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</si>
  <si>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bhavesh@xyz.com</t>
  </si>
  <si>
    <t xml:space="preserve">Ashutosh </t>
  </si>
  <si>
    <t>ashutosh@xyz.com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</si>
  <si>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</si>
  <si>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</si>
  <si>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</si>
  <si>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</si>
  <si>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</si>
  <si>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</si>
  <si>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</si>
  <si>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</si>
  <si>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</si>
  <si>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</si>
  <si>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</si>
  <si>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</si>
  <si>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</si>
  <si>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</si>
  <si>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</si>
  <si>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</si>
  <si>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</si>
  <si>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</si>
  <si>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</si>
  <si>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</si>
  <si>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</si>
  <si>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</si>
  <si>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</si>
  <si>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</si>
  <si>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</si>
  <si>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</si>
  <si>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</si>
  <si>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</si>
  <si>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</si>
  <si>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</si>
  <si>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</si>
  <si>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</si>
  <si>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</si>
  <si>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</si>
  <si>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</si>
  <si>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</si>
  <si>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</si>
  <si>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</si>
  <si>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</si>
  <si>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</si>
  <si>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</si>
  <si>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</si>
  <si>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</si>
  <si>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</si>
  <si>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Nakum Ritesh</t>
  </si>
  <si>
    <t>nakumritesh@xyz.com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</si>
  <si>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</si>
  <si>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</si>
  <si>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</si>
  <si>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</si>
  <si>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</si>
  <si>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</si>
  <si>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</si>
  <si>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</si>
  <si>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</si>
  <si>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</si>
  <si>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</si>
  <si>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</si>
  <si>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</si>
  <si>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</si>
  <si>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</si>
  <si>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</si>
  <si>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</si>
  <si>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</si>
  <si>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</si>
  <si>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</si>
  <si>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</si>
  <si>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</si>
  <si>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hemanshu@xyz.com</t>
  </si>
  <si>
    <t>Renesa</t>
  </si>
  <si>
    <t>renesa@xyz.com</t>
  </si>
  <si>
    <t>Lookman</t>
  </si>
  <si>
    <t>lookman@xyz.com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</si>
  <si>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</si>
  <si>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</si>
  <si>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</si>
  <si>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</si>
  <si>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</si>
  <si>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</si>
  <si>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</si>
  <si>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</si>
  <si>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</si>
  <si>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</si>
  <si>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</si>
  <si>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</si>
  <si>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</si>
  <si>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</si>
  <si>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</si>
  <si>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</si>
  <si>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</si>
  <si>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</si>
  <si>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</si>
  <si>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</si>
  <si>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</si>
  <si>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</si>
  <si>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</si>
  <si>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</si>
  <si>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</si>
  <si>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</si>
  <si>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</si>
  <si>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</si>
  <si>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</si>
  <si>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</si>
  <si>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</si>
  <si>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</si>
  <si>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</si>
  <si>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</si>
  <si>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</si>
  <si>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</si>
  <si>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</si>
  <si>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</si>
  <si>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</si>
  <si>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</si>
  <si>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</si>
  <si>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</si>
  <si>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</si>
  <si>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</si>
  <si>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</si>
  <si>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</si>
  <si>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</si>
  <si>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</si>
  <si>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</si>
  <si>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</si>
  <si>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</si>
  <si>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</si>
  <si>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</si>
  <si>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</si>
  <si>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</si>
  <si>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</si>
  <si>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</si>
  <si>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</si>
  <si>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</si>
  <si>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</si>
  <si>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</si>
  <si>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</si>
  <si>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</si>
  <si>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</si>
  <si>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</si>
  <si>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</si>
  <si>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</si>
  <si>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</si>
  <si>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</si>
  <si>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</si>
  <si>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</si>
  <si>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</si>
  <si>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</si>
  <si>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</si>
  <si>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</si>
  <si>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</si>
  <si>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</si>
  <si>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</si>
  <si>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</si>
  <si>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</si>
  <si>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</si>
  <si>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</si>
  <si>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</si>
  <si>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</si>
  <si>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</si>
  <si>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</si>
  <si>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</si>
  <si>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</si>
  <si>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</si>
  <si>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</si>
  <si>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</si>
  <si>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</si>
  <si>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</si>
  <si>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</si>
  <si>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</si>
  <si>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</si>
  <si>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</si>
  <si>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</si>
  <si>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</si>
  <si>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</si>
  <si>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</si>
  <si>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</si>
  <si>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</si>
  <si>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</si>
  <si>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</si>
  <si>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</si>
  <si>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</si>
  <si>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</si>
  <si>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</si>
  <si>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</si>
  <si>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</si>
  <si>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</si>
  <si>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</si>
  <si>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</si>
  <si>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</si>
  <si>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</si>
  <si>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</si>
  <si>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</si>
  <si>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</si>
  <si>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</si>
  <si>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</si>
  <si>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</si>
  <si>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</si>
  <si>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</si>
  <si>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</si>
  <si>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Kruti</t>
  </si>
  <si>
    <t>kruti@xyz.com</t>
  </si>
  <si>
    <t>Rutik</t>
  </si>
  <si>
    <t>rutik@xyz.com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</si>
  <si>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</si>
  <si>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</si>
  <si>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</si>
  <si>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</si>
  <si>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</si>
  <si>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</si>
  <si>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</si>
  <si>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</si>
  <si>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</si>
  <si>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</si>
  <si>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</si>
  <si>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</si>
  <si>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</si>
  <si>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</si>
  <si>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</si>
  <si>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</si>
  <si>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</si>
  <si>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</si>
  <si>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</si>
  <si>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</si>
  <si>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</si>
  <si>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</si>
  <si>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</si>
  <si>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</si>
  <si>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</si>
  <si>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</si>
  <si>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</si>
  <si>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</si>
  <si>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</si>
  <si>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</si>
  <si>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</si>
  <si>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</si>
  <si>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</si>
  <si>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</si>
  <si>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</si>
  <si>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</si>
  <si>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</si>
  <si>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</si>
  <si>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</si>
  <si>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</si>
  <si>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</si>
  <si>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</si>
  <si>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</si>
  <si>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</si>
  <si>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</si>
  <si>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</si>
  <si>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</si>
  <si>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</si>
  <si>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</si>
  <si>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</si>
  <si>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</si>
  <si>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</si>
  <si>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</si>
  <si>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</si>
  <si>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</si>
  <si>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</si>
  <si>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</si>
  <si>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</si>
  <si>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</si>
  <si>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</si>
  <si>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</si>
  <si>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</si>
  <si>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</si>
  <si>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</si>
  <si>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</si>
  <si>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</si>
  <si>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</si>
  <si>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</si>
  <si>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</si>
  <si>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</si>
  <si>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</si>
  <si>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</si>
  <si>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rajkamal@xyz.com</t>
  </si>
  <si>
    <t>Debolina</t>
  </si>
  <si>
    <t>debolina@xyz.com</t>
  </si>
  <si>
    <t>Darshil</t>
  </si>
  <si>
    <t>darshil@xyz.com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</si>
  <si>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</si>
  <si>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</si>
  <si>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</si>
  <si>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</si>
  <si>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</si>
  <si>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</si>
  <si>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</si>
  <si>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</si>
  <si>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</si>
  <si>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</si>
  <si>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</si>
  <si>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</si>
  <si>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</si>
  <si>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</si>
  <si>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</si>
  <si>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</si>
  <si>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</si>
  <si>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</si>
  <si>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</si>
  <si>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</si>
  <si>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</si>
  <si>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</si>
  <si>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</si>
  <si>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</si>
  <si>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</si>
  <si>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</si>
  <si>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</si>
  <si>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</si>
  <si>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</si>
  <si>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</si>
  <si>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</si>
  <si>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</si>
  <si>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</si>
  <si>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</si>
  <si>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</si>
  <si>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</si>
  <si>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</si>
  <si>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</si>
  <si>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</si>
  <si>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</si>
  <si>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</si>
  <si>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</si>
  <si>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</si>
  <si>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</si>
  <si>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</si>
  <si>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</si>
  <si>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</si>
  <si>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</si>
  <si>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</si>
  <si>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</si>
  <si>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</si>
  <si>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</si>
  <si>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</si>
  <si>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</si>
  <si>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</si>
  <si>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</si>
  <si>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</si>
  <si>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</si>
  <si>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</si>
  <si>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</si>
  <si>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</si>
  <si>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</si>
  <si>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</si>
  <si>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</si>
  <si>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semil@xyz.com</t>
  </si>
  <si>
    <t>Namrata</t>
  </si>
  <si>
    <t>namrata@xyz.com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</si>
  <si>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</si>
  <si>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</si>
  <si>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</si>
  <si>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</si>
  <si>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</si>
  <si>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</si>
  <si>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</si>
  <si>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</si>
  <si>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</si>
  <si>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</si>
  <si>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</si>
  <si>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</si>
  <si>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</si>
  <si>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</si>
  <si>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</si>
  <si>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</si>
  <si>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</si>
  <si>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</si>
  <si>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</si>
  <si>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</si>
  <si>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</si>
  <si>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</si>
  <si>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</si>
  <si>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</si>
  <si>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</si>
  <si>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</si>
  <si>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</si>
  <si>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</si>
  <si>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</si>
  <si>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</si>
  <si>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</si>
  <si>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</si>
  <si>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</si>
  <si>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</si>
  <si>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</si>
  <si>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</si>
  <si>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</si>
  <si>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</si>
  <si>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</si>
  <si>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</si>
  <si>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m.h.saboo@xyz.com</t>
  </si>
  <si>
    <t>Aswini</t>
  </si>
  <si>
    <t>aswini@xyz.com</t>
  </si>
  <si>
    <t>Souvik</t>
  </si>
  <si>
    <t>souvik@xyz.com</t>
  </si>
  <si>
    <t>vinaykumar@xyz.com</t>
  </si>
  <si>
    <t>Aum</t>
  </si>
  <si>
    <t>aum@xyz.com</t>
  </si>
  <si>
    <t>Nandini</t>
  </si>
  <si>
    <t>nandini@xyz.com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</si>
  <si>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</si>
  <si>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</si>
  <si>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</si>
  <si>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</si>
  <si>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</si>
  <si>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</si>
  <si>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</si>
  <si>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</si>
  <si>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</si>
  <si>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</si>
  <si>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</si>
  <si>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</si>
  <si>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</si>
  <si>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</si>
  <si>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</si>
  <si>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</si>
  <si>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</si>
  <si>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</si>
  <si>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</si>
  <si>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</si>
  <si>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</si>
  <si>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</si>
  <si>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</si>
  <si>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</si>
  <si>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</si>
  <si>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</si>
  <si>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</si>
  <si>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</si>
  <si>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</si>
  <si>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</si>
  <si>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</si>
  <si>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</si>
  <si>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</si>
  <si>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</si>
  <si>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</si>
  <si>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</si>
  <si>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</si>
  <si>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</si>
  <si>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</si>
  <si>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</si>
  <si>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</si>
  <si>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</si>
  <si>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</si>
  <si>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</si>
  <si>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</si>
  <si>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</si>
  <si>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</si>
  <si>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</si>
  <si>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</si>
  <si>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</si>
  <si>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</si>
  <si>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</si>
  <si>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</si>
  <si>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</si>
  <si>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</si>
  <si>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</si>
  <si>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</si>
  <si>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</si>
  <si>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</si>
  <si>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</si>
  <si>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</si>
  <si>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</si>
  <si>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</si>
  <si>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</si>
  <si>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</si>
  <si>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</si>
  <si>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</si>
  <si>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</si>
  <si>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</si>
  <si>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</si>
  <si>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</si>
  <si>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</si>
  <si>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</si>
  <si>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</si>
  <si>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</si>
  <si>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</si>
  <si>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</si>
  <si>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</si>
  <si>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</si>
  <si>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</si>
  <si>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</si>
  <si>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siddhi@xyz.com</t>
  </si>
  <si>
    <t>shatrughan@xyz.com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</si>
  <si>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</si>
  <si>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</si>
  <si>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</si>
  <si>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</si>
  <si>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</si>
  <si>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</si>
  <si>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</si>
  <si>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</si>
  <si>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</si>
  <si>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</si>
  <si>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</si>
  <si>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</si>
  <si>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</si>
  <si>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</si>
  <si>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</si>
  <si>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</si>
  <si>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</si>
  <si>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</si>
  <si>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</si>
  <si>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</si>
  <si>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</si>
  <si>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</si>
  <si>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</si>
  <si>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</si>
  <si>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</si>
  <si>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</si>
  <si>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</si>
  <si>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</si>
  <si>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</si>
  <si>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</si>
  <si>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</si>
  <si>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</si>
  <si>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</si>
  <si>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</si>
  <si>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</si>
  <si>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</si>
  <si>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</si>
  <si>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</si>
  <si>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</si>
  <si>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</si>
  <si>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</si>
  <si>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</si>
  <si>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</si>
  <si>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</si>
  <si>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</si>
  <si>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venkatanarayana@xyz.com</t>
  </si>
  <si>
    <t>Rupa</t>
  </si>
  <si>
    <t>rupa@xyz.com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</si>
  <si>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</si>
  <si>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</si>
  <si>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</si>
  <si>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</si>
  <si>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</si>
  <si>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</si>
  <si>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</si>
  <si>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</si>
  <si>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</si>
  <si>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</si>
  <si>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</si>
  <si>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</si>
  <si>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</si>
  <si>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</si>
  <si>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</si>
  <si>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</si>
  <si>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erem@xyz.com</t>
  </si>
  <si>
    <t>Japesh</t>
  </si>
  <si>
    <t>japesh@xyz.com</t>
  </si>
  <si>
    <t>yugesh@xyz.com</t>
  </si>
  <si>
    <t>Internship Program(IP) Success Conclave</t>
  </si>
  <si>
    <t>Computer Engineer</t>
  </si>
  <si>
    <t>Interior designer</t>
  </si>
  <si>
    <t>CVO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</si>
  <si>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</si>
  <si>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</si>
  <si>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</si>
  <si>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</si>
  <si>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</si>
  <si>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</si>
  <si>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</si>
  <si>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</si>
  <si>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</si>
  <si>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</si>
  <si>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</si>
  <si>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</si>
  <si>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</si>
  <si>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</si>
  <si>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</si>
  <si>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</si>
  <si>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</si>
  <si>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</si>
  <si>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</si>
  <si>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</si>
  <si>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</si>
  <si>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</si>
  <si>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</si>
  <si>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</si>
  <si>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</si>
  <si>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</si>
  <si>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</si>
  <si>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</si>
  <si>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</si>
  <si>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</si>
  <si>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</si>
  <si>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</si>
  <si>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</si>
  <si>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</si>
  <si>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</si>
  <si>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</si>
  <si>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</si>
  <si>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</si>
  <si>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</si>
  <si>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</si>
  <si>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</si>
  <si>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</si>
  <si>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</si>
  <si>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</si>
  <si>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</si>
  <si>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</si>
  <si>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</si>
  <si>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</si>
  <si>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</si>
  <si>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</si>
  <si>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</si>
  <si>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</si>
  <si>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</si>
  <si>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</si>
  <si>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</si>
  <si>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</si>
  <si>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</si>
  <si>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</si>
  <si>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</si>
  <si>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</si>
  <si>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</si>
  <si>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</si>
  <si>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</si>
  <si>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</si>
  <si>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</si>
  <si>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</si>
  <si>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</si>
  <si>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</si>
  <si>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</si>
  <si>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</si>
  <si>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</si>
  <si>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</si>
  <si>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</si>
  <si>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</si>
  <si>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</si>
  <si>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</si>
  <si>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</si>
  <si>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</si>
  <si>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</si>
  <si>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</si>
  <si>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</si>
  <si>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</si>
  <si>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</si>
  <si>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</si>
  <si>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</si>
  <si>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</si>
  <si>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</si>
  <si>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</si>
  <si>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</si>
  <si>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</si>
  <si>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</si>
  <si>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</si>
  <si>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</si>
  <si>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</si>
  <si>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</si>
  <si>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</si>
  <si>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</si>
  <si>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</si>
  <si>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</si>
  <si>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</si>
  <si>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</si>
  <si>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</si>
  <si>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</si>
  <si>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</si>
  <si>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</si>
  <si>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</si>
  <si>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</si>
  <si>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</si>
  <si>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</si>
  <si>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</si>
  <si>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</si>
  <si>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</si>
  <si>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</si>
  <si>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</si>
  <si>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</si>
  <si>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</si>
  <si>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</si>
  <si>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</si>
  <si>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</si>
  <si>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</si>
  <si>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</si>
  <si>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</si>
  <si>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</si>
  <si>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</si>
  <si>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</si>
  <si>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</si>
  <si>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</si>
  <si>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</si>
  <si>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</si>
  <si>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</si>
  <si>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</si>
  <si>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</si>
  <si>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</si>
  <si>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</si>
  <si>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</si>
  <si>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</si>
  <si>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</si>
  <si>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</si>
  <si>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</si>
  <si>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</si>
  <si>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</si>
  <si>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</si>
  <si>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</si>
  <si>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</si>
  <si>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</si>
  <si>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</si>
  <si>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</si>
  <si>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</si>
  <si>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</si>
  <si>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</si>
  <si>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arman@xyz.com</t>
  </si>
  <si>
    <t>Roshuddin</t>
  </si>
  <si>
    <t>roshuddin@xyz.com</t>
  </si>
  <si>
    <t>sheetal@xyz.com</t>
  </si>
  <si>
    <t>Romil</t>
  </si>
  <si>
    <t>romil@xyz.com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</si>
  <si>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</si>
  <si>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</si>
  <si>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</si>
  <si>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</si>
  <si>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</si>
  <si>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</si>
  <si>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</si>
  <si>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</si>
  <si>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</si>
  <si>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</si>
  <si>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</si>
  <si>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</si>
  <si>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</si>
  <si>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</si>
  <si>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</si>
  <si>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</si>
  <si>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</si>
  <si>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</si>
  <si>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</si>
  <si>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</si>
  <si>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</si>
  <si>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</si>
  <si>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</si>
  <si>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</si>
  <si>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</si>
  <si>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</si>
  <si>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</si>
  <si>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</si>
  <si>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</si>
  <si>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</si>
  <si>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</si>
  <si>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</si>
  <si>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</si>
  <si>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</si>
  <si>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</si>
  <si>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</si>
  <si>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</si>
  <si>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</si>
  <si>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</si>
  <si>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</si>
  <si>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</si>
  <si>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</si>
  <si>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</si>
  <si>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</si>
  <si>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</si>
  <si>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</si>
  <si>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</si>
  <si>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</si>
  <si>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</si>
  <si>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</si>
  <si>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</si>
  <si>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</si>
  <si>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</si>
  <si>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</si>
  <si>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</si>
  <si>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</si>
  <si>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</si>
  <si>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</si>
  <si>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</si>
  <si>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</si>
  <si>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</si>
  <si>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</si>
  <si>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</si>
  <si>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</si>
  <si>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</si>
  <si>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</si>
  <si>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</si>
  <si>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</si>
  <si>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sana@xyz.com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</si>
  <si>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</si>
  <si>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</si>
  <si>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</si>
  <si>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</si>
  <si>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</si>
  <si>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</si>
  <si>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</si>
  <si>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</si>
  <si>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</si>
  <si>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</si>
  <si>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</si>
  <si>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</si>
  <si>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</si>
  <si>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</si>
  <si>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</si>
  <si>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</si>
  <si>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</si>
  <si>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swarangi@xyz.com</t>
  </si>
  <si>
    <t>Mushkan</t>
  </si>
  <si>
    <t>mushkan@xyz.com</t>
  </si>
  <si>
    <t>Komal</t>
  </si>
  <si>
    <t>komal@xyz.com</t>
  </si>
  <si>
    <t>susmitha@xyz.com</t>
  </si>
  <si>
    <t xml:space="preserve">Tusharkumar Sagar </t>
  </si>
  <si>
    <t>tusharkumarsagar@xyz.com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</si>
  <si>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</si>
  <si>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</si>
  <si>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</si>
  <si>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</si>
  <si>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</si>
  <si>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</si>
  <si>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</si>
  <si>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</si>
  <si>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</si>
  <si>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</si>
  <si>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</si>
  <si>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</si>
  <si>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</si>
  <si>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</si>
  <si>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</si>
  <si>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</si>
  <si>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</si>
  <si>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</si>
  <si>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</si>
  <si>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</si>
  <si>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</si>
  <si>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</si>
  <si>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</si>
  <si>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</si>
  <si>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</si>
  <si>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prakshal@xyz.com</t>
  </si>
  <si>
    <t>Jignesh</t>
  </si>
  <si>
    <t>jignesh@xyz.com</t>
  </si>
  <si>
    <t>SPC</t>
  </si>
  <si>
    <t>Boya</t>
  </si>
  <si>
    <t>boya@xyz.com</t>
  </si>
  <si>
    <t>lakshit@xyz.com</t>
  </si>
  <si>
    <t>Heet</t>
  </si>
  <si>
    <t>heet@xyz.com</t>
  </si>
  <si>
    <t>PGDM Marketing student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</si>
  <si>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</si>
  <si>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</si>
  <si>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</si>
  <si>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</si>
  <si>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</si>
  <si>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</si>
  <si>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</si>
  <si>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</si>
  <si>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</si>
  <si>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</si>
  <si>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</si>
  <si>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</si>
  <si>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</si>
  <si>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</si>
  <si>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</si>
  <si>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</si>
  <si>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</si>
  <si>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</si>
  <si>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</si>
  <si>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</si>
  <si>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</si>
  <si>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</si>
  <si>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</si>
  <si>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peddisetty@xyz.com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</si>
  <si>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</si>
  <si>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</si>
  <si>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</si>
  <si>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</si>
  <si>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</si>
  <si>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</si>
  <si>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</si>
  <si>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</si>
  <si>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</si>
  <si>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</si>
  <si>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</si>
  <si>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dilkash@xyz.com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</si>
  <si>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</si>
  <si>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</si>
  <si>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</si>
  <si>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</si>
  <si>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</si>
  <si>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</si>
  <si>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</si>
  <si>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</si>
  <si>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</si>
  <si>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</si>
  <si>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</si>
  <si>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</si>
  <si>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</si>
  <si>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</si>
  <si>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</si>
  <si>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</si>
  <si>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</si>
  <si>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</si>
  <si>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</si>
  <si>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</si>
  <si>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</si>
  <si>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</si>
  <si>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</si>
  <si>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dugam@xyz.com</t>
  </si>
  <si>
    <t>Rais</t>
  </si>
  <si>
    <t>rais@xyz.com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</si>
  <si>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</si>
  <si>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</si>
  <si>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</si>
  <si>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</si>
  <si>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</si>
  <si>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</si>
  <si>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</si>
  <si>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</si>
  <si>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</si>
  <si>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</si>
  <si>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</si>
  <si>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</si>
  <si>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</si>
  <si>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</si>
  <si>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</si>
  <si>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</si>
  <si>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</si>
  <si>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</si>
  <si>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</si>
  <si>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</si>
  <si>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</si>
  <si>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</si>
  <si>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</si>
  <si>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</si>
  <si>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</si>
  <si>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</si>
  <si>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</si>
  <si>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</si>
  <si>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</si>
  <si>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</si>
  <si>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</si>
  <si>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</si>
  <si>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</si>
  <si>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</si>
  <si>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</si>
  <si>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</si>
  <si>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</si>
  <si>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</si>
  <si>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</si>
  <si>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</si>
  <si>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</si>
  <si>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</si>
  <si>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</si>
  <si>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</si>
  <si>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</si>
  <si>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</si>
  <si>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</si>
  <si>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</si>
  <si>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</si>
  <si>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</si>
  <si>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</si>
  <si>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</si>
  <si>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</si>
  <si>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</si>
  <si>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</si>
  <si>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</si>
  <si>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</si>
  <si>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</si>
  <si>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</si>
  <si>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</si>
  <si>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</si>
  <si>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</si>
  <si>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</si>
  <si>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</si>
  <si>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</si>
  <si>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</si>
  <si>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</si>
  <si>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</si>
  <si>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</si>
  <si>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</si>
  <si>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</si>
  <si>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</si>
  <si>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</si>
  <si>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</si>
  <si>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</si>
  <si>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</si>
  <si>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</si>
  <si>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</si>
  <si>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</si>
  <si>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</si>
  <si>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</si>
  <si>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</si>
  <si>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</si>
  <si>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</si>
  <si>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</si>
  <si>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</si>
  <si>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</si>
  <si>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</si>
  <si>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</si>
  <si>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</si>
  <si>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</si>
  <si>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</si>
  <si>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</si>
  <si>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</si>
  <si>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</si>
  <si>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</si>
  <si>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</si>
  <si>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</si>
  <si>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</si>
  <si>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</si>
  <si>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</si>
  <si>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</si>
  <si>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</si>
  <si>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</si>
  <si>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</si>
  <si>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</si>
  <si>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</si>
  <si>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</si>
  <si>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</si>
  <si>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</si>
  <si>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</si>
  <si>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</si>
  <si>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</si>
  <si>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</si>
  <si>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</si>
  <si>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</si>
  <si>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</si>
  <si>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</si>
  <si>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</si>
  <si>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</si>
  <si>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</si>
  <si>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</si>
  <si>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</si>
  <si>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</si>
  <si>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</si>
  <si>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</si>
  <si>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</si>
  <si>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</si>
  <si>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</si>
  <si>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</si>
  <si>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</si>
  <si>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</si>
  <si>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</si>
  <si>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</si>
  <si>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</si>
  <si>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</si>
  <si>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</si>
  <si>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</si>
  <si>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</si>
  <si>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</si>
  <si>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</si>
  <si>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</si>
  <si>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</si>
  <si>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</si>
  <si>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</si>
  <si>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</si>
  <si>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</si>
  <si>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</si>
  <si>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</si>
  <si>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</si>
  <si>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</si>
  <si>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</si>
  <si>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</si>
  <si>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</si>
  <si>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</si>
  <si>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</si>
  <si>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</si>
  <si>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</si>
  <si>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</si>
  <si>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</si>
  <si>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</si>
  <si>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</si>
  <si>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</si>
  <si>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</si>
  <si>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</si>
  <si>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</si>
  <si>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</si>
  <si>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</si>
  <si>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</si>
  <si>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</si>
  <si>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</si>
  <si>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</si>
  <si>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</si>
  <si>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</si>
  <si>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</si>
  <si>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</si>
  <si>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</si>
  <si>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</si>
  <si>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</si>
  <si>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</si>
  <si>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</si>
  <si>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</si>
  <si>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</si>
  <si>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</si>
  <si>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</si>
  <si>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</si>
  <si>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</si>
  <si>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</si>
  <si>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</si>
  <si>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</si>
  <si>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</si>
  <si>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</si>
  <si>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</si>
  <si>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</si>
  <si>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</si>
  <si>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</si>
  <si>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</si>
  <si>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</si>
  <si>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</si>
  <si>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</si>
  <si>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</si>
  <si>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</si>
  <si>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</si>
  <si>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</si>
  <si>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</si>
  <si>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</si>
  <si>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</si>
  <si>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</si>
  <si>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</si>
  <si>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</si>
  <si>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</si>
  <si>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</si>
  <si>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</si>
  <si>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</si>
  <si>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</si>
  <si>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</si>
  <si>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</si>
  <si>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</si>
  <si>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</si>
  <si>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</si>
  <si>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</si>
  <si>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</si>
  <si>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</si>
  <si>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</si>
  <si>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</si>
  <si>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</si>
  <si>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</si>
  <si>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</si>
  <si>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</si>
  <si>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</si>
  <si>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</si>
  <si>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vidit@xyz.com</t>
  </si>
  <si>
    <t>Suryaprakash</t>
  </si>
  <si>
    <t>suryaprakash@xyz.com</t>
  </si>
  <si>
    <t>saifali@xyz.com</t>
  </si>
  <si>
    <t>Lankesh</t>
  </si>
  <si>
    <t>lankesh@xyz.com</t>
  </si>
  <si>
    <t>chinmay@xyz.com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</si>
  <si>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</si>
  <si>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</si>
  <si>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</si>
  <si>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</si>
  <si>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</si>
  <si>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</si>
  <si>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</si>
  <si>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</si>
  <si>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</si>
  <si>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</si>
  <si>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</si>
  <si>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</si>
  <si>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nupur@xyz.com</t>
  </si>
  <si>
    <t>Prerana</t>
  </si>
  <si>
    <t>prerana@xyz.com</t>
  </si>
  <si>
    <t>Nupur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</si>
  <si>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</si>
  <si>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</si>
  <si>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</si>
  <si>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</si>
  <si>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</si>
  <si>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</si>
  <si>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</si>
  <si>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</si>
  <si>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</si>
  <si>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</si>
  <si>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</si>
  <si>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</si>
  <si>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</si>
  <si>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</si>
  <si>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</si>
  <si>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</si>
  <si>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</si>
  <si>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</si>
  <si>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</si>
  <si>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</si>
  <si>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</si>
  <si>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</si>
  <si>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Sowmiya.</t>
  </si>
  <si>
    <t>sowmiya.@xyz.com</t>
  </si>
  <si>
    <t>Bhumi</t>
  </si>
  <si>
    <t>bhumi@xyz.com</t>
  </si>
  <si>
    <t>Pawar</t>
  </si>
  <si>
    <t>pawar@xyz.com</t>
  </si>
  <si>
    <t>jignasha@xyz.com</t>
  </si>
  <si>
    <t>vijya@xyz.com</t>
  </si>
  <si>
    <t>kargathara@xyz.com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</si>
  <si>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</si>
  <si>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</si>
  <si>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</si>
  <si>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</si>
  <si>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</si>
  <si>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</si>
  <si>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</si>
  <si>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Parmar</t>
  </si>
  <si>
    <t>parmar@xyz.com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</si>
  <si>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</si>
  <si>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</si>
  <si>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</si>
  <si>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</si>
  <si>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</si>
  <si>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</si>
  <si>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</si>
  <si>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</si>
  <si>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</si>
  <si>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</si>
  <si>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</si>
  <si>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</si>
  <si>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</si>
  <si>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</si>
  <si>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</si>
  <si>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</si>
  <si>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</si>
  <si>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</si>
  <si>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</si>
  <si>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</si>
  <si>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</si>
  <si>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</si>
  <si>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</si>
  <si>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</si>
  <si>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</si>
  <si>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</si>
  <si>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</si>
  <si>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</si>
  <si>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</si>
  <si>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</si>
  <si>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</si>
  <si>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</si>
  <si>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</si>
  <si>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</si>
  <si>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</si>
  <si>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anupkumar@xyz.com</t>
  </si>
  <si>
    <t>Vikram</t>
  </si>
  <si>
    <t>vikram@xyz.com</t>
  </si>
  <si>
    <t>Vaithiyanathan</t>
  </si>
  <si>
    <t>vaithiyanathan@xyz.com</t>
  </si>
  <si>
    <t>harish.s@xyz.com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</si>
  <si>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</si>
  <si>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</si>
  <si>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</si>
  <si>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</si>
  <si>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</si>
  <si>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</si>
  <si>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</si>
  <si>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</si>
  <si>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sanjaikumar.@xyz.com</t>
  </si>
  <si>
    <t>Bharkavi.R</t>
  </si>
  <si>
    <t>bharkavi.r@xyz.com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</si>
  <si>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</si>
  <si>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</si>
  <si>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</si>
  <si>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</si>
  <si>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</si>
  <si>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</si>
  <si>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</si>
  <si>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</si>
  <si>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</si>
  <si>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</si>
  <si>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</si>
  <si>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</si>
  <si>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</si>
  <si>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</si>
  <si>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</si>
  <si>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</si>
  <si>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</si>
  <si>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</si>
  <si>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</si>
  <si>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</si>
  <si>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</si>
  <si>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</si>
  <si>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</si>
  <si>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</si>
  <si>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</si>
  <si>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</si>
  <si>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</si>
  <si>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</si>
  <si>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</si>
  <si>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n.mani@xyz.com</t>
  </si>
  <si>
    <t>Leakhaa</t>
  </si>
  <si>
    <t>leakhaa@xyz.com</t>
  </si>
  <si>
    <t>Priyan</t>
  </si>
  <si>
    <t>priyan@xyz.com</t>
  </si>
  <si>
    <t>nishaathiry.k@xyz.com</t>
  </si>
  <si>
    <t>T</t>
  </si>
  <si>
    <t>t@xyz.com</t>
  </si>
  <si>
    <t>b.m.somesh@xyz.com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</si>
  <si>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</si>
  <si>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</si>
  <si>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</si>
  <si>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</si>
  <si>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</si>
  <si>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</si>
  <si>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</si>
  <si>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k.hema@xyz.com</t>
  </si>
  <si>
    <t>naveenkumar.p@xyz.com</t>
  </si>
  <si>
    <t>rifasherin@xyz.com</t>
  </si>
  <si>
    <t>Het</t>
  </si>
  <si>
    <t>het@xyz.com</t>
  </si>
  <si>
    <t>keerthana@xyz.com</t>
  </si>
  <si>
    <t>The SDLC &amp; their transformations</t>
  </si>
  <si>
    <t>sindhu@xyz.com</t>
  </si>
  <si>
    <t>Siva</t>
  </si>
  <si>
    <t>siva@xyz.com</t>
  </si>
  <si>
    <t>Mantu</t>
  </si>
  <si>
    <t>mantu@xyz.com</t>
  </si>
  <si>
    <t>Lakshmanan</t>
  </si>
  <si>
    <t>lakshmanan@xyz.com</t>
  </si>
  <si>
    <t>velliangiry@xyz.com</t>
  </si>
  <si>
    <t>Facebook | Cloud Counselage Website</t>
  </si>
  <si>
    <t>Savinay</t>
  </si>
  <si>
    <t>savinay@xyz.com</t>
  </si>
  <si>
    <t>Nakum</t>
  </si>
  <si>
    <t>nakum@xyz.com</t>
  </si>
  <si>
    <t>sivaprakash.b@xyz.com</t>
  </si>
  <si>
    <t>digvijaysinh@xyz.com</t>
  </si>
  <si>
    <t>Chovatiya</t>
  </si>
  <si>
    <t>chovatiya@xyz.com</t>
  </si>
  <si>
    <t>Charmi</t>
  </si>
  <si>
    <t>charmi@xyz.com</t>
  </si>
  <si>
    <t>bandaruvenkata@xyz.com</t>
  </si>
  <si>
    <t>Bhagya</t>
  </si>
  <si>
    <t>bhagya@xyz.com</t>
  </si>
  <si>
    <t>nikheel@xyz.com</t>
  </si>
  <si>
    <t>Haiya</t>
  </si>
  <si>
    <t>haiya@xyz.com</t>
  </si>
  <si>
    <t>rana@xyz.com</t>
  </si>
  <si>
    <t>Rangrez</t>
  </si>
  <si>
    <t>rangrez@xyz.com</t>
  </si>
  <si>
    <t>kasundra@xyz.com</t>
  </si>
  <si>
    <t>Kamlesh</t>
  </si>
  <si>
    <t>kamlesh@xyz.com</t>
  </si>
  <si>
    <t>Vraj</t>
  </si>
  <si>
    <t>vraj@xyz.com</t>
  </si>
  <si>
    <t>jainish@xyz.com</t>
  </si>
  <si>
    <t>Meghkumar</t>
  </si>
  <si>
    <t>meghkumar@xyz.com</t>
  </si>
  <si>
    <t>srujal@xyz.com</t>
  </si>
  <si>
    <t>Pethani</t>
  </si>
  <si>
    <t>pethani@xyz.com</t>
  </si>
  <si>
    <t>ranpura@xyz.com</t>
  </si>
  <si>
    <t>Harshil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</si>
  <si>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</si>
  <si>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</si>
  <si>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</si>
  <si>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</si>
  <si>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</si>
  <si>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</si>
  <si>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</si>
  <si>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</si>
  <si>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</si>
  <si>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</si>
  <si>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</si>
  <si>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adhvika.v@xyz.com</t>
  </si>
  <si>
    <t>Santhana</t>
  </si>
  <si>
    <t>santhana@xyz.com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</si>
  <si>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</si>
  <si>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</si>
  <si>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</si>
  <si>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</si>
  <si>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</si>
  <si>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</si>
  <si>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</si>
  <si>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aarav@xyz.com</t>
  </si>
  <si>
    <t>kalkani@xyz.com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</si>
  <si>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</si>
  <si>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</si>
  <si>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</si>
  <si>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</si>
  <si>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</si>
  <si>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</si>
  <si>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</si>
  <si>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patelneel@xyz.com</t>
  </si>
  <si>
    <t>bhavani@xyz.com</t>
  </si>
  <si>
    <t>Rony</t>
  </si>
  <si>
    <t>rony@xyz.com</t>
  </si>
  <si>
    <t>rohith@xyz.com</t>
  </si>
  <si>
    <t>bhuvanagiri@xyz.com</t>
  </si>
  <si>
    <t>Venkata</t>
  </si>
  <si>
    <t>venkata@xyz.com</t>
  </si>
  <si>
    <t>krunalnimesh@xyz.com</t>
  </si>
  <si>
    <t>Dhyey</t>
  </si>
  <si>
    <t>dhyey@xyz.com</t>
  </si>
  <si>
    <t>Adityakumar</t>
  </si>
  <si>
    <t>adityakumar@xyz.com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</si>
  <si>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</si>
  <si>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</si>
  <si>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</si>
  <si>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</si>
  <si>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</si>
  <si>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</si>
  <si>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</si>
  <si>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</si>
  <si>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</si>
  <si>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bijay@xyz.com</t>
  </si>
  <si>
    <t>Zainab</t>
  </si>
  <si>
    <t>zainab@xyz.com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</si>
  <si>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</si>
  <si>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</si>
  <si>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</si>
  <si>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</si>
  <si>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</si>
  <si>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</si>
  <si>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</si>
  <si>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</si>
  <si>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C</t>
  </si>
  <si>
    <t>c@xyz.com</t>
  </si>
  <si>
    <t>bedanga@xyz.com</t>
  </si>
  <si>
    <t>allen@xyz.com</t>
  </si>
  <si>
    <t>Harshini</t>
  </si>
  <si>
    <t>Nihar</t>
  </si>
  <si>
    <t>nihar@xyz.com</t>
  </si>
  <si>
    <t>jayshree@xyz.com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</si>
  <si>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</si>
  <si>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</si>
  <si>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</si>
  <si>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</si>
  <si>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</si>
  <si>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</si>
  <si>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</si>
  <si>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</si>
  <si>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</si>
  <si>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ch.manikantareddy@xyz.com</t>
  </si>
  <si>
    <t>Bujunuru Sai</t>
  </si>
  <si>
    <t>bujunurusai@xyz.com</t>
  </si>
  <si>
    <t>chinni@xyz.com</t>
  </si>
  <si>
    <t>Indrasenareddy</t>
  </si>
  <si>
    <t>indrasenareddy@xyz.com</t>
  </si>
  <si>
    <t>Surya</t>
  </si>
  <si>
    <t>surya@xyz.com</t>
  </si>
  <si>
    <t>Yekanthavasan</t>
  </si>
  <si>
    <t>yekanthavasan@xyz.com</t>
  </si>
  <si>
    <t>Prajapat</t>
  </si>
  <si>
    <t>prajapat@xyz.com</t>
  </si>
  <si>
    <t>tadhani@xyz.com</t>
  </si>
  <si>
    <t>Aghera</t>
  </si>
  <si>
    <t>aghera@xyz.com</t>
  </si>
  <si>
    <t>md.@xyz.com</t>
  </si>
  <si>
    <t>zeel@xyz.com</t>
  </si>
  <si>
    <t>miroliya@xyz.com</t>
  </si>
  <si>
    <t>Hrishikesh</t>
  </si>
  <si>
    <t>Bhumik</t>
  </si>
  <si>
    <t>bhumik@xyz.com</t>
  </si>
  <si>
    <t>Preksha</t>
  </si>
  <si>
    <t>ganginenivenkata@xyz.com</t>
  </si>
  <si>
    <t>Lukman</t>
  </si>
  <si>
    <t>lukman@xyz.com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</si>
  <si>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</si>
  <si>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</si>
  <si>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</si>
  <si>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</si>
  <si>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</si>
  <si>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</si>
  <si>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</si>
  <si>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</si>
  <si>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</si>
  <si>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</si>
  <si>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</si>
  <si>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</si>
  <si>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</si>
  <si>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</si>
  <si>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</si>
  <si>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</si>
  <si>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</si>
  <si>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</si>
  <si>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</si>
  <si>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dirgh@xyz.com</t>
  </si>
  <si>
    <t>utkarsha@xyz.com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</si>
  <si>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</si>
  <si>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</si>
  <si>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</si>
  <si>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</si>
  <si>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</si>
  <si>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</si>
  <si>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</si>
  <si>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</si>
  <si>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</si>
  <si>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</si>
  <si>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</si>
  <si>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</si>
  <si>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</si>
  <si>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</si>
  <si>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</si>
  <si>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</si>
  <si>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</si>
  <si>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</si>
  <si>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</si>
  <si>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</si>
  <si>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</si>
  <si>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</si>
  <si>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</si>
  <si>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</si>
  <si>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</si>
  <si>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</si>
  <si>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</si>
  <si>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</si>
  <si>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</si>
  <si>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</si>
  <si>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</si>
  <si>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</si>
  <si>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</si>
  <si>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Ramdas</t>
  </si>
  <si>
    <t>ramdas@xyz.com</t>
  </si>
  <si>
    <t>Suresh</t>
  </si>
  <si>
    <t>suresh@xyz.com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</si>
  <si>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</si>
  <si>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</si>
  <si>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</si>
  <si>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</si>
  <si>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</si>
  <si>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</si>
  <si>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</si>
  <si>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</si>
  <si>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</si>
  <si>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</si>
  <si>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</si>
  <si>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</si>
  <si>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</si>
  <si>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</si>
  <si>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</si>
  <si>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</si>
  <si>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</si>
  <si>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</si>
  <si>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</si>
  <si>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</si>
  <si>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</si>
  <si>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</si>
  <si>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</si>
  <si>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</si>
  <si>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</si>
  <si>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</si>
  <si>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</si>
  <si>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</si>
  <si>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</si>
  <si>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</si>
  <si>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</si>
  <si>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</si>
  <si>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</si>
  <si>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</si>
  <si>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</si>
  <si>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</si>
  <si>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</si>
  <si>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</si>
  <si>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</si>
  <si>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</si>
  <si>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chokhawala@xyz.com</t>
  </si>
  <si>
    <t>Vora</t>
  </si>
  <si>
    <t>vora@xyz.com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</si>
  <si>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</si>
  <si>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</si>
  <si>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</si>
  <si>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</si>
  <si>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</si>
  <si>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</si>
  <si>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</si>
  <si>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</si>
  <si>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shivpoojan@xyz.com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</si>
  <si>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</si>
  <si>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</si>
  <si>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</si>
  <si>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</si>
  <si>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</si>
  <si>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</si>
  <si>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</si>
  <si>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</si>
  <si>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</si>
  <si>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bhagwanrao.@xyz.com</t>
  </si>
  <si>
    <t>Praful</t>
  </si>
  <si>
    <t>Baban</t>
  </si>
  <si>
    <t>baban@xyz.com</t>
  </si>
  <si>
    <t>likhitkar@xyz.com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</si>
  <si>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</si>
  <si>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</si>
  <si>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</si>
  <si>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</si>
  <si>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</si>
  <si>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</si>
  <si>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</si>
  <si>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</si>
  <si>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</si>
  <si>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</si>
  <si>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</si>
  <si>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</si>
  <si>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</si>
  <si>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</si>
  <si>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</si>
  <si>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</si>
  <si>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lodhi@xyz.com</t>
  </si>
  <si>
    <t>sadashiv@xyz.com</t>
  </si>
  <si>
    <t>mohitkar@xyz.com</t>
  </si>
  <si>
    <t>karsarpe@xyz.com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</si>
  <si>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</si>
  <si>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</si>
  <si>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</si>
  <si>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</si>
  <si>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</si>
  <si>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</si>
  <si>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abhinavkumar@xyz.com</t>
  </si>
  <si>
    <t>Nagendra</t>
  </si>
  <si>
    <t>nagendra@xyz.com</t>
  </si>
  <si>
    <t>Danej</t>
  </si>
  <si>
    <t>danej@xyz.com</t>
  </si>
  <si>
    <t>Ajaykumar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</si>
  <si>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</si>
  <si>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</si>
  <si>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</si>
  <si>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</si>
  <si>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</si>
  <si>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</si>
  <si>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</si>
  <si>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</si>
  <si>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</si>
  <si>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</si>
  <si>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</si>
  <si>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</si>
  <si>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</si>
  <si>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</si>
  <si>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</si>
  <si>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</si>
  <si>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</si>
  <si>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</si>
  <si>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</si>
  <si>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</si>
  <si>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</si>
  <si>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</si>
  <si>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</si>
  <si>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</si>
  <si>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</si>
  <si>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kanojiya@xyz.com</t>
  </si>
  <si>
    <t>devanand@xyz.com</t>
  </si>
  <si>
    <t>khedekar@xyz.com</t>
  </si>
  <si>
    <t>Ratiram</t>
  </si>
  <si>
    <t>ratiram@xyz.com</t>
  </si>
  <si>
    <t>Tanaji</t>
  </si>
  <si>
    <t>tanaji@xyz.com</t>
  </si>
  <si>
    <t>raut@xyz.com</t>
  </si>
  <si>
    <t>devidas@xyz.com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</si>
  <si>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</si>
  <si>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</si>
  <si>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</si>
  <si>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</si>
  <si>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</si>
  <si>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</si>
  <si>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</si>
  <si>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</si>
  <si>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</si>
  <si>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</si>
  <si>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</si>
  <si>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</si>
  <si>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</si>
  <si>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</si>
  <si>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</si>
  <si>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Pandit</t>
  </si>
  <si>
    <t>pandit@xyz.com</t>
  </si>
  <si>
    <t>Bansilal</t>
  </si>
  <si>
    <t>bansilal@xyz.com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</si>
  <si>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</si>
  <si>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</si>
  <si>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</si>
  <si>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</si>
  <si>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</si>
  <si>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</si>
  <si>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</si>
  <si>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</si>
  <si>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</si>
  <si>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</si>
  <si>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</si>
  <si>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laxman@xyz.com</t>
  </si>
  <si>
    <t>Borule</t>
  </si>
  <si>
    <t>borule@xyz.com</t>
  </si>
  <si>
    <t>Sakharam</t>
  </si>
  <si>
    <t>sakharam@xyz.com</t>
  </si>
  <si>
    <t>Shivcharan</t>
  </si>
  <si>
    <t>shivcharan@xyz.com</t>
  </si>
  <si>
    <t>layak@xyz.com</t>
  </si>
  <si>
    <t>aba@xyz.com</t>
  </si>
  <si>
    <t>V.</t>
  </si>
  <si>
    <t>v.@xyz.com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</si>
  <si>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</si>
  <si>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</si>
  <si>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</si>
  <si>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</si>
  <si>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</si>
  <si>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</si>
  <si>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</si>
  <si>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</si>
  <si>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</si>
  <si>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</si>
  <si>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</si>
  <si>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</si>
  <si>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</si>
  <si>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</si>
  <si>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</si>
  <si>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</si>
  <si>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</si>
  <si>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</si>
  <si>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</si>
  <si>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</si>
  <si>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</si>
  <si>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</si>
  <si>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</si>
  <si>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</si>
  <si>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</si>
  <si>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</si>
  <si>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</si>
  <si>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</si>
  <si>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</si>
  <si>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</si>
  <si>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</si>
  <si>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</si>
  <si>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</si>
  <si>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</si>
  <si>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</si>
  <si>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</si>
  <si>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</si>
  <si>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</si>
  <si>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</si>
  <si>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</si>
  <si>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</si>
  <si>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</si>
  <si>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</si>
  <si>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</si>
  <si>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</si>
  <si>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</si>
  <si>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</si>
  <si>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</si>
  <si>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</si>
  <si>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</si>
  <si>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</si>
  <si>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</si>
  <si>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</si>
  <si>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</si>
  <si>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</si>
  <si>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</si>
  <si>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</si>
  <si>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</si>
  <si>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</si>
  <si>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</si>
  <si>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</si>
  <si>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</si>
  <si>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</si>
  <si>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</si>
  <si>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</si>
  <si>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</si>
  <si>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</si>
  <si>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</si>
  <si>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</si>
  <si>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</si>
  <si>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</si>
  <si>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</si>
  <si>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</si>
  <si>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</si>
  <si>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</si>
  <si>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</si>
  <si>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</si>
  <si>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</si>
  <si>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</si>
  <si>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</si>
  <si>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</si>
  <si>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</si>
  <si>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</si>
  <si>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</si>
  <si>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</si>
  <si>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</si>
  <si>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</si>
  <si>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</si>
  <si>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</si>
  <si>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</si>
  <si>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</si>
  <si>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</si>
  <si>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</si>
  <si>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</si>
  <si>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</si>
  <si>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</si>
  <si>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</si>
  <si>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</si>
  <si>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</si>
  <si>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</si>
  <si>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</si>
  <si>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</si>
  <si>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</si>
  <si>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</si>
  <si>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</si>
  <si>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</si>
  <si>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</si>
  <si>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</si>
  <si>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</si>
  <si>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</si>
  <si>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</si>
  <si>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</si>
  <si>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</si>
  <si>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</si>
  <si>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</si>
  <si>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</si>
  <si>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</si>
  <si>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</si>
  <si>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</si>
  <si>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</si>
  <si>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</si>
  <si>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</si>
  <si>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</si>
  <si>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</si>
  <si>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</si>
  <si>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</si>
  <si>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</si>
  <si>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</si>
  <si>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</si>
  <si>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</si>
  <si>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</si>
  <si>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</si>
  <si>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</si>
  <si>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</si>
  <si>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</si>
  <si>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</si>
  <si>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</si>
  <si>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</si>
  <si>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</si>
  <si>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</si>
  <si>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</si>
  <si>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</si>
  <si>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</si>
  <si>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</si>
  <si>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</si>
  <si>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</si>
  <si>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</si>
  <si>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</si>
  <si>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</si>
  <si>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</si>
  <si>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</si>
  <si>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</si>
  <si>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</si>
  <si>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</si>
  <si>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</si>
  <si>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</si>
  <si>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</si>
  <si>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</si>
  <si>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</si>
  <si>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</si>
  <si>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</si>
  <si>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</si>
  <si>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</si>
  <si>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</si>
  <si>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</si>
  <si>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</si>
  <si>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</si>
  <si>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</si>
  <si>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</si>
  <si>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</si>
  <si>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</si>
  <si>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</si>
  <si>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</si>
  <si>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</si>
  <si>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</si>
  <si>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</si>
  <si>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</si>
  <si>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</si>
  <si>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</si>
  <si>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</si>
  <si>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</si>
  <si>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</si>
  <si>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</si>
  <si>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</si>
  <si>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</si>
  <si>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</si>
  <si>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</si>
  <si>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</si>
  <si>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</si>
  <si>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</si>
  <si>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</si>
  <si>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</si>
  <si>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</si>
  <si>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</si>
  <si>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</si>
  <si>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</si>
  <si>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</si>
  <si>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</si>
  <si>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</si>
  <si>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</si>
  <si>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</si>
  <si>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</si>
  <si>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</si>
  <si>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</si>
  <si>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</si>
  <si>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</si>
  <si>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</si>
  <si>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</si>
  <si>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</si>
  <si>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</si>
  <si>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</si>
  <si>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</si>
  <si>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</si>
  <si>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</si>
  <si>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</si>
  <si>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</si>
  <si>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</si>
  <si>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</si>
  <si>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</si>
  <si>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</si>
  <si>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</si>
  <si>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</si>
  <si>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</si>
  <si>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</si>
  <si>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</si>
  <si>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</si>
  <si>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</si>
  <si>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</si>
  <si>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</si>
  <si>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</si>
  <si>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</si>
  <si>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</si>
  <si>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</si>
  <si>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</si>
  <si>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</si>
  <si>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</si>
  <si>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</si>
  <si>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</si>
  <si>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</si>
  <si>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</si>
  <si>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</si>
  <si>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</si>
  <si>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</si>
  <si>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</si>
  <si>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</si>
  <si>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</si>
  <si>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</si>
  <si>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</si>
  <si>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</si>
  <si>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</si>
  <si>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</si>
  <si>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</si>
  <si>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</si>
  <si>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</si>
  <si>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</si>
  <si>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</si>
  <si>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</si>
  <si>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</si>
  <si>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</si>
  <si>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</si>
  <si>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</si>
  <si>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</si>
  <si>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</si>
  <si>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</si>
  <si>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</si>
  <si>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</si>
  <si>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</si>
  <si>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</si>
  <si>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</si>
  <si>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</si>
  <si>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</si>
  <si>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</si>
  <si>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</si>
  <si>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</si>
  <si>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</si>
  <si>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</si>
  <si>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</si>
  <si>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</si>
  <si>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</si>
  <si>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</si>
  <si>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</si>
  <si>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</si>
  <si>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</si>
  <si>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</si>
  <si>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</si>
  <si>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</si>
  <si>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</si>
  <si>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</si>
  <si>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</si>
  <si>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</si>
  <si>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</si>
  <si>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</si>
  <si>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</si>
  <si>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</si>
  <si>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</si>
  <si>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</si>
  <si>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</si>
  <si>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</si>
  <si>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</si>
  <si>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</si>
  <si>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</si>
  <si>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</si>
  <si>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</si>
  <si>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</si>
  <si>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</si>
  <si>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</si>
  <si>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</si>
  <si>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</si>
  <si>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</si>
  <si>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</si>
  <si>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</si>
  <si>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</si>
  <si>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</si>
  <si>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</si>
  <si>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</si>
  <si>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</si>
  <si>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</si>
  <si>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</si>
  <si>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</si>
  <si>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</si>
  <si>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</si>
  <si>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</si>
  <si>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</si>
  <si>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</si>
  <si>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</si>
  <si>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</si>
  <si>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</si>
  <si>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</si>
  <si>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</si>
  <si>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</si>
  <si>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</si>
  <si>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</si>
  <si>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</si>
  <si>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</si>
  <si>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</si>
  <si>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</si>
  <si>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</si>
  <si>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</si>
  <si>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</si>
  <si>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</si>
  <si>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</si>
  <si>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</si>
  <si>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</si>
  <si>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</si>
  <si>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</si>
  <si>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</si>
  <si>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</si>
  <si>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</si>
  <si>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</si>
  <si>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</si>
  <si>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</si>
  <si>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</si>
  <si>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</si>
  <si>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</si>
  <si>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</si>
  <si>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</si>
  <si>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</si>
  <si>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</si>
  <si>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</si>
  <si>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</si>
  <si>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</si>
  <si>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</si>
  <si>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</si>
  <si>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</si>
  <si>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</si>
  <si>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</si>
  <si>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</si>
  <si>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</si>
  <si>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</si>
  <si>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</si>
  <si>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</si>
  <si>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</si>
  <si>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</si>
  <si>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</si>
  <si>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</si>
  <si>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</si>
  <si>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</si>
  <si>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</si>
  <si>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</si>
  <si>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</si>
  <si>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</si>
  <si>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</si>
  <si>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</si>
  <si>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</si>
  <si>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</si>
  <si>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</si>
  <si>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</si>
  <si>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</si>
  <si>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</si>
  <si>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</si>
  <si>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</si>
  <si>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</si>
  <si>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</si>
  <si>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</si>
  <si>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</si>
  <si>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</si>
  <si>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</si>
  <si>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</si>
  <si>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</si>
  <si>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</si>
  <si>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</si>
  <si>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</si>
  <si>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</si>
  <si>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</si>
  <si>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</si>
  <si>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</si>
  <si>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</si>
  <si>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</si>
  <si>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</si>
  <si>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</si>
  <si>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</si>
  <si>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</si>
  <si>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</si>
  <si>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</si>
  <si>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</si>
  <si>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</si>
  <si>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</si>
  <si>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</si>
  <si>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</si>
  <si>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</si>
  <si>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</si>
  <si>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</si>
  <si>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</si>
  <si>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</si>
  <si>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</si>
  <si>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</si>
  <si>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</si>
  <si>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</si>
  <si>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</si>
  <si>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</si>
  <si>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</si>
  <si>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</si>
  <si>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</si>
  <si>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</si>
  <si>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</si>
  <si>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</si>
  <si>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</si>
  <si>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</si>
  <si>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</si>
  <si>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</si>
  <si>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</si>
  <si>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</si>
  <si>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</si>
  <si>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</si>
  <si>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</si>
  <si>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</si>
  <si>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</si>
  <si>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</si>
  <si>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</si>
  <si>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</si>
  <si>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</si>
  <si>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</si>
  <si>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</si>
  <si>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</si>
  <si>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</si>
  <si>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</si>
  <si>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</si>
  <si>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</si>
  <si>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</si>
  <si>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</si>
  <si>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</si>
  <si>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</si>
  <si>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</si>
  <si>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</si>
  <si>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</si>
  <si>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</si>
  <si>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</si>
  <si>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</si>
  <si>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</si>
  <si>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</si>
  <si>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</si>
  <si>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</si>
  <si>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</si>
  <si>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</si>
  <si>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</si>
  <si>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</si>
  <si>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</si>
  <si>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</si>
  <si>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</si>
  <si>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</si>
  <si>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</si>
  <si>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</si>
  <si>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</si>
  <si>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</si>
  <si>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</si>
  <si>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</si>
  <si>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</si>
  <si>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</si>
  <si>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</si>
  <si>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</si>
  <si>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</si>
  <si>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</si>
  <si>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</si>
  <si>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</si>
  <si>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</si>
  <si>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</si>
  <si>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</si>
  <si>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</si>
  <si>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</si>
  <si>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</si>
  <si>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</si>
  <si>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</si>
  <si>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</si>
  <si>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</si>
  <si>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</si>
  <si>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</si>
  <si>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</si>
  <si>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</si>
  <si>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</si>
  <si>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</si>
  <si>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</si>
  <si>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</si>
  <si>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</si>
  <si>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</si>
  <si>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</si>
  <si>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</si>
  <si>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</si>
  <si>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</si>
  <si>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</si>
  <si>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</si>
  <si>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</si>
  <si>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</si>
  <si>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</si>
  <si>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</si>
  <si>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</si>
  <si>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</si>
  <si>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</si>
  <si>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</si>
  <si>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</si>
  <si>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</si>
  <si>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</si>
  <si>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</si>
  <si>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</si>
  <si>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</si>
  <si>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</si>
  <si>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</si>
  <si>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</si>
  <si>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</si>
  <si>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</si>
  <si>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</si>
  <si>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</si>
  <si>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</si>
  <si>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</si>
  <si>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</si>
  <si>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</si>
  <si>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</si>
  <si>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</si>
  <si>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</si>
  <si>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</si>
  <si>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</si>
  <si>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</si>
  <si>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</si>
  <si>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</si>
  <si>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</si>
  <si>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</si>
  <si>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</si>
  <si>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</si>
  <si>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</si>
  <si>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</si>
  <si>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</si>
  <si>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</si>
  <si>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</si>
  <si>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</si>
  <si>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</si>
  <si>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</si>
  <si>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</si>
  <si>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</si>
  <si>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</si>
  <si>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</si>
  <si>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</si>
  <si>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</si>
  <si>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</si>
  <si>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</si>
  <si>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</si>
  <si>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</si>
  <si>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</si>
  <si>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</si>
  <si>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</si>
  <si>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</si>
  <si>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</si>
  <si>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</si>
  <si>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</si>
  <si>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</si>
  <si>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</si>
  <si>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</si>
  <si>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</si>
  <si>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</si>
  <si>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</si>
  <si>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</si>
  <si>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</si>
  <si>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</si>
  <si>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</si>
  <si>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</si>
  <si>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</si>
  <si>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</si>
  <si>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</si>
  <si>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</si>
  <si>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</si>
  <si>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</si>
  <si>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</si>
  <si>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</si>
  <si>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</si>
  <si>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</si>
  <si>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</si>
  <si>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</si>
  <si>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</si>
  <si>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</si>
  <si>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</si>
  <si>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</si>
  <si>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</si>
  <si>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</si>
  <si>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</si>
  <si>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</si>
  <si>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</si>
  <si>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</si>
  <si>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</si>
  <si>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</si>
  <si>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</si>
  <si>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</si>
  <si>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</si>
  <si>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</si>
  <si>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</si>
  <si>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</si>
  <si>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</si>
  <si>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</si>
  <si>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</si>
  <si>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</si>
  <si>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</si>
  <si>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</si>
  <si>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</si>
  <si>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</si>
  <si>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</si>
  <si>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</si>
  <si>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</si>
  <si>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</si>
  <si>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</si>
  <si>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</si>
  <si>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</si>
  <si>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</si>
  <si>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</si>
  <si>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</si>
  <si>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</si>
  <si>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</si>
  <si>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</si>
  <si>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</si>
  <si>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</si>
  <si>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</si>
  <si>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</si>
  <si>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</si>
  <si>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</si>
  <si>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</si>
  <si>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</si>
  <si>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</si>
  <si>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</si>
  <si>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</si>
  <si>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</si>
  <si>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</si>
  <si>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</si>
  <si>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</si>
  <si>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</si>
  <si>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</si>
  <si>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</si>
  <si>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</si>
  <si>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</si>
  <si>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</si>
  <si>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</si>
  <si>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</si>
  <si>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</si>
  <si>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</si>
  <si>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</si>
  <si>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</si>
  <si>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</si>
  <si>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</si>
  <si>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</si>
  <si>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</si>
  <si>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</si>
  <si>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</si>
  <si>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</si>
  <si>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</si>
  <si>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</si>
  <si>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</si>
  <si>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</si>
  <si>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</si>
  <si>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</si>
  <si>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</si>
  <si>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</si>
  <si>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</si>
  <si>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</si>
  <si>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</si>
  <si>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</si>
  <si>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</si>
  <si>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</si>
  <si>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</si>
  <si>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</si>
  <si>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</si>
  <si>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</si>
  <si>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</si>
  <si>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</si>
  <si>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</si>
  <si>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</si>
  <si>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</si>
  <si>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</si>
  <si>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</si>
  <si>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</si>
  <si>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</si>
  <si>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</si>
  <si>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</si>
  <si>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</si>
  <si>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</si>
  <si>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</si>
  <si>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</si>
  <si>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</si>
  <si>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</si>
  <si>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</si>
  <si>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</si>
  <si>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</si>
  <si>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</si>
  <si>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</si>
  <si>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</si>
  <si>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</si>
  <si>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</si>
  <si>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</si>
  <si>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</si>
  <si>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</si>
  <si>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</si>
  <si>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</si>
  <si>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</si>
  <si>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</si>
  <si>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</si>
  <si>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</si>
  <si>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</si>
  <si>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</si>
  <si>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</si>
  <si>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</si>
  <si>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</si>
  <si>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</si>
  <si>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</si>
  <si>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</si>
  <si>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</si>
  <si>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</si>
  <si>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</si>
  <si>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</si>
  <si>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</si>
  <si>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</si>
  <si>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</si>
  <si>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</si>
  <si>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</si>
  <si>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</si>
  <si>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</si>
  <si>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</si>
  <si>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</si>
  <si>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</si>
  <si>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</si>
  <si>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</si>
  <si>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</si>
  <si>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</si>
  <si>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</si>
  <si>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</si>
  <si>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</si>
  <si>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</si>
  <si>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</si>
  <si>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</si>
  <si>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</si>
  <si>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</si>
  <si>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</si>
  <si>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</si>
  <si>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</si>
  <si>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</si>
  <si>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</si>
  <si>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</si>
  <si>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</si>
  <si>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</si>
  <si>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</si>
  <si>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</si>
  <si>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</si>
  <si>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</si>
  <si>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</si>
  <si>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</si>
  <si>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</si>
  <si>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</si>
  <si>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</si>
  <si>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</si>
  <si>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</si>
  <si>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</si>
  <si>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</si>
  <si>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</si>
  <si>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</si>
  <si>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</si>
  <si>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</si>
  <si>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</si>
  <si>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</si>
  <si>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</si>
  <si>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</si>
  <si>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</si>
  <si>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</si>
  <si>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</si>
  <si>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</si>
  <si>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</si>
  <si>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</si>
  <si>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</si>
  <si>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</si>
  <si>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</si>
  <si>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</si>
  <si>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</si>
  <si>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</si>
  <si>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</si>
  <si>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</si>
  <si>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</si>
  <si>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</si>
  <si>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</si>
  <si>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</si>
  <si>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</si>
  <si>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</si>
  <si>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</si>
  <si>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</si>
  <si>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</si>
  <si>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</si>
  <si>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</si>
  <si>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</si>
  <si>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</si>
  <si>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</si>
  <si>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</si>
  <si>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</si>
  <si>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</si>
  <si>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</si>
  <si>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</si>
  <si>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</si>
  <si>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</si>
  <si>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</si>
  <si>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</si>
  <si>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</si>
  <si>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</si>
  <si>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</si>
  <si>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</si>
  <si>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</si>
  <si>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</si>
  <si>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</si>
  <si>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</si>
  <si>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</si>
  <si>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</si>
  <si>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</si>
  <si>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</si>
  <si>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</si>
  <si>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</si>
  <si>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</si>
  <si>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</si>
  <si>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</si>
  <si>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</si>
  <si>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</si>
  <si>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</si>
  <si>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</si>
  <si>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</si>
  <si>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</si>
  <si>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</si>
  <si>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</si>
  <si>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</si>
  <si>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</si>
  <si>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</si>
  <si>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</si>
  <si>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</si>
  <si>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</si>
  <si>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</si>
  <si>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</si>
  <si>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</si>
  <si>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</si>
  <si>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</si>
  <si>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</si>
  <si>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</si>
  <si>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</si>
  <si>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</si>
  <si>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</si>
  <si>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</si>
  <si>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</si>
  <si>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</si>
  <si>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</si>
  <si>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</si>
  <si>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</si>
  <si>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</si>
  <si>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</si>
  <si>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</si>
  <si>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</si>
  <si>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</si>
  <si>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</si>
  <si>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</si>
  <si>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</si>
  <si>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</si>
  <si>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</si>
  <si>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</si>
  <si>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</si>
  <si>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</si>
  <si>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</si>
  <si>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</si>
  <si>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</si>
  <si>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</si>
  <si>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</si>
  <si>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</si>
  <si>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</si>
  <si>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</si>
  <si>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</si>
  <si>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</si>
  <si>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</si>
  <si>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</si>
  <si>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</si>
  <si>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</si>
  <si>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</si>
  <si>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</si>
  <si>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</si>
  <si>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</si>
  <si>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</si>
  <si>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</si>
  <si>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</si>
  <si>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</si>
  <si>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</si>
  <si>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</si>
  <si>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</si>
  <si>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</si>
  <si>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</si>
  <si>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</si>
  <si>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</si>
  <si>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</si>
  <si>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</si>
  <si>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</si>
  <si>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</si>
  <si>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</si>
  <si>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</si>
  <si>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</si>
  <si>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</si>
  <si>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</si>
  <si>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</si>
  <si>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</si>
  <si>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</si>
  <si>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</si>
  <si>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</si>
  <si>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</si>
  <si>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</si>
  <si>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</si>
  <si>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</si>
  <si>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</si>
  <si>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</si>
  <si>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</si>
  <si>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</si>
  <si>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</si>
  <si>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</si>
  <si>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</si>
  <si>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</si>
  <si>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</si>
  <si>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</si>
  <si>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</si>
  <si>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</si>
  <si>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</si>
  <si>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</si>
  <si>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</si>
  <si>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</si>
  <si>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</si>
  <si>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</si>
  <si>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</si>
  <si>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</si>
  <si>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</si>
  <si>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</si>
  <si>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</si>
  <si>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</si>
  <si>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</si>
  <si>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</si>
  <si>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</si>
  <si>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</si>
  <si>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</si>
  <si>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</si>
  <si>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</si>
  <si>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</si>
  <si>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</si>
  <si>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</si>
  <si>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</si>
  <si>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</si>
  <si>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</si>
  <si>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</si>
  <si>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</si>
  <si>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</si>
  <si>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</si>
  <si>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</si>
  <si>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</si>
  <si>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</si>
  <si>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</si>
  <si>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</si>
  <si>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</si>
  <si>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</si>
  <si>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</si>
  <si>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</si>
  <si>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</si>
  <si>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</si>
  <si>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</si>
  <si>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</si>
  <si>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</si>
  <si>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</si>
  <si>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</si>
  <si>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</si>
  <si>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</si>
  <si>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</si>
  <si>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</si>
  <si>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</si>
  <si>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</si>
  <si>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</si>
  <si>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</si>
  <si>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</si>
  <si>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</si>
  <si>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</si>
  <si>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</si>
  <si>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</si>
  <si>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</si>
  <si>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</si>
  <si>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</si>
  <si>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</si>
  <si>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</si>
  <si>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</si>
  <si>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</si>
  <si>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</si>
  <si>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</si>
  <si>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</si>
  <si>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</si>
  <si>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</si>
  <si>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</si>
  <si>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</si>
  <si>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</si>
  <si>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</si>
  <si>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</si>
  <si>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</si>
  <si>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</si>
  <si>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</si>
  <si>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</si>
  <si>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</si>
  <si>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</si>
  <si>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</si>
  <si>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</si>
  <si>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</si>
  <si>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</si>
  <si>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</si>
  <si>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</si>
  <si>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</si>
  <si>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</si>
  <si>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</si>
  <si>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</si>
  <si>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</si>
  <si>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</si>
  <si>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</si>
  <si>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</si>
  <si>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</si>
  <si>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</si>
  <si>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</si>
  <si>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</si>
  <si>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</si>
  <si>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</si>
  <si>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</si>
  <si>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</si>
  <si>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</si>
  <si>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</si>
  <si>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</si>
  <si>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</si>
  <si>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</si>
  <si>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</si>
  <si>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</si>
  <si>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</si>
  <si>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</si>
  <si>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</si>
  <si>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</si>
  <si>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</si>
  <si>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</si>
  <si>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</si>
  <si>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</si>
  <si>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</si>
  <si>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</si>
  <si>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</si>
  <si>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</si>
  <si>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</si>
  <si>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</si>
  <si>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</si>
  <si>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</si>
  <si>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</si>
  <si>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</si>
  <si>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</si>
  <si>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</si>
  <si>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</si>
  <si>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</si>
  <si>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</si>
  <si>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</si>
  <si>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</si>
  <si>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</si>
  <si>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</si>
  <si>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</si>
  <si>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</si>
  <si>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</si>
  <si>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</si>
  <si>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</si>
  <si>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</si>
  <si>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</si>
  <si>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</si>
  <si>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</si>
  <si>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</si>
  <si>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</si>
  <si>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</si>
  <si>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</si>
  <si>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</si>
  <si>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</si>
  <si>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</si>
  <si>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</si>
  <si>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</si>
  <si>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</si>
  <si>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</si>
  <si>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</si>
  <si>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</si>
  <si>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</si>
  <si>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</si>
  <si>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</si>
  <si>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</si>
  <si>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</si>
  <si>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</si>
  <si>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</si>
  <si>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</si>
  <si>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</si>
  <si>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</si>
  <si>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</si>
  <si>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</si>
  <si>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</si>
  <si>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</si>
  <si>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</si>
  <si>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</si>
  <si>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</si>
  <si>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</si>
  <si>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</si>
  <si>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</si>
  <si>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</si>
  <si>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</si>
  <si>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</si>
  <si>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</si>
  <si>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</si>
  <si>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</si>
  <si>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</si>
  <si>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</si>
  <si>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</si>
  <si>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</si>
  <si>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</si>
  <si>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</si>
  <si>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</si>
  <si>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</si>
  <si>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</si>
  <si>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</si>
  <si>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</si>
  <si>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</si>
  <si>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</si>
  <si>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</si>
  <si>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</si>
  <si>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</si>
  <si>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</si>
  <si>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</si>
  <si>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</si>
  <si>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</si>
  <si>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</si>
  <si>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</si>
  <si>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</si>
  <si>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</si>
  <si>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</si>
  <si>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</si>
  <si>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</si>
  <si>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</si>
  <si>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</si>
  <si>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</si>
  <si>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</si>
  <si>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</si>
  <si>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</si>
  <si>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</si>
  <si>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</si>
  <si>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</si>
  <si>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</si>
  <si>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</si>
  <si>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</si>
  <si>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</si>
  <si>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</si>
  <si>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</si>
  <si>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</si>
  <si>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</si>
  <si>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</si>
  <si>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</si>
  <si>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</si>
  <si>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</si>
  <si>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</si>
  <si>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</si>
  <si>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</si>
  <si>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</si>
  <si>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</si>
  <si>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</si>
  <si>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</si>
  <si>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</si>
  <si>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</si>
  <si>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</si>
  <si>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</si>
  <si>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</si>
  <si>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</si>
  <si>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</si>
  <si>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</si>
  <si>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</si>
  <si>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</si>
  <si>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</si>
  <si>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</si>
  <si>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</si>
  <si>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</si>
  <si>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</si>
  <si>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</si>
  <si>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</si>
  <si>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</si>
  <si>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</si>
  <si>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</si>
  <si>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</si>
  <si>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</si>
  <si>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</si>
  <si>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</si>
  <si>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</si>
  <si>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</si>
  <si>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</si>
  <si>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</si>
  <si>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</si>
  <si>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</si>
  <si>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</si>
  <si>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</si>
  <si>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</si>
  <si>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</si>
  <si>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</si>
  <si>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</si>
  <si>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</si>
  <si>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</si>
  <si>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</si>
  <si>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</si>
  <si>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</si>
  <si>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</si>
  <si>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</si>
  <si>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</si>
  <si>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</si>
  <si>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</si>
  <si>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</si>
  <si>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</si>
  <si>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</si>
  <si>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</si>
  <si>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</si>
  <si>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</si>
  <si>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</si>
  <si>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</si>
  <si>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</si>
  <si>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</si>
  <si>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</si>
  <si>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</si>
  <si>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</si>
  <si>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</si>
  <si>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</si>
  <si>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</si>
  <si>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</si>
  <si>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</si>
  <si>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</si>
  <si>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</si>
  <si>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</si>
  <si>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</si>
  <si>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</si>
  <si>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</si>
  <si>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</si>
  <si>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</si>
  <si>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</si>
  <si>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</si>
  <si>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</si>
  <si>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</si>
  <si>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</si>
  <si>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</si>
  <si>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</si>
  <si>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</si>
  <si>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</si>
  <si>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</si>
  <si>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</si>
  <si>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</si>
  <si>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</si>
  <si>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</si>
  <si>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</si>
  <si>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</si>
  <si>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</si>
  <si>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</si>
  <si>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</si>
  <si>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</si>
  <si>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</si>
  <si>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</si>
  <si>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</si>
  <si>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</si>
  <si>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</si>
  <si>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</si>
  <si>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</si>
  <si>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</si>
  <si>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</si>
  <si>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</si>
  <si>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</si>
  <si>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</si>
  <si>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</si>
  <si>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</si>
  <si>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</si>
  <si>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</si>
  <si>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</si>
  <si>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</si>
  <si>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</si>
  <si>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</si>
  <si>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</si>
  <si>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</si>
  <si>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</si>
  <si>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</si>
  <si>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</si>
  <si>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</si>
  <si>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</si>
  <si>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</si>
  <si>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</si>
  <si>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</si>
  <si>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</si>
  <si>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</si>
  <si>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</si>
  <si>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</si>
  <si>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</si>
  <si>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</si>
  <si>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</si>
  <si>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</si>
  <si>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</si>
  <si>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</si>
  <si>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</si>
  <si>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</si>
  <si>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</si>
  <si>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</si>
  <si>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</si>
  <si>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</si>
  <si>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</si>
  <si>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</si>
  <si>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</si>
  <si>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</si>
  <si>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</si>
  <si>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</si>
  <si>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</si>
  <si>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</si>
  <si>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</si>
  <si>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</si>
  <si>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</si>
  <si>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</si>
  <si>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</si>
  <si>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</si>
  <si>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</si>
  <si>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</si>
  <si>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</si>
  <si>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</si>
  <si>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</si>
  <si>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</si>
  <si>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</si>
  <si>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</si>
  <si>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</si>
  <si>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</si>
  <si>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</si>
  <si>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</si>
  <si>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</si>
  <si>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</si>
  <si>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</si>
  <si>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</si>
  <si>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</si>
  <si>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</si>
  <si>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</si>
  <si>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</si>
  <si>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</si>
  <si>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</si>
  <si>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</si>
  <si>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</si>
  <si>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</si>
  <si>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</si>
  <si>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</si>
  <si>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</si>
  <si>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</si>
  <si>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</si>
  <si>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</si>
  <si>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</si>
  <si>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</si>
  <si>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</si>
  <si>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</si>
  <si>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</si>
  <si>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</si>
  <si>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</si>
  <si>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</si>
  <si>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</si>
  <si>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</si>
  <si>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</si>
  <si>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</si>
  <si>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</si>
  <si>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</si>
  <si>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</si>
  <si>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</si>
  <si>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</si>
  <si>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</si>
  <si>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</si>
  <si>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</si>
  <si>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</si>
  <si>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</si>
  <si>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</si>
  <si>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</si>
  <si>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</si>
  <si>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</si>
  <si>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</si>
  <si>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</si>
  <si>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</si>
  <si>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</si>
  <si>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</si>
  <si>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</si>
  <si>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</si>
  <si>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</si>
  <si>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</si>
  <si>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</si>
  <si>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</si>
  <si>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</si>
  <si>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</si>
  <si>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</si>
  <si>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</si>
  <si>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</si>
  <si>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</si>
  <si>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</si>
  <si>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</si>
  <si>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</si>
  <si>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</si>
  <si>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</si>
  <si>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</si>
  <si>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</si>
  <si>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</si>
  <si>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</si>
  <si>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</si>
  <si>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</si>
  <si>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</si>
  <si>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</si>
  <si>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</si>
  <si>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</si>
  <si>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</si>
  <si>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</si>
  <si>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</si>
  <si>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</si>
  <si>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</si>
  <si>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</si>
  <si>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</si>
  <si>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</si>
  <si>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</si>
  <si>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</si>
  <si>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</si>
  <si>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</si>
  <si>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</si>
  <si>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</si>
  <si>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</si>
  <si>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</si>
  <si>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</si>
  <si>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</si>
  <si>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</si>
  <si>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</si>
  <si>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</si>
  <si>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</si>
  <si>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</si>
  <si>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</si>
  <si>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</si>
  <si>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</si>
  <si>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</si>
  <si>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</si>
  <si>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</si>
  <si>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</si>
  <si>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</si>
  <si>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</si>
  <si>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</si>
  <si>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</si>
  <si>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</si>
  <si>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</si>
  <si>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</si>
  <si>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</si>
  <si>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</si>
  <si>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</si>
  <si>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</si>
  <si>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</si>
  <si>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</si>
  <si>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</si>
  <si>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</si>
  <si>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</si>
  <si>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</si>
  <si>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</si>
  <si>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</si>
  <si>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</si>
  <si>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</si>
  <si>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</si>
  <si>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</si>
  <si>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</si>
  <si>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</si>
  <si>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</si>
  <si>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</si>
  <si>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</si>
  <si>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</si>
  <si>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</si>
  <si>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</si>
  <si>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</si>
  <si>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</si>
  <si>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</si>
  <si>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</si>
  <si>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</si>
  <si>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</si>
  <si>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</si>
  <si>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</si>
  <si>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</si>
  <si>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</si>
  <si>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</si>
  <si>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</si>
  <si>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</si>
  <si>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</si>
  <si>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</si>
  <si>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</si>
  <si>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</si>
  <si>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</si>
  <si>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</si>
  <si>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</si>
  <si>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</si>
  <si>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</si>
  <si>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</si>
  <si>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</si>
  <si>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</si>
  <si>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</si>
  <si>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</si>
  <si>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</si>
  <si>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</si>
  <si>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Sumit</t>
  </si>
  <si>
    <t>Punam</t>
  </si>
  <si>
    <t>Shashank</t>
  </si>
  <si>
    <t xml:space="preserve">Kajal </t>
  </si>
  <si>
    <t>Siddhesh</t>
  </si>
  <si>
    <t>Revati</t>
  </si>
  <si>
    <t>Sarthak</t>
  </si>
  <si>
    <t xml:space="preserve">Sudarshan </t>
  </si>
  <si>
    <t>Sasank</t>
  </si>
  <si>
    <t xml:space="preserve">Sudhir </t>
  </si>
  <si>
    <t xml:space="preserve">Priyanshi </t>
  </si>
  <si>
    <t xml:space="preserve">Jyoti </t>
  </si>
  <si>
    <t>Sawarkar</t>
  </si>
  <si>
    <t>Khedekar</t>
  </si>
  <si>
    <t>Adhvika.V</t>
  </si>
  <si>
    <t>Kenil</t>
  </si>
  <si>
    <t>Aarav</t>
  </si>
  <si>
    <t>Kalkani</t>
  </si>
  <si>
    <t>Sawan</t>
  </si>
  <si>
    <t>Patel Neel</t>
  </si>
  <si>
    <t>Bhavani</t>
  </si>
  <si>
    <t>Rohith</t>
  </si>
  <si>
    <t>Bhuvanagiri</t>
  </si>
  <si>
    <t>Krunal Nimesh</t>
  </si>
  <si>
    <t>Neel</t>
  </si>
  <si>
    <t>Bijay</t>
  </si>
  <si>
    <t>Ramani</t>
  </si>
  <si>
    <t>Bedanga</t>
  </si>
  <si>
    <t>Jayshree</t>
  </si>
  <si>
    <t>Oad</t>
  </si>
  <si>
    <t>Ch.Manikantareddy</t>
  </si>
  <si>
    <t>Chinni</t>
  </si>
  <si>
    <t>Tadhani</t>
  </si>
  <si>
    <t>Md.</t>
  </si>
  <si>
    <t>Zeel</t>
  </si>
  <si>
    <t>Miroliya</t>
  </si>
  <si>
    <t>Gangineni Venkata</t>
  </si>
  <si>
    <t>Anjana</t>
  </si>
  <si>
    <t>Aastha</t>
  </si>
  <si>
    <t>Dirgh</t>
  </si>
  <si>
    <t>Utkarsha</t>
  </si>
  <si>
    <t>Atharv</t>
  </si>
  <si>
    <t>Subhashchandra</t>
  </si>
  <si>
    <t>Savio</t>
  </si>
  <si>
    <t>Varad</t>
  </si>
  <si>
    <t>Ashutosh Kumar</t>
  </si>
  <si>
    <t>Zobia</t>
  </si>
  <si>
    <t>Rejoice</t>
  </si>
  <si>
    <t>Susmita</t>
  </si>
  <si>
    <t xml:space="preserve">Niyati  </t>
  </si>
  <si>
    <t>Sathya</t>
  </si>
  <si>
    <t>Lenin</t>
  </si>
  <si>
    <t>Priyadarshani</t>
  </si>
  <si>
    <t xml:space="preserve">Gangavarapu </t>
  </si>
  <si>
    <t>Shivansh</t>
  </si>
  <si>
    <t>Abhita</t>
  </si>
  <si>
    <t>Akshad</t>
  </si>
  <si>
    <t>Mustafa</t>
  </si>
  <si>
    <t>Dishant</t>
  </si>
  <si>
    <t xml:space="preserve">Rushabh </t>
  </si>
  <si>
    <t>Nikhilkumar</t>
  </si>
  <si>
    <t>Kuldipdan</t>
  </si>
  <si>
    <t>Tanishka</t>
  </si>
  <si>
    <t>Arvind</t>
  </si>
  <si>
    <t>Khush</t>
  </si>
  <si>
    <t>Krishnendu</t>
  </si>
  <si>
    <t>Nudrat</t>
  </si>
  <si>
    <t xml:space="preserve">Shikha </t>
  </si>
  <si>
    <t>Zeba</t>
  </si>
  <si>
    <t xml:space="preserve">Keerti </t>
  </si>
  <si>
    <t>Bhavesh</t>
  </si>
  <si>
    <t>Likita</t>
  </si>
  <si>
    <t>Kajol</t>
  </si>
  <si>
    <t xml:space="preserve">Jaimin </t>
  </si>
  <si>
    <t>Vishwas</t>
  </si>
  <si>
    <t>Hemanshu</t>
  </si>
  <si>
    <t>Mehak</t>
  </si>
  <si>
    <t>Vineet</t>
  </si>
  <si>
    <t>Sandipan</t>
  </si>
  <si>
    <t>Gajendra</t>
  </si>
  <si>
    <t>S</t>
  </si>
  <si>
    <t>Akbar</t>
  </si>
  <si>
    <t>Rajkamal</t>
  </si>
  <si>
    <t>Sheik</t>
  </si>
  <si>
    <t>Divyalakshmi</t>
  </si>
  <si>
    <t>Priyansu</t>
  </si>
  <si>
    <t>Semil</t>
  </si>
  <si>
    <t>Mousumi</t>
  </si>
  <si>
    <t>Soubhagya</t>
  </si>
  <si>
    <t>M.H.Saboo</t>
  </si>
  <si>
    <t>Vinaykumar</t>
  </si>
  <si>
    <t>Chinmaya Kumar</t>
  </si>
  <si>
    <t xml:space="preserve">Sagar Kumar </t>
  </si>
  <si>
    <t>Siddhi</t>
  </si>
  <si>
    <t>Shatrughan</t>
  </si>
  <si>
    <t>Rastrasant Tukdoji Maharaj</t>
  </si>
  <si>
    <t>Anway Shailesh</t>
  </si>
  <si>
    <t>Venkatanarayana</t>
  </si>
  <si>
    <t>Pushp Lochan</t>
  </si>
  <si>
    <t>Erem</t>
  </si>
  <si>
    <t>Yugesh</t>
  </si>
  <si>
    <t>Saish</t>
  </si>
  <si>
    <t>Nishit</t>
  </si>
  <si>
    <t>H Md</t>
  </si>
  <si>
    <t>Arman</t>
  </si>
  <si>
    <t>Sheetal</t>
  </si>
  <si>
    <t>Patil</t>
  </si>
  <si>
    <t>Khushboo</t>
  </si>
  <si>
    <t>Van Beslay</t>
  </si>
  <si>
    <t>Shalaka</t>
  </si>
  <si>
    <t>Sana</t>
  </si>
  <si>
    <t>Sowmya Sree</t>
  </si>
  <si>
    <t>Swarangi</t>
  </si>
  <si>
    <t>Susmitha</t>
  </si>
  <si>
    <t>Neelam</t>
  </si>
  <si>
    <t>Prakshal</t>
  </si>
  <si>
    <t>Lakshit</t>
  </si>
  <si>
    <t>Prashu</t>
  </si>
  <si>
    <t>Nishi</t>
  </si>
  <si>
    <t>Peddisetty</t>
  </si>
  <si>
    <t>Riteshpratap</t>
  </si>
  <si>
    <t>Dilkash</t>
  </si>
  <si>
    <t>Navneet</t>
  </si>
  <si>
    <t>Dugam</t>
  </si>
  <si>
    <t>Sulagna</t>
  </si>
  <si>
    <t xml:space="preserve">Preethi </t>
  </si>
  <si>
    <t>Krupa</t>
  </si>
  <si>
    <t>Chokhawala</t>
  </si>
  <si>
    <t>Kothari</t>
  </si>
  <si>
    <t>Shivpoojan</t>
  </si>
  <si>
    <t>Ajgarali</t>
  </si>
  <si>
    <t>Bhagwanrao.</t>
  </si>
  <si>
    <t>Likhitkar</t>
  </si>
  <si>
    <t>Ulhas</t>
  </si>
  <si>
    <t>Lodhi</t>
  </si>
  <si>
    <t>Umesh</t>
  </si>
  <si>
    <t>Sadashiv</t>
  </si>
  <si>
    <t>Kallappa</t>
  </si>
  <si>
    <t>Mohitkar</t>
  </si>
  <si>
    <t>Karsarpe</t>
  </si>
  <si>
    <t>Dharmendra</t>
  </si>
  <si>
    <t>Abhinavkumar</t>
  </si>
  <si>
    <t>Kanojiya</t>
  </si>
  <si>
    <t>Devanand</t>
  </si>
  <si>
    <t>Raut</t>
  </si>
  <si>
    <t>Devidas</t>
  </si>
  <si>
    <t>Poojary</t>
  </si>
  <si>
    <t>Patra</t>
  </si>
  <si>
    <t>Laxman</t>
  </si>
  <si>
    <t>Shahaji</t>
  </si>
  <si>
    <t>Kumar</t>
  </si>
  <si>
    <t>Layak</t>
  </si>
  <si>
    <t>Aba</t>
  </si>
  <si>
    <t>Kore</t>
  </si>
  <si>
    <t>Muppidwar</t>
  </si>
  <si>
    <t>Chinmay</t>
  </si>
  <si>
    <t>Jignasha</t>
  </si>
  <si>
    <t>Vijya</t>
  </si>
  <si>
    <t>Kargathara</t>
  </si>
  <si>
    <t>Dharsandiya</t>
  </si>
  <si>
    <t>Darshankumar</t>
  </si>
  <si>
    <t>Veggilam Rahul</t>
  </si>
  <si>
    <t>Anupkumar</t>
  </si>
  <si>
    <t>Harish.S</t>
  </si>
  <si>
    <t>Sanjaikumar.</t>
  </si>
  <si>
    <t>Samiullah</t>
  </si>
  <si>
    <t>N.Mani</t>
  </si>
  <si>
    <t>Nishaathiry.K</t>
  </si>
  <si>
    <t>B.M.Somesh</t>
  </si>
  <si>
    <t>Dhivagar</t>
  </si>
  <si>
    <t>K.Hema</t>
  </si>
  <si>
    <t>Naveenkumar.P</t>
  </si>
  <si>
    <t>Rifasherin</t>
  </si>
  <si>
    <t>Keerthana</t>
  </si>
  <si>
    <t>Sindhu</t>
  </si>
  <si>
    <t>Velliangiry</t>
  </si>
  <si>
    <t>Kshitij</t>
  </si>
  <si>
    <t>Vivek</t>
  </si>
  <si>
    <t>Sivaprakash.B</t>
  </si>
  <si>
    <t>Digvijaysinh</t>
  </si>
  <si>
    <t>Bandaru Venkata</t>
  </si>
  <si>
    <t>Nikheel</t>
  </si>
  <si>
    <t>Kasundra</t>
  </si>
  <si>
    <t>Jainish</t>
  </si>
  <si>
    <t>Srujal</t>
  </si>
  <si>
    <t>Ranpura</t>
  </si>
  <si>
    <t>Ujjawal</t>
  </si>
  <si>
    <t>Vidit</t>
  </si>
  <si>
    <t>Saif Ali</t>
  </si>
  <si>
    <t>D Y Patil Institute Of Mca And Management Akurdi Pune</t>
  </si>
  <si>
    <t xml:space="preserve">Ap Shah Institute Of Technology </t>
  </si>
  <si>
    <t>Don Bosco College Of Engineering Fatorda Goa</t>
  </si>
  <si>
    <t>Pillai College Of Engineering New Panvel</t>
  </si>
  <si>
    <t xml:space="preserve">St Xavier'S College </t>
  </si>
  <si>
    <t>Vidyalankar Institute Of Technology,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</si>
  <si>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</si>
  <si>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</si>
  <si>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</si>
  <si>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</si>
  <si>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</si>
  <si>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 xml:space="preserve">Priyadarshini College Of Engineering, Nagpur </t>
  </si>
  <si>
    <t>St.Francis Institute Of Technology</t>
  </si>
  <si>
    <t xml:space="preserve">New Horizon Institute Of Technology And Management 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</si>
  <si>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</si>
  <si>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</si>
  <si>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</si>
  <si>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</si>
  <si>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</si>
  <si>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>Thakur Institute Of Management Studies, Career Development &amp; Research - [Timscdr]</t>
  </si>
  <si>
    <t>Lokmanya Tilak College Of Engineering Koparkhairane Navi Mumbai</t>
  </si>
  <si>
    <t>Chhattisgarh Swami Vivekananda Technical University Teaching Department Bhilai</t>
  </si>
  <si>
    <t>Adhiyamaan College Of Engineering</t>
  </si>
  <si>
    <t>Symbiosis Institute Of Technology, Pune</t>
  </si>
  <si>
    <t>Silicon Institute Of Technology</t>
  </si>
  <si>
    <t>Na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</si>
  <si>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How many unique students are included in the dataset?</t>
    </r>
  </si>
  <si>
    <t xml:space="preserve">Ans:- 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</si>
  <si>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What is the average GPA of the students?</t>
    </r>
  </si>
  <si>
    <t xml:space="preserve">            3.   What is the distribution of students across different graduation years?</t>
  </si>
  <si>
    <t>Ans:-</t>
  </si>
  <si>
    <t>Row Labels</t>
  </si>
  <si>
    <t>(blank)</t>
  </si>
  <si>
    <t>Grand Total</t>
  </si>
  <si>
    <t>:-</t>
  </si>
  <si>
    <t xml:space="preserve">  What is the distribution of student’s experience with python programming?</t>
  </si>
  <si>
    <t>Count of Experience with python (Months)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</si>
  <si>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What is the average family income of the students?</t>
    </r>
  </si>
  <si>
    <t>Midpoint Family Income</t>
  </si>
  <si>
    <r>
      <t xml:space="preserve">6. 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How does the GPA vary among different colleges? (show top 5 results only)</t>
    </r>
  </si>
  <si>
    <t>Average of CGPA</t>
  </si>
  <si>
    <r>
      <t>7.</t>
    </r>
    <r>
      <rPr>
        <sz val="7"/>
        <color theme="1"/>
        <rFont val="Times New Roman"/>
        <family val="1"/>
      </rPr>
      <t>   </t>
    </r>
    <r>
      <rPr>
        <sz val="12"/>
        <color theme="1"/>
        <rFont val="Calibri"/>
        <family val="2"/>
        <scheme val="minor"/>
      </rPr>
      <t>Are there any outliers in the quantity (number of courses completed) attribute?</t>
    </r>
  </si>
  <si>
    <t>COULD NOT SOLVE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</si>
  <si>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What is the average GPA for students from each city?</t>
    </r>
  </si>
  <si>
    <t>SOLVED USING PIVOT TABLES</t>
  </si>
  <si>
    <r>
      <t xml:space="preserve">9. 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Can we identify any relationship between family income and GPA?</t>
    </r>
  </si>
  <si>
    <t>Final Conclusion</t>
  </si>
  <si>
    <r>
      <t xml:space="preserve">If </t>
    </r>
    <r>
      <rPr>
        <b/>
        <sz val="11"/>
        <color theme="1"/>
        <rFont val="Calibri"/>
        <family val="2"/>
        <scheme val="minor"/>
      </rPr>
      <t>correlation is high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scatter plot shows a trend</t>
    </r>
    <r>
      <rPr>
        <sz val="11"/>
        <color theme="1"/>
        <rFont val="Calibri"/>
        <family val="2"/>
        <scheme val="minor"/>
      </rPr>
      <t>, family income might influence GPA.</t>
    </r>
  </si>
  <si>
    <r>
      <t xml:space="preserve">If correlation is </t>
    </r>
    <r>
      <rPr>
        <b/>
        <sz val="11"/>
        <color theme="1"/>
        <rFont val="Calibri"/>
        <family val="2"/>
        <scheme val="minor"/>
      </rPr>
      <t>close to 0</t>
    </r>
    <r>
      <rPr>
        <sz val="11"/>
        <color theme="1"/>
        <rFont val="Calibri"/>
        <family val="2"/>
        <scheme val="minor"/>
      </rPr>
      <t xml:space="preserve">, there's </t>
    </r>
    <r>
      <rPr>
        <b/>
        <sz val="11"/>
        <color theme="1"/>
        <rFont val="Calibri"/>
        <family val="2"/>
        <scheme val="minor"/>
      </rPr>
      <t>no strong relationship</t>
    </r>
    <r>
      <rPr>
        <sz val="11"/>
        <color theme="1"/>
        <rFont val="Calibri"/>
        <family val="2"/>
        <scheme val="minor"/>
      </rPr>
      <t>.</t>
    </r>
  </si>
  <si>
    <r>
      <t>10.</t>
    </r>
    <r>
      <rPr>
        <sz val="7"/>
        <color theme="1"/>
        <rFont val="Times New Roman"/>
        <family val="1"/>
      </rPr>
      <t>  </t>
    </r>
    <r>
      <rPr>
        <sz val="12"/>
        <color theme="1"/>
        <rFont val="Calibri"/>
        <family val="2"/>
        <scheme val="minor"/>
      </rPr>
      <t>How many students from various cities? (solve using data visualisation too)</t>
    </r>
  </si>
  <si>
    <t>Count of First Name</t>
  </si>
  <si>
    <t xml:space="preserve">SOLVED USING PIVOT TABLE </t>
  </si>
  <si>
    <r>
      <t>11.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How does the expected salary vary based on factors like ‘GPA’, ‘Family Income’, ‘Experience with python(months)’?</t>
    </r>
  </si>
  <si>
    <t>Column Labels</t>
  </si>
  <si>
    <t xml:space="preserve">             12.  Which event tend to attract more students from specific fields of study?</t>
  </si>
  <si>
    <t xml:space="preserve">  SOLVED USING PIVOT TABLE </t>
  </si>
  <si>
    <r>
      <t>13.</t>
    </r>
    <r>
      <rPr>
        <sz val="12"/>
        <color theme="1"/>
        <rFont val="Times New Roman"/>
        <family val="1"/>
      </rPr>
      <t>  </t>
    </r>
    <r>
      <rPr>
        <sz val="12"/>
        <color theme="1"/>
        <rFont val="Calibri"/>
        <family val="2"/>
        <scheme val="minor"/>
      </rPr>
      <t>Do students in leadership positions during their college years tend to have higher GPAs or better expected salary?</t>
    </r>
  </si>
  <si>
    <t>Average of Expected salary (Lac)</t>
  </si>
  <si>
    <t>* This will show the average GPA and expected salary for students with and without leadership roles.</t>
  </si>
  <si>
    <r>
      <t xml:space="preserve">To measure the strength of the relationship between </t>
    </r>
    <r>
      <rPr>
        <b/>
        <sz val="11"/>
        <color theme="1"/>
        <rFont val="Calibri"/>
        <family val="2"/>
        <scheme val="minor"/>
      </rPr>
      <t>Leadership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GPA/Salary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Excel’s CORREL function</t>
    </r>
    <r>
      <rPr>
        <sz val="11"/>
        <color theme="1"/>
        <rFont val="Calibri"/>
        <family val="2"/>
        <scheme val="minor"/>
      </rPr>
      <t>.</t>
    </r>
  </si>
  <si>
    <t xml:space="preserve">                         *</t>
  </si>
  <si>
    <t>Result Interpretation:</t>
  </si>
  <si>
    <r>
      <t>Positive value</t>
    </r>
    <r>
      <rPr>
        <sz val="11"/>
        <color theme="1"/>
        <rFont val="Calibri"/>
        <family val="2"/>
        <scheme val="minor"/>
      </rPr>
      <t xml:space="preserve"> (closer to 1) → Leadership is linked to higher GPA.</t>
    </r>
  </si>
  <si>
    <r>
      <t>Negative value</t>
    </r>
    <r>
      <rPr>
        <sz val="11"/>
        <color theme="1"/>
        <rFont val="Calibri"/>
        <family val="2"/>
        <scheme val="minor"/>
      </rPr>
      <t xml:space="preserve"> (closer to -1) → Leadership is linked to lower GPA.</t>
    </r>
  </si>
  <si>
    <r>
      <t>Near 0</t>
    </r>
    <r>
      <rPr>
        <sz val="11"/>
        <color theme="1"/>
        <rFont val="Calibri"/>
        <family val="2"/>
        <scheme val="minor"/>
      </rPr>
      <t xml:space="preserve"> → No relationship.</t>
    </r>
  </si>
  <si>
    <t xml:space="preserve">  </t>
  </si>
  <si>
    <t xml:space="preserve">                        *</t>
  </si>
  <si>
    <t>* Here in this box plot chart, we can compare distribution between leadership and non-leadership students.</t>
  </si>
  <si>
    <t>* Here in this clustered bar chart, it helps compare if leadership students have higher GPAs or salaries.</t>
  </si>
  <si>
    <t>Conclusion Example:</t>
  </si>
  <si>
    <t>* Students in leadership roles have an average GPA of 8.5 vs. 7.9 for non-leaders.</t>
  </si>
  <si>
    <t>* Leadership students expect ₹10 LPA, whereas non-leaders expect ₹8 LPA.</t>
  </si>
  <si>
    <t>* A correlation of 0.4 between leadership &amp; salary suggests a moderate positive relationship.</t>
  </si>
  <si>
    <t xml:space="preserve">  SOLVED IN SHEET QUE 13</t>
  </si>
  <si>
    <r>
      <t xml:space="preserve">              </t>
    </r>
    <r>
      <rPr>
        <sz val="12"/>
        <color theme="1"/>
        <rFont val="Calibri"/>
        <family val="2"/>
        <scheme val="minor"/>
      </rPr>
      <t xml:space="preserve"> 14.  How many students are graduating by the end of 2024?</t>
    </r>
  </si>
  <si>
    <r>
      <t>15.</t>
    </r>
    <r>
      <rPr>
        <sz val="7"/>
        <color theme="1"/>
        <rFont val="Times New Roman"/>
        <family val="1"/>
      </rPr>
      <t> </t>
    </r>
    <r>
      <rPr>
        <sz val="12"/>
        <color theme="1"/>
        <rFont val="Calibri"/>
        <family val="2"/>
        <scheme val="minor"/>
      </rPr>
      <t>Which promotion channel brings in more student participations for the event?</t>
    </r>
  </si>
  <si>
    <t xml:space="preserve">  SOLVED IN SHEET QUE 15</t>
  </si>
  <si>
    <t xml:space="preserve">                                      * This will show how many students came from each promotion channel.</t>
  </si>
  <si>
    <t>*  Here in this bar chart, The highest bar represents the most effective promotion channel.</t>
  </si>
  <si>
    <t>* Here This pie chart will show the share of each channel in student participation.</t>
  </si>
  <si>
    <r>
      <t>16.</t>
    </r>
    <r>
      <rPr>
        <sz val="7"/>
        <color theme="1"/>
        <rFont val="Times New Roman"/>
        <family val="1"/>
      </rPr>
      <t>  </t>
    </r>
    <r>
      <rPr>
        <sz val="12"/>
        <color theme="1"/>
        <rFont val="Calibri"/>
        <family val="2"/>
        <scheme val="minor"/>
      </rPr>
      <t>Find the total number of students who attended the events related to data science? (From all data science related courses.)</t>
    </r>
  </si>
  <si>
    <t>After filtering events and attendee status, we got 307 total students who attended</t>
  </si>
  <si>
    <r>
      <t>17.</t>
    </r>
    <r>
      <rPr>
        <sz val="7"/>
        <color theme="1"/>
        <rFont val="Times New Roman"/>
        <family val="1"/>
      </rPr>
      <t>  </t>
    </r>
    <r>
      <rPr>
        <sz val="12"/>
        <color theme="1"/>
        <rFont val="Calibri"/>
        <family val="2"/>
        <scheme val="minor"/>
      </rPr>
      <t>Those who have high CGPA and more experience in language those who had high expectations for salary? (Avg)</t>
    </r>
  </si>
  <si>
    <t xml:space="preserve">   * After filtering CGPA column to show values greater than 8.0, I got 2029 entries.</t>
  </si>
  <si>
    <t xml:space="preserve">                      * After filtering "experience with python" column greater than 12 months, none entries.</t>
  </si>
  <si>
    <t>Avg salary</t>
  </si>
  <si>
    <t>* visualizing the trend using scatter plot and Bar chart</t>
  </si>
  <si>
    <r>
      <t>18.</t>
    </r>
    <r>
      <rPr>
        <sz val="7"/>
        <color theme="1"/>
        <rFont val="Times New Roman"/>
        <family val="1"/>
      </rPr>
      <t>  </t>
    </r>
    <r>
      <rPr>
        <sz val="12"/>
        <color theme="1"/>
        <rFont val="Calibri"/>
        <family val="2"/>
        <scheme val="minor"/>
      </rPr>
      <t>How many students know about the events from their colleges? Which of these top 5 colleges?</t>
    </r>
  </si>
  <si>
    <t>Count of How did you come to know about this event?</t>
  </si>
  <si>
    <t xml:space="preserve">    First we will filter the students who learned from their colleges, by filtering "How did you come to know about this event?" and selecting only entries like "college",</t>
  </si>
  <si>
    <r>
      <t xml:space="preserve">                           *Here below The tallest bar represents the </t>
    </r>
    <r>
      <rPr>
        <b/>
        <sz val="11"/>
        <color theme="1"/>
        <rFont val="Calibri"/>
        <family val="2"/>
        <scheme val="minor"/>
      </rPr>
      <t>college with the highest participation</t>
    </r>
  </si>
  <si>
    <r>
      <t xml:space="preserve">                      * Here pie chart</t>
    </r>
    <r>
      <rPr>
        <sz val="11"/>
        <color theme="1"/>
        <rFont val="Calibri"/>
        <family val="2"/>
        <scheme val="minor"/>
      </rPr>
      <t xml:space="preserve"> to show the </t>
    </r>
    <r>
      <rPr>
        <b/>
        <sz val="11"/>
        <color theme="1"/>
        <rFont val="Calibri"/>
        <family val="2"/>
        <scheme val="minor"/>
      </rPr>
      <t>distribution of students across the top 5 colleges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</si>
</sst>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&quot;₹&quot;\ #,##0.00"/>
    <numFmt numFmtId="173" formatCode="#.0\ &quot;Lakh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3.5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4" fillId="0" borderId="0" xfId="0" applyFont="1"/>
    <xf numFmtId="0" fontId="4" fillId="0" borderId="0" xfId="0" applyFont="1" applyAlignment="1">
      <alignment horizontal="left" vertical="center" indent="5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9" fontId="1" fillId="0" borderId="2" xfId="0" applyNumberFormat="1" applyFont="1" applyBorder="1" applyAlignment="1">
      <alignment horizontal="center" vertical="top"/>
    </xf>
    <xf numFmtId="169" fontId="0" fillId="0" borderId="0" xfId="0" applyNumberFormat="1"/>
    <xf numFmtId="173" fontId="1" fillId="0" borderId="2" xfId="0" applyNumberFormat="1" applyFont="1" applyBorder="1" applyAlignment="1">
      <alignment horizontal="center" vertical="top"/>
    </xf>
    <xf numFmtId="173" fontId="0" fillId="0" borderId="0" xfId="0" applyNumberFormat="1"/>
    <xf numFmtId="0" fontId="1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[Problem Statement.xlsx]Que 10!PivotTable9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Students from Various</a:t>
            </a:r>
            <a:r>
              <a:rPr lang="en-US" baseline="0"/>
              <a:t> Cities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 10'!$B$3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 10'!$A$4:$A$181</c:f>
              <c:strCache>
                <c:ptCount val="177"/>
                <c:pt idx="0">
                  <c:v>Chandigarh</c:v>
                </c:pt>
                <c:pt idx="1">
                  <c:v>Talmuk</c:v>
                </c:pt>
                <c:pt idx="2">
                  <c:v>Siuri</c:v>
                </c:pt>
                <c:pt idx="3">
                  <c:v>Gonda</c:v>
                </c:pt>
                <c:pt idx="4">
                  <c:v>Pali</c:v>
                </c:pt>
                <c:pt idx="5">
                  <c:v>Jhalwar</c:v>
                </c:pt>
                <c:pt idx="6">
                  <c:v>Bikaner</c:v>
                </c:pt>
                <c:pt idx="7">
                  <c:v>Dwarka</c:v>
                </c:pt>
                <c:pt idx="8">
                  <c:v>Kota</c:v>
                </c:pt>
                <c:pt idx="9">
                  <c:v>Amreli</c:v>
                </c:pt>
                <c:pt idx="10">
                  <c:v>Sikar</c:v>
                </c:pt>
                <c:pt idx="11">
                  <c:v>Jaipur</c:v>
                </c:pt>
                <c:pt idx="12">
                  <c:v>Ahemdabad</c:v>
                </c:pt>
                <c:pt idx="13">
                  <c:v>Jalor</c:v>
                </c:pt>
                <c:pt idx="14">
                  <c:v>Jodhpur</c:v>
                </c:pt>
                <c:pt idx="15">
                  <c:v>Sangrur</c:v>
                </c:pt>
                <c:pt idx="16">
                  <c:v>Nanded</c:v>
                </c:pt>
                <c:pt idx="17">
                  <c:v>Thane</c:v>
                </c:pt>
                <c:pt idx="18">
                  <c:v>Bid</c:v>
                </c:pt>
                <c:pt idx="19">
                  <c:v>Amritsar</c:v>
                </c:pt>
                <c:pt idx="20">
                  <c:v>Ajmer</c:v>
                </c:pt>
                <c:pt idx="21">
                  <c:v>Barmer</c:v>
                </c:pt>
                <c:pt idx="22">
                  <c:v>Buldhana</c:v>
                </c:pt>
                <c:pt idx="23">
                  <c:v>Nagpur</c:v>
                </c:pt>
                <c:pt idx="24">
                  <c:v>Dhule</c:v>
                </c:pt>
                <c:pt idx="25">
                  <c:v>Navi Mumbai</c:v>
                </c:pt>
                <c:pt idx="26">
                  <c:v>Jalgaon</c:v>
                </c:pt>
                <c:pt idx="27">
                  <c:v>Patiala</c:v>
                </c:pt>
                <c:pt idx="28">
                  <c:v>Amer</c:v>
                </c:pt>
                <c:pt idx="29">
                  <c:v>Aurangabad</c:v>
                </c:pt>
                <c:pt idx="30">
                  <c:v>Kalyan</c:v>
                </c:pt>
                <c:pt idx="31">
                  <c:v>Bhandara</c:v>
                </c:pt>
                <c:pt idx="32">
                  <c:v>Mahe</c:v>
                </c:pt>
                <c:pt idx="33">
                  <c:v>Mumbai</c:v>
                </c:pt>
                <c:pt idx="34">
                  <c:v>Bhsawal</c:v>
                </c:pt>
                <c:pt idx="35">
                  <c:v>Godhra</c:v>
                </c:pt>
                <c:pt idx="36">
                  <c:v>Rajkot</c:v>
                </c:pt>
                <c:pt idx="37">
                  <c:v>Navsari</c:v>
                </c:pt>
                <c:pt idx="38">
                  <c:v>Nadiad</c:v>
                </c:pt>
                <c:pt idx="39">
                  <c:v>Junagadh</c:v>
                </c:pt>
                <c:pt idx="40">
                  <c:v>Jamnagar</c:v>
                </c:pt>
                <c:pt idx="41">
                  <c:v>Okha</c:v>
                </c:pt>
                <c:pt idx="42">
                  <c:v>Kheda</c:v>
                </c:pt>
                <c:pt idx="43">
                  <c:v>Surat</c:v>
                </c:pt>
                <c:pt idx="44">
                  <c:v>Morbi</c:v>
                </c:pt>
                <c:pt idx="45">
                  <c:v>Valsad</c:v>
                </c:pt>
                <c:pt idx="46">
                  <c:v>Ambala</c:v>
                </c:pt>
                <c:pt idx="47">
                  <c:v>Faridabad</c:v>
                </c:pt>
                <c:pt idx="48">
                  <c:v>Vidisha</c:v>
                </c:pt>
                <c:pt idx="49">
                  <c:v>Akola</c:v>
                </c:pt>
                <c:pt idx="50">
                  <c:v>Sagar</c:v>
                </c:pt>
                <c:pt idx="51">
                  <c:v>Satna</c:v>
                </c:pt>
                <c:pt idx="52">
                  <c:v>Hamirpur</c:v>
                </c:pt>
                <c:pt idx="53">
                  <c:v>Ujjain</c:v>
                </c:pt>
                <c:pt idx="54">
                  <c:v>Orchha</c:v>
                </c:pt>
                <c:pt idx="55">
                  <c:v>Varanasi</c:v>
                </c:pt>
                <c:pt idx="56">
                  <c:v>Durgapur</c:v>
                </c:pt>
                <c:pt idx="57">
                  <c:v>Kolkata</c:v>
                </c:pt>
                <c:pt idx="58">
                  <c:v>Mainpuri</c:v>
                </c:pt>
                <c:pt idx="59">
                  <c:v>Santipur</c:v>
                </c:pt>
                <c:pt idx="60">
                  <c:v>Malda</c:v>
                </c:pt>
                <c:pt idx="61">
                  <c:v>Siliguri</c:v>
                </c:pt>
                <c:pt idx="62">
                  <c:v>Mathura</c:v>
                </c:pt>
                <c:pt idx="63">
                  <c:v>Almora</c:v>
                </c:pt>
                <c:pt idx="64">
                  <c:v>Nizambad</c:v>
                </c:pt>
                <c:pt idx="65">
                  <c:v>Gorakhpur</c:v>
                </c:pt>
                <c:pt idx="66">
                  <c:v>Budaun</c:v>
                </c:pt>
                <c:pt idx="67">
                  <c:v>Aligarh</c:v>
                </c:pt>
                <c:pt idx="68">
                  <c:v>Agra</c:v>
                </c:pt>
                <c:pt idx="69">
                  <c:v>Silguri</c:v>
                </c:pt>
                <c:pt idx="70">
                  <c:v>Palashi</c:v>
                </c:pt>
                <c:pt idx="71">
                  <c:v>Haora</c:v>
                </c:pt>
                <c:pt idx="72">
                  <c:v>Kanpur</c:v>
                </c:pt>
                <c:pt idx="73">
                  <c:v>Hugli</c:v>
                </c:pt>
                <c:pt idx="74">
                  <c:v>Alipore</c:v>
                </c:pt>
                <c:pt idx="75">
                  <c:v>Titagrah</c:v>
                </c:pt>
                <c:pt idx="76">
                  <c:v>Deoria</c:v>
                </c:pt>
                <c:pt idx="77">
                  <c:v>Jhansi</c:v>
                </c:pt>
                <c:pt idx="78">
                  <c:v>Ghaziabad</c:v>
                </c:pt>
                <c:pt idx="79">
                  <c:v>Ghazipur</c:v>
                </c:pt>
                <c:pt idx="80">
                  <c:v>Lucknow</c:v>
                </c:pt>
                <c:pt idx="81">
                  <c:v>Agartala</c:v>
                </c:pt>
                <c:pt idx="82">
                  <c:v>Hisar</c:v>
                </c:pt>
                <c:pt idx="83">
                  <c:v>Jind</c:v>
                </c:pt>
                <c:pt idx="84">
                  <c:v>Gurugram</c:v>
                </c:pt>
                <c:pt idx="85">
                  <c:v>Kaithal</c:v>
                </c:pt>
                <c:pt idx="86">
                  <c:v>Dehri</c:v>
                </c:pt>
                <c:pt idx="87">
                  <c:v>Sivasagar</c:v>
                </c:pt>
                <c:pt idx="88">
                  <c:v>Kunrool</c:v>
                </c:pt>
                <c:pt idx="89">
                  <c:v>Guwahati</c:v>
                </c:pt>
                <c:pt idx="90">
                  <c:v>Tezpur</c:v>
                </c:pt>
                <c:pt idx="91">
                  <c:v>Eluru</c:v>
                </c:pt>
                <c:pt idx="92">
                  <c:v>Tirupati</c:v>
                </c:pt>
                <c:pt idx="93">
                  <c:v>Vijaywada</c:v>
                </c:pt>
                <c:pt idx="94">
                  <c:v>Nagaon</c:v>
                </c:pt>
                <c:pt idx="95">
                  <c:v>Burani</c:v>
                </c:pt>
                <c:pt idx="96">
                  <c:v>Patna</c:v>
                </c:pt>
                <c:pt idx="97">
                  <c:v>Thrissur</c:v>
                </c:pt>
                <c:pt idx="98">
                  <c:v>Shimla</c:v>
                </c:pt>
                <c:pt idx="99">
                  <c:v>Sangli</c:v>
                </c:pt>
                <c:pt idx="100">
                  <c:v>Bhopal</c:v>
                </c:pt>
                <c:pt idx="101">
                  <c:v>Siwan</c:v>
                </c:pt>
                <c:pt idx="102">
                  <c:v>Madgaon</c:v>
                </c:pt>
                <c:pt idx="103">
                  <c:v>Vasai</c:v>
                </c:pt>
                <c:pt idx="104">
                  <c:v>Kangra</c:v>
                </c:pt>
                <c:pt idx="105">
                  <c:v>Sasaram</c:v>
                </c:pt>
                <c:pt idx="106">
                  <c:v>Badmi</c:v>
                </c:pt>
                <c:pt idx="107">
                  <c:v>Silvassa</c:v>
                </c:pt>
                <c:pt idx="108">
                  <c:v>Gangtok</c:v>
                </c:pt>
                <c:pt idx="109">
                  <c:v>Jammu</c:v>
                </c:pt>
                <c:pt idx="110">
                  <c:v>Mandi</c:v>
                </c:pt>
                <c:pt idx="111">
                  <c:v>Ulhasnagar</c:v>
                </c:pt>
                <c:pt idx="112">
                  <c:v>Matheran</c:v>
                </c:pt>
                <c:pt idx="113">
                  <c:v>Rajouri</c:v>
                </c:pt>
                <c:pt idx="114">
                  <c:v>Gaya</c:v>
                </c:pt>
                <c:pt idx="115">
                  <c:v>Belgavi</c:v>
                </c:pt>
                <c:pt idx="116">
                  <c:v>Baleshwar</c:v>
                </c:pt>
                <c:pt idx="117">
                  <c:v>Indore</c:v>
                </c:pt>
                <c:pt idx="118">
                  <c:v>Motihari</c:v>
                </c:pt>
                <c:pt idx="119">
                  <c:v>Cuttack</c:v>
                </c:pt>
                <c:pt idx="120">
                  <c:v>Bidar</c:v>
                </c:pt>
                <c:pt idx="121">
                  <c:v>Jamalpur</c:v>
                </c:pt>
                <c:pt idx="122">
                  <c:v>Munger</c:v>
                </c:pt>
                <c:pt idx="123">
                  <c:v>Sonipat</c:v>
                </c:pt>
                <c:pt idx="124">
                  <c:v>Muzaffarpur</c:v>
                </c:pt>
                <c:pt idx="125">
                  <c:v>Durg</c:v>
                </c:pt>
                <c:pt idx="126">
                  <c:v>Mysuru</c:v>
                </c:pt>
                <c:pt idx="127">
                  <c:v>Ambikapur</c:v>
                </c:pt>
                <c:pt idx="128">
                  <c:v>Ballari</c:v>
                </c:pt>
                <c:pt idx="129">
                  <c:v>Bengaluru</c:v>
                </c:pt>
                <c:pt idx="130">
                  <c:v>Diu</c:v>
                </c:pt>
                <c:pt idx="131">
                  <c:v>Hasan</c:v>
                </c:pt>
                <c:pt idx="132">
                  <c:v>Baramula</c:v>
                </c:pt>
                <c:pt idx="133">
                  <c:v>Kolar</c:v>
                </c:pt>
                <c:pt idx="134">
                  <c:v>Anantnag</c:v>
                </c:pt>
                <c:pt idx="135">
                  <c:v>Sangola</c:v>
                </c:pt>
                <c:pt idx="136">
                  <c:v>Narwar</c:v>
                </c:pt>
                <c:pt idx="137">
                  <c:v>Hyderbad</c:v>
                </c:pt>
                <c:pt idx="138">
                  <c:v>Nashik</c:v>
                </c:pt>
                <c:pt idx="139">
                  <c:v>Satara</c:v>
                </c:pt>
                <c:pt idx="140">
                  <c:v>Gulmarg</c:v>
                </c:pt>
                <c:pt idx="141">
                  <c:v>Shillong</c:v>
                </c:pt>
                <c:pt idx="142">
                  <c:v>Guna</c:v>
                </c:pt>
                <c:pt idx="143">
                  <c:v>Chapra</c:v>
                </c:pt>
                <c:pt idx="144">
                  <c:v>New Delhi</c:v>
                </c:pt>
                <c:pt idx="145">
                  <c:v>Daman</c:v>
                </c:pt>
                <c:pt idx="146">
                  <c:v>Karli</c:v>
                </c:pt>
                <c:pt idx="147">
                  <c:v>Sirsa</c:v>
                </c:pt>
                <c:pt idx="148">
                  <c:v>Wardha</c:v>
                </c:pt>
                <c:pt idx="149">
                  <c:v>Kolhapur</c:v>
                </c:pt>
                <c:pt idx="150">
                  <c:v>Gwalior</c:v>
                </c:pt>
                <c:pt idx="151">
                  <c:v>Solapur</c:v>
                </c:pt>
                <c:pt idx="152">
                  <c:v>Haijipur</c:v>
                </c:pt>
                <c:pt idx="153">
                  <c:v>Srinagar</c:v>
                </c:pt>
                <c:pt idx="154">
                  <c:v>Doda</c:v>
                </c:pt>
                <c:pt idx="155">
                  <c:v>Darbhanga</c:v>
                </c:pt>
                <c:pt idx="156">
                  <c:v>Kochi</c:v>
                </c:pt>
                <c:pt idx="157">
                  <c:v>Kollam</c:v>
                </c:pt>
                <c:pt idx="158">
                  <c:v>Kaithar</c:v>
                </c:pt>
                <c:pt idx="159">
                  <c:v>konark</c:v>
                </c:pt>
                <c:pt idx="160">
                  <c:v>Delhi</c:v>
                </c:pt>
                <c:pt idx="161">
                  <c:v>Udhampur</c:v>
                </c:pt>
                <c:pt idx="162">
                  <c:v>Bhilai</c:v>
                </c:pt>
                <c:pt idx="163">
                  <c:v>Punch</c:v>
                </c:pt>
                <c:pt idx="164">
                  <c:v>Una</c:v>
                </c:pt>
                <c:pt idx="165">
                  <c:v>Pune</c:v>
                </c:pt>
                <c:pt idx="166">
                  <c:v>Dhar</c:v>
                </c:pt>
                <c:pt idx="167">
                  <c:v>Puri</c:v>
                </c:pt>
                <c:pt idx="168">
                  <c:v>kullu</c:v>
                </c:pt>
                <c:pt idx="169">
                  <c:v>Raipur</c:v>
                </c:pt>
                <c:pt idx="170">
                  <c:v>Panji</c:v>
                </c:pt>
                <c:pt idx="171">
                  <c:v>Chamba</c:v>
                </c:pt>
                <c:pt idx="172">
                  <c:v>Rewari</c:v>
                </c:pt>
                <c:pt idx="173">
                  <c:v>Panipat</c:v>
                </c:pt>
                <c:pt idx="174">
                  <c:v>Rohtak</c:v>
                </c:pt>
                <c:pt idx="175">
                  <c:v>Karnal</c:v>
                </c:pt>
                <c:pt idx="176">
                  <c:v>Amravati</c:v>
                </c:pt>
              </c:strCache>
            </c:strRef>
          </c:cat>
          <c:val>
            <c:numRef>
              <c:f>'Que 10'!$B$4:$B$181</c:f>
              <c:numCache>
                <c:formatCode>General</c:formatCode>
                <c:ptCount val="177"/>
                <c:pt idx="0">
                  <c:v>57</c:v>
                </c:pt>
                <c:pt idx="1">
                  <c:v>56</c:v>
                </c:pt>
                <c:pt idx="2">
                  <c:v>56</c:v>
                </c:pt>
                <c:pt idx="3">
                  <c:v>56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52</c:v>
                </c:pt>
                <c:pt idx="13">
                  <c:v>52</c:v>
                </c:pt>
                <c:pt idx="14">
                  <c:v>52</c:v>
                </c:pt>
                <c:pt idx="15">
                  <c:v>51</c:v>
                </c:pt>
                <c:pt idx="16">
                  <c:v>51</c:v>
                </c:pt>
                <c:pt idx="17">
                  <c:v>51</c:v>
                </c:pt>
                <c:pt idx="18">
                  <c:v>51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51</c:v>
                </c:pt>
                <c:pt idx="24">
                  <c:v>51</c:v>
                </c:pt>
                <c:pt idx="25">
                  <c:v>51</c:v>
                </c:pt>
                <c:pt idx="26">
                  <c:v>51</c:v>
                </c:pt>
                <c:pt idx="27">
                  <c:v>51</c:v>
                </c:pt>
                <c:pt idx="28">
                  <c:v>51</c:v>
                </c:pt>
                <c:pt idx="29">
                  <c:v>51</c:v>
                </c:pt>
                <c:pt idx="30">
                  <c:v>51</c:v>
                </c:pt>
                <c:pt idx="31">
                  <c:v>51</c:v>
                </c:pt>
                <c:pt idx="32">
                  <c:v>51</c:v>
                </c:pt>
                <c:pt idx="33">
                  <c:v>51</c:v>
                </c:pt>
                <c:pt idx="34">
                  <c:v>51</c:v>
                </c:pt>
                <c:pt idx="35">
                  <c:v>50</c:v>
                </c:pt>
                <c:pt idx="36">
                  <c:v>44</c:v>
                </c:pt>
                <c:pt idx="37">
                  <c:v>44</c:v>
                </c:pt>
                <c:pt idx="38">
                  <c:v>44</c:v>
                </c:pt>
                <c:pt idx="39">
                  <c:v>44</c:v>
                </c:pt>
                <c:pt idx="40">
                  <c:v>44</c:v>
                </c:pt>
                <c:pt idx="41">
                  <c:v>44</c:v>
                </c:pt>
                <c:pt idx="42">
                  <c:v>44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43</c:v>
                </c:pt>
                <c:pt idx="47">
                  <c:v>43</c:v>
                </c:pt>
                <c:pt idx="48">
                  <c:v>42</c:v>
                </c:pt>
                <c:pt idx="49">
                  <c:v>42</c:v>
                </c:pt>
                <c:pt idx="50">
                  <c:v>42</c:v>
                </c:pt>
                <c:pt idx="51">
                  <c:v>42</c:v>
                </c:pt>
                <c:pt idx="52">
                  <c:v>42</c:v>
                </c:pt>
                <c:pt idx="53">
                  <c:v>42</c:v>
                </c:pt>
                <c:pt idx="54">
                  <c:v>42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27</c:v>
                </c:pt>
                <c:pt idx="83">
                  <c:v>27</c:v>
                </c:pt>
                <c:pt idx="84">
                  <c:v>27</c:v>
                </c:pt>
                <c:pt idx="85">
                  <c:v>27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15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9-4AA2-9492-F37B61DC3F2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840816"/>
        <c:axId val="293829776"/>
      </c:barChart>
      <c:catAx>
        <c:axId val="29384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29776"/>
        <c:crosses val="autoZero"/>
        <c:auto val="1"/>
        <c:lblAlgn val="ctr"/>
        <c:lblOffset val="100"/>
        <c:noMultiLvlLbl val="0"/>
      </c:catAx>
      <c:valAx>
        <c:axId val="2938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4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[Problem Statement.xlsx]Que 12!PivotTable11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 12'!$B$3:$B$4</c:f>
              <c:strCache>
                <c:ptCount val="1"/>
                <c:pt idx="0">
                  <c:v>Administrative Officer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12'!$B$5:$B$21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F-4ABA-B790-C554B79E1CDF}"/>
            </c:ext>
          </c:extLst>
        </c:ser>
        <c:ser>
          <c:idx val="1"/>
          <c:order val="1"/>
          <c:tx>
            <c:strRef>
              <c:f>'Que 12'!$C$3:$C$4</c:f>
              <c:strCache>
                <c:ptCount val="1"/>
                <c:pt idx="0">
                  <c:v>Aerospace engineer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12'!$C$5:$C$21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F-4ABA-B790-C554B79E1CDF}"/>
            </c:ext>
          </c:extLst>
        </c:ser>
        <c:ser>
          <c:idx val="2"/>
          <c:order val="2"/>
          <c:tx>
            <c:strRef>
              <c:f>'Que 12'!$D$3:$D$4</c:f>
              <c:strCache>
                <c:ptCount val="1"/>
                <c:pt idx="0">
                  <c:v>Artificial intelligence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12'!$D$5:$D$21</c:f>
              <c:numCache>
                <c:formatCode>General</c:formatCode>
                <c:ptCount val="16"/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1F-4ABA-B790-C554B79E1CDF}"/>
            </c:ext>
          </c:extLst>
        </c:ser>
        <c:ser>
          <c:idx val="3"/>
          <c:order val="3"/>
          <c:tx>
            <c:strRef>
              <c:f>'Que 12'!$E$3:$E$4</c:f>
              <c:strCache>
                <c:ptCount val="1"/>
                <c:pt idx="0">
                  <c:v>Asst. Professor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12'!$E$5:$E$21</c:f>
              <c:numCache>
                <c:formatCode>General</c:formatCode>
                <c:ptCount val="16"/>
                <c:pt idx="8">
                  <c:v>4</c:v>
                </c:pt>
                <c:pt idx="10">
                  <c:v>6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1F-4ABA-B790-C554B79E1CDF}"/>
            </c:ext>
          </c:extLst>
        </c:ser>
        <c:ser>
          <c:idx val="4"/>
          <c:order val="4"/>
          <c:tx>
            <c:strRef>
              <c:f>'Que 12'!$F$3:$F$4</c:f>
              <c:strCache>
                <c:ptCount val="1"/>
                <c:pt idx="0">
                  <c:v>B Sc 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12'!$F$5:$F$21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1F-4ABA-B790-C554B79E1CDF}"/>
            </c:ext>
          </c:extLst>
        </c:ser>
        <c:ser>
          <c:idx val="5"/>
          <c:order val="5"/>
          <c:tx>
            <c:strRef>
              <c:f>'Que 12'!$G$3:$G$4</c:f>
              <c:strCache>
                <c:ptCount val="1"/>
                <c:pt idx="0">
                  <c:v>B.Tech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12'!$G$5:$G$21</c:f>
              <c:numCache>
                <c:formatCode>General</c:formatCode>
                <c:ptCount val="16"/>
                <c:pt idx="8">
                  <c:v>4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1F-4ABA-B790-C554B79E1CDF}"/>
            </c:ext>
          </c:extLst>
        </c:ser>
        <c:ser>
          <c:idx val="6"/>
          <c:order val="6"/>
          <c:tx>
            <c:strRef>
              <c:f>'Que 12'!$H$3:$H$4</c:f>
              <c:strCache>
                <c:ptCount val="1"/>
                <c:pt idx="0">
                  <c:v>BE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12'!$H$5:$H$21</c:f>
              <c:numCache>
                <c:formatCode>General</c:formatCode>
                <c:ptCount val="16"/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1F-4ABA-B790-C554B79E1CDF}"/>
            </c:ext>
          </c:extLst>
        </c:ser>
        <c:ser>
          <c:idx val="7"/>
          <c:order val="7"/>
          <c:tx>
            <c:strRef>
              <c:f>'Que 12'!$I$3:$I$4</c:f>
              <c:strCache>
                <c:ptCount val="1"/>
                <c:pt idx="0">
                  <c:v>BE CS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12'!$I$5:$I$21</c:f>
              <c:numCache>
                <c:formatCode>General</c:formatCode>
                <c:ptCount val="16"/>
                <c:pt idx="8">
                  <c:v>1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1F-4ABA-B790-C554B79E1CDF}"/>
            </c:ext>
          </c:extLst>
        </c:ser>
        <c:ser>
          <c:idx val="8"/>
          <c:order val="8"/>
          <c:tx>
            <c:strRef>
              <c:f>'Que 12'!$J$3:$J$4</c:f>
              <c:strCache>
                <c:ptCount val="1"/>
                <c:pt idx="0">
                  <c:v>BE IT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12'!$J$5:$J$21</c:f>
              <c:numCache>
                <c:formatCode>General</c:formatCode>
                <c:ptCount val="16"/>
                <c:pt idx="8">
                  <c:v>1</c:v>
                </c:pt>
                <c:pt idx="9">
                  <c:v>1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1F-4ABA-B790-C554B79E1CDF}"/>
            </c:ext>
          </c:extLst>
        </c:ser>
        <c:ser>
          <c:idx val="9"/>
          <c:order val="9"/>
          <c:tx>
            <c:strRef>
              <c:f>'Que 12'!$K$3:$K$4</c:f>
              <c:strCache>
                <c:ptCount val="1"/>
                <c:pt idx="0">
                  <c:v>CEO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12'!$K$5:$K$21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1F-4ABA-B790-C554B79E1CDF}"/>
            </c:ext>
          </c:extLst>
        </c:ser>
        <c:ser>
          <c:idx val="10"/>
          <c:order val="10"/>
          <c:tx>
            <c:strRef>
              <c:f>'Que 12'!$L$3:$L$4</c:f>
              <c:strCache>
                <c:ptCount val="1"/>
                <c:pt idx="0">
                  <c:v>Civil Engineering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12'!$L$5:$L$21</c:f>
              <c:numCache>
                <c:formatCode>General</c:formatCode>
                <c:ptCount val="16"/>
                <c:pt idx="8">
                  <c:v>1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1F-4ABA-B790-C554B79E1CDF}"/>
            </c:ext>
          </c:extLst>
        </c:ser>
        <c:ser>
          <c:idx val="11"/>
          <c:order val="11"/>
          <c:tx>
            <c:strRef>
              <c:f>'Que 12'!$M$3:$M$4</c:f>
              <c:strCache>
                <c:ptCount val="1"/>
                <c:pt idx="0">
                  <c:v>Computer applications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12'!$M$5:$M$21</c:f>
              <c:numCache>
                <c:formatCode>General</c:formatCode>
                <c:ptCount val="16"/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61F-4ABA-B790-C554B79E1CDF}"/>
            </c:ext>
          </c:extLst>
        </c:ser>
        <c:ser>
          <c:idx val="12"/>
          <c:order val="12"/>
          <c:tx>
            <c:strRef>
              <c:f>'Que 12'!$N$3:$N$4</c:f>
              <c:strCache>
                <c:ptCount val="1"/>
                <c:pt idx="0">
                  <c:v>Computer Engineer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12'!$N$5:$N$21</c:f>
              <c:numCache>
                <c:formatCode>General</c:formatCode>
                <c:ptCount val="16"/>
                <c:pt idx="8">
                  <c:v>6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61F-4ABA-B790-C554B79E1CDF}"/>
            </c:ext>
          </c:extLst>
        </c:ser>
        <c:ser>
          <c:idx val="13"/>
          <c:order val="13"/>
          <c:tx>
            <c:strRef>
              <c:f>'Que 12'!$O$3:$O$4</c:f>
              <c:strCache>
                <c:ptCount val="1"/>
                <c:pt idx="0">
                  <c:v>CS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12'!$O$5:$O$21</c:f>
              <c:numCache>
                <c:formatCode>General</c:formatCode>
                <c:ptCount val="16"/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61F-4ABA-B790-C554B79E1CDF}"/>
            </c:ext>
          </c:extLst>
        </c:ser>
        <c:ser>
          <c:idx val="14"/>
          <c:order val="14"/>
          <c:tx>
            <c:strRef>
              <c:f>'Que 12'!$P$3:$P$4</c:f>
              <c:strCache>
                <c:ptCount val="1"/>
                <c:pt idx="0">
                  <c:v>CSE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12'!$P$5:$P$21</c:f>
              <c:numCache>
                <c:formatCode>General</c:formatCode>
                <c:ptCount val="16"/>
                <c:pt idx="8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61F-4ABA-B790-C554B79E1CDF}"/>
            </c:ext>
          </c:extLst>
        </c:ser>
        <c:ser>
          <c:idx val="15"/>
          <c:order val="15"/>
          <c:tx>
            <c:strRef>
              <c:f>'Que 12'!$Q$3:$Q$4</c:f>
              <c:strCache>
                <c:ptCount val="1"/>
                <c:pt idx="0">
                  <c:v>CVO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12'!$Q$5:$Q$21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61F-4ABA-B790-C554B79E1CDF}"/>
            </c:ext>
          </c:extLst>
        </c:ser>
        <c:ser>
          <c:idx val="16"/>
          <c:order val="16"/>
          <c:tx>
            <c:strRef>
              <c:f>'Que 12'!$R$3:$R$4</c:f>
              <c:strCache>
                <c:ptCount val="1"/>
                <c:pt idx="0">
                  <c:v>Cyber Security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12'!$R$5:$R$21</c:f>
              <c:numCache>
                <c:formatCode>General</c:formatCode>
                <c:ptCount val="16"/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61F-4ABA-B790-C554B79E1CDF}"/>
            </c:ext>
          </c:extLst>
        </c:ser>
        <c:ser>
          <c:idx val="17"/>
          <c:order val="17"/>
          <c:tx>
            <c:strRef>
              <c:f>'Que 12'!$S$3:$S$4</c:f>
              <c:strCache>
                <c:ptCount val="1"/>
                <c:pt idx="0">
                  <c:v>Data Science and Analyst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12'!$S$5:$S$21</c:f>
              <c:numCache>
                <c:formatCode>General</c:formatCode>
                <c:ptCount val="16"/>
                <c:pt idx="8">
                  <c:v>2</c:v>
                </c:pt>
                <c:pt idx="1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61F-4ABA-B790-C554B79E1CDF}"/>
            </c:ext>
          </c:extLst>
        </c:ser>
        <c:ser>
          <c:idx val="18"/>
          <c:order val="18"/>
          <c:tx>
            <c:strRef>
              <c:f>'Que 12'!$T$3:$T$4</c:f>
              <c:strCache>
                <c:ptCount val="1"/>
                <c:pt idx="0">
                  <c:v>Digital Marketing Intern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12'!$T$5:$T$21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61F-4ABA-B790-C554B79E1CDF}"/>
            </c:ext>
          </c:extLst>
        </c:ser>
        <c:ser>
          <c:idx val="19"/>
          <c:order val="19"/>
          <c:tx>
            <c:strRef>
              <c:f>'Que 12'!$U$3:$U$4</c:f>
              <c:strCache>
                <c:ptCount val="1"/>
                <c:pt idx="0">
                  <c:v>Diploma In Electrical Engineering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12'!$U$5:$U$21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61F-4ABA-B790-C554B79E1CDF}"/>
            </c:ext>
          </c:extLst>
        </c:ser>
        <c:ser>
          <c:idx val="20"/>
          <c:order val="20"/>
          <c:tx>
            <c:strRef>
              <c:f>'Que 12'!$V$3:$V$4</c:f>
              <c:strCache>
                <c:ptCount val="1"/>
                <c:pt idx="0">
                  <c:v>Director T&amp; 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12'!$V$5:$V$21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61F-4ABA-B790-C554B79E1CDF}"/>
            </c:ext>
          </c:extLst>
        </c:ser>
        <c:ser>
          <c:idx val="21"/>
          <c:order val="21"/>
          <c:tx>
            <c:strRef>
              <c:f>'Que 12'!$W$3:$W$4</c:f>
              <c:strCache>
                <c:ptCount val="1"/>
                <c:pt idx="0">
                  <c:v>Django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12'!$W$5:$W$21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61F-4ABA-B790-C554B79E1CDF}"/>
            </c:ext>
          </c:extLst>
        </c:ser>
        <c:ser>
          <c:idx val="22"/>
          <c:order val="22"/>
          <c:tx>
            <c:strRef>
              <c:f>'Que 12'!$X$3:$X$4</c:f>
              <c:strCache>
                <c:ptCount val="1"/>
                <c:pt idx="0">
                  <c:v>Electrical Engineering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12'!$X$5:$X$21</c:f>
              <c:numCache>
                <c:formatCode>General</c:formatCode>
                <c:ptCount val="16"/>
                <c:pt idx="8">
                  <c:v>4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61F-4ABA-B790-C554B79E1CDF}"/>
            </c:ext>
          </c:extLst>
        </c:ser>
        <c:ser>
          <c:idx val="23"/>
          <c:order val="23"/>
          <c:tx>
            <c:strRef>
              <c:f>'Que 12'!$Y$3:$Y$4</c:f>
              <c:strCache>
                <c:ptCount val="1"/>
                <c:pt idx="0">
                  <c:v>Engineering 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12'!$Y$5:$Y$21</c:f>
              <c:numCache>
                <c:formatCode>General</c:formatCode>
                <c:ptCount val="16"/>
                <c:pt idx="8">
                  <c:v>2</c:v>
                </c:pt>
                <c:pt idx="9">
                  <c:v>1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61F-4ABA-B790-C554B79E1CDF}"/>
            </c:ext>
          </c:extLst>
        </c:ser>
        <c:ser>
          <c:idx val="24"/>
          <c:order val="24"/>
          <c:tx>
            <c:strRef>
              <c:f>'Que 12'!$Z$3:$Z$4</c:f>
              <c:strCache>
                <c:ptCount val="1"/>
                <c:pt idx="0">
                  <c:v>Executive Security Operations Center (SOC)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12'!$Z$5:$Z$21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61F-4ABA-B790-C554B79E1CDF}"/>
            </c:ext>
          </c:extLst>
        </c:ser>
        <c:ser>
          <c:idx val="25"/>
          <c:order val="25"/>
          <c:tx>
            <c:strRef>
              <c:f>'Que 12'!$AA$3:$AA$4</c:f>
              <c:strCache>
                <c:ptCount val="1"/>
                <c:pt idx="0">
                  <c:v>Flutter Developer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12'!$AA$5:$AA$21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61F-4ABA-B790-C554B79E1CDF}"/>
            </c:ext>
          </c:extLst>
        </c:ser>
        <c:ser>
          <c:idx val="26"/>
          <c:order val="26"/>
          <c:tx>
            <c:strRef>
              <c:f>'Que 12'!$AB$3:$AB$4</c:f>
              <c:strCache>
                <c:ptCount val="1"/>
                <c:pt idx="0">
                  <c:v>Founder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12'!$AB$5:$AB$21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61F-4ABA-B790-C554B79E1CDF}"/>
            </c:ext>
          </c:extLst>
        </c:ser>
        <c:ser>
          <c:idx val="27"/>
          <c:order val="27"/>
          <c:tx>
            <c:strRef>
              <c:f>'Que 12'!$AC$3:$AC$4</c:f>
              <c:strCache>
                <c:ptCount val="1"/>
                <c:pt idx="0">
                  <c:v>Graphic designer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12'!$AC$5:$AC$21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61F-4ABA-B790-C554B79E1CDF}"/>
            </c:ext>
          </c:extLst>
        </c:ser>
        <c:ser>
          <c:idx val="28"/>
          <c:order val="28"/>
          <c:tx>
            <c:strRef>
              <c:f>'Que 12'!$AD$3:$AD$4</c:f>
              <c:strCache>
                <c:ptCount val="1"/>
                <c:pt idx="0">
                  <c:v>HoD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12'!$AD$5:$AD$21</c:f>
              <c:numCache>
                <c:formatCode>General</c:formatCode>
                <c:ptCount val="16"/>
                <c:pt idx="10">
                  <c:v>2</c:v>
                </c:pt>
                <c:pt idx="1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61F-4ABA-B790-C554B79E1CDF}"/>
            </c:ext>
          </c:extLst>
        </c:ser>
        <c:ser>
          <c:idx val="29"/>
          <c:order val="29"/>
          <c:tx>
            <c:strRef>
              <c:f>'Que 12'!$AE$3:$AE$4</c:f>
              <c:strCache>
                <c:ptCount val="1"/>
                <c:pt idx="0">
                  <c:v>Interior designer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12'!$AE$5:$AE$21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61F-4ABA-B790-C554B79E1CDF}"/>
            </c:ext>
          </c:extLst>
        </c:ser>
        <c:ser>
          <c:idx val="30"/>
          <c:order val="30"/>
          <c:tx>
            <c:strRef>
              <c:f>'Que 12'!$AF$3:$AF$4</c:f>
              <c:strCache>
                <c:ptCount val="1"/>
                <c:pt idx="0">
                  <c:v>Intern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12'!$AF$5:$AF$21</c:f>
              <c:numCache>
                <c:formatCode>General</c:formatCode>
                <c:ptCount val="16"/>
                <c:pt idx="8">
                  <c:v>3</c:v>
                </c:pt>
                <c:pt idx="9">
                  <c:v>1</c:v>
                </c:pt>
                <c:pt idx="1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61F-4ABA-B790-C554B79E1CDF}"/>
            </c:ext>
          </c:extLst>
        </c:ser>
        <c:ser>
          <c:idx val="31"/>
          <c:order val="31"/>
          <c:tx>
            <c:strRef>
              <c:f>'Que 12'!$AG$3:$AG$4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12'!$AG$5:$AG$21</c:f>
              <c:numCache>
                <c:formatCode>General</c:formatCode>
                <c:ptCount val="16"/>
                <c:pt idx="8">
                  <c:v>4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61F-4ABA-B790-C554B79E1CDF}"/>
            </c:ext>
          </c:extLst>
        </c:ser>
        <c:ser>
          <c:idx val="32"/>
          <c:order val="32"/>
          <c:tx>
            <c:strRef>
              <c:f>'Que 12'!$AH$3:$AH$4</c:f>
              <c:strCache>
                <c:ptCount val="1"/>
                <c:pt idx="0">
                  <c:v>IT Engineering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12'!$AH$5:$AH$21</c:f>
              <c:numCache>
                <c:formatCode>General</c:formatCode>
                <c:ptCount val="16"/>
                <c:pt idx="8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61F-4ABA-B790-C554B79E1CDF}"/>
            </c:ext>
          </c:extLst>
        </c:ser>
        <c:ser>
          <c:idx val="33"/>
          <c:order val="33"/>
          <c:tx>
            <c:strRef>
              <c:f>'Que 12'!$AI$3:$AI$4</c:f>
              <c:strCache>
                <c:ptCount val="1"/>
                <c:pt idx="0">
                  <c:v>Key Account manager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12'!$AI$5:$AI$21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61F-4ABA-B790-C554B79E1CDF}"/>
            </c:ext>
          </c:extLst>
        </c:ser>
        <c:ser>
          <c:idx val="34"/>
          <c:order val="34"/>
          <c:tx>
            <c:strRef>
              <c:f>'Que 12'!$AJ$3:$AJ$4</c:f>
              <c:strCache>
                <c:ptCount val="1"/>
                <c:pt idx="0">
                  <c:v>MBA Student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12'!$AJ$5:$AJ$21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61F-4ABA-B790-C554B79E1CDF}"/>
            </c:ext>
          </c:extLst>
        </c:ser>
        <c:ser>
          <c:idx val="35"/>
          <c:order val="35"/>
          <c:tx>
            <c:strRef>
              <c:f>'Que 12'!$AK$3:$AK$4</c:f>
              <c:strCache>
                <c:ptCount val="1"/>
                <c:pt idx="0">
                  <c:v>MCA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12'!$AK$5:$AK$21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61F-4ABA-B790-C554B79E1CDF}"/>
            </c:ext>
          </c:extLst>
        </c:ser>
        <c:ser>
          <c:idx val="36"/>
          <c:order val="36"/>
          <c:tx>
            <c:strRef>
              <c:f>'Que 12'!$AL$3:$AL$4</c:f>
              <c:strCache>
                <c:ptCount val="1"/>
                <c:pt idx="0">
                  <c:v>Mechanical Engineer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12'!$AL$5:$AL$21</c:f>
              <c:numCache>
                <c:formatCode>General</c:formatCode>
                <c:ptCount val="16"/>
                <c:pt idx="8">
                  <c:v>1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61F-4ABA-B790-C554B79E1CDF}"/>
            </c:ext>
          </c:extLst>
        </c:ser>
        <c:ser>
          <c:idx val="37"/>
          <c:order val="37"/>
          <c:tx>
            <c:strRef>
              <c:f>'Que 12'!$AM$3:$AM$4</c:f>
              <c:strCache>
                <c:ptCount val="1"/>
                <c:pt idx="0">
                  <c:v>MTech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12'!$AM$5:$AM$21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61F-4ABA-B790-C554B79E1CDF}"/>
            </c:ext>
          </c:extLst>
        </c:ser>
        <c:ser>
          <c:idx val="38"/>
          <c:order val="38"/>
          <c:tx>
            <c:strRef>
              <c:f>'Que 12'!$AN$3:$AN$4</c:f>
              <c:strCache>
                <c:ptCount val="1"/>
                <c:pt idx="0">
                  <c:v>PGDM Marketing student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12'!$AN$5:$AN$21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61F-4ABA-B790-C554B79E1CDF}"/>
            </c:ext>
          </c:extLst>
        </c:ser>
        <c:ser>
          <c:idx val="39"/>
          <c:order val="39"/>
          <c:tx>
            <c:strRef>
              <c:f>'Que 12'!$AO$3:$AO$4</c:f>
              <c:strCache>
                <c:ptCount val="1"/>
                <c:pt idx="0">
                  <c:v>Principal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12'!$AO$5:$AO$21</c:f>
              <c:numCache>
                <c:formatCode>General</c:formatCode>
                <c:ptCount val="16"/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61F-4ABA-B790-C554B79E1CDF}"/>
            </c:ext>
          </c:extLst>
        </c:ser>
        <c:ser>
          <c:idx val="40"/>
          <c:order val="40"/>
          <c:tx>
            <c:strRef>
              <c:f>'Que 12'!$AP$3:$AP$4</c:f>
              <c:strCache>
                <c:ptCount val="1"/>
                <c:pt idx="0">
                  <c:v>Professor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12'!$AP$5:$AP$21</c:f>
              <c:numCache>
                <c:formatCode>General</c:formatCode>
                <c:ptCount val="16"/>
                <c:pt idx="10">
                  <c:v>1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61F-4ABA-B790-C554B79E1CDF}"/>
            </c:ext>
          </c:extLst>
        </c:ser>
        <c:ser>
          <c:idx val="41"/>
          <c:order val="41"/>
          <c:tx>
            <c:strRef>
              <c:f>'Que 12'!$AQ$3:$AQ$4</c:f>
              <c:strCache>
                <c:ptCount val="1"/>
                <c:pt idx="0">
                  <c:v>Recruitment Manager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12'!$AQ$5:$AQ$21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61F-4ABA-B790-C554B79E1CDF}"/>
            </c:ext>
          </c:extLst>
        </c:ser>
        <c:ser>
          <c:idx val="42"/>
          <c:order val="42"/>
          <c:tx>
            <c:strRef>
              <c:f>'Que 12'!$AR$3:$AR$4</c:f>
              <c:strCache>
                <c:ptCount val="1"/>
                <c:pt idx="0">
                  <c:v>Research Scholar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12'!$AR$5:$AR$21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61F-4ABA-B790-C554B79E1CDF}"/>
            </c:ext>
          </c:extLst>
        </c:ser>
        <c:ser>
          <c:idx val="43"/>
          <c:order val="43"/>
          <c:tx>
            <c:strRef>
              <c:f>'Que 12'!$AS$3:$AS$4</c:f>
              <c:strCache>
                <c:ptCount val="1"/>
                <c:pt idx="0">
                  <c:v>Software developer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12'!$AS$5:$AS$21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61F-4ABA-B790-C554B79E1CDF}"/>
            </c:ext>
          </c:extLst>
        </c:ser>
        <c:ser>
          <c:idx val="44"/>
          <c:order val="44"/>
          <c:tx>
            <c:strRef>
              <c:f>'Que 12'!$AT$3:$AT$4</c:f>
              <c:strCache>
                <c:ptCount val="1"/>
                <c:pt idx="0">
                  <c:v>Software Engineer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12'!$AT$5:$AT$21</c:f>
              <c:numCache>
                <c:formatCode>General</c:formatCode>
                <c:ptCount val="16"/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61F-4ABA-B790-C554B79E1CDF}"/>
            </c:ext>
          </c:extLst>
        </c:ser>
        <c:ser>
          <c:idx val="45"/>
          <c:order val="45"/>
          <c:tx>
            <c:strRef>
              <c:f>'Que 12'!$AU$3:$AU$4</c:f>
              <c:strCache>
                <c:ptCount val="1"/>
                <c:pt idx="0">
                  <c:v>SPC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12'!$AU$5:$AU$21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61F-4ABA-B790-C554B79E1CDF}"/>
            </c:ext>
          </c:extLst>
        </c:ser>
        <c:ser>
          <c:idx val="46"/>
          <c:order val="46"/>
          <c:tx>
            <c:strRef>
              <c:f>'Que 12'!$AV$3:$AV$4</c:f>
              <c:strCache>
                <c:ptCount val="1"/>
                <c:pt idx="0">
                  <c:v>Sr. Manager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12'!$AV$5:$AV$21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61F-4ABA-B790-C554B79E1CDF}"/>
            </c:ext>
          </c:extLst>
        </c:ser>
        <c:ser>
          <c:idx val="47"/>
          <c:order val="47"/>
          <c:tx>
            <c:strRef>
              <c:f>'Que 12'!$AW$3:$AW$4</c:f>
              <c:strCache>
                <c:ptCount val="1"/>
                <c:pt idx="0">
                  <c:v>Students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12'!$AW$5:$AW$21</c:f>
              <c:numCache>
                <c:formatCode>General</c:formatCode>
                <c:ptCount val="16"/>
                <c:pt idx="0">
                  <c:v>92</c:v>
                </c:pt>
                <c:pt idx="1">
                  <c:v>142</c:v>
                </c:pt>
                <c:pt idx="2">
                  <c:v>121</c:v>
                </c:pt>
                <c:pt idx="3">
                  <c:v>379</c:v>
                </c:pt>
                <c:pt idx="4">
                  <c:v>318</c:v>
                </c:pt>
                <c:pt idx="5">
                  <c:v>114</c:v>
                </c:pt>
                <c:pt idx="6">
                  <c:v>112</c:v>
                </c:pt>
                <c:pt idx="7">
                  <c:v>842</c:v>
                </c:pt>
                <c:pt idx="8">
                  <c:v>166</c:v>
                </c:pt>
                <c:pt idx="9">
                  <c:v>303</c:v>
                </c:pt>
                <c:pt idx="10">
                  <c:v>545</c:v>
                </c:pt>
                <c:pt idx="11">
                  <c:v>90</c:v>
                </c:pt>
                <c:pt idx="12">
                  <c:v>262</c:v>
                </c:pt>
                <c:pt idx="13">
                  <c:v>455</c:v>
                </c:pt>
                <c:pt idx="14">
                  <c:v>125</c:v>
                </c:pt>
                <c:pt idx="15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61F-4ABA-B790-C554B79E1CDF}"/>
            </c:ext>
          </c:extLst>
        </c:ser>
        <c:ser>
          <c:idx val="48"/>
          <c:order val="48"/>
          <c:tx>
            <c:strRef>
              <c:f>'Que 12'!$AX$3:$AX$4</c:f>
              <c:strCache>
                <c:ptCount val="1"/>
                <c:pt idx="0">
                  <c:v>Web Development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12'!$AX$5:$AX$21</c:f>
              <c:numCache>
                <c:formatCode>General</c:formatCode>
                <c:ptCount val="16"/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61F-4ABA-B790-C554B79E1C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82957280"/>
        <c:axId val="382952960"/>
      </c:barChart>
      <c:catAx>
        <c:axId val="382957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52960"/>
        <c:crosses val="autoZero"/>
        <c:auto val="1"/>
        <c:lblAlgn val="ctr"/>
        <c:lblOffset val="100"/>
        <c:noMultiLvlLbl val="0"/>
      </c:catAx>
      <c:valAx>
        <c:axId val="38295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5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57304454853965"/>
          <c:y val="0.11141256879537068"/>
          <c:w val="0.28141412887199341"/>
          <c:h val="0.79902111014556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[Problem Statement.xlsx] Que 13 !PivotTable12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 Que 13 '!$B$3</c:f>
              <c:strCache>
                <c:ptCount val="1"/>
                <c:pt idx="0">
                  <c:v>Average of CGPA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Que 13 '!$A$4:$A$7</c:f>
              <c:strCache>
                <c:ptCount val="3"/>
                <c:pt idx="0">
                  <c:v>no</c:v>
                </c:pt>
                <c:pt idx="1">
                  <c:v>no </c:v>
                </c:pt>
                <c:pt idx="2">
                  <c:v>yes</c:v>
                </c:pt>
              </c:strCache>
            </c:strRef>
          </c:cat>
          <c:val>
            <c:numRef>
              <c:f>' Que 13 '!$B$4:$B$7</c:f>
              <c:numCache>
                <c:formatCode>0.00</c:formatCode>
                <c:ptCount val="3"/>
                <c:pt idx="0">
                  <c:v>8.0404442742244395</c:v>
                </c:pt>
                <c:pt idx="1">
                  <c:v>8.0348159509202475</c:v>
                </c:pt>
                <c:pt idx="2">
                  <c:v>8.0367872470877035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E-475C-9692-E4DD3B3589E6}"/>
            </c:ext>
          </c:extLst>
        </c:ser>
        <c:ser>
          <c:idx val="1"/>
          <c:order val="1"/>
          <c:tx>
            <c:strRef>
              <c:f>' Que 13 '!$C$3</c:f>
              <c:strCache>
                <c:ptCount val="1"/>
                <c:pt idx="0">
                  <c:v>Average of Expected salary (Lac)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Que 13 '!$A$4:$A$7</c:f>
              <c:strCache>
                <c:ptCount val="3"/>
                <c:pt idx="0">
                  <c:v>no</c:v>
                </c:pt>
                <c:pt idx="1">
                  <c:v>no </c:v>
                </c:pt>
                <c:pt idx="2">
                  <c:v>yes</c:v>
                </c:pt>
              </c:strCache>
            </c:strRef>
          </c:cat>
          <c:val>
            <c:numRef>
              <c:f>' Que 13 '!$C$4:$C$7</c:f>
              <c:numCache>
                <c:formatCode>0.00</c:formatCode>
                <c:ptCount val="3"/>
                <c:pt idx="0">
                  <c:v>13.795097663730372</c:v>
                </c:pt>
                <c:pt idx="1">
                  <c:v>14.407975460122699</c:v>
                </c:pt>
                <c:pt idx="2">
                  <c:v>13.971796443899448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EE-475C-9692-E4DD3B3589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57873648"/>
        <c:axId val="457871248"/>
      </c:barChart>
      <c:catAx>
        <c:axId val="45787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71248"/>
        <c:crosses val="autoZero"/>
        <c:auto val="1"/>
        <c:lblAlgn val="ctr"/>
        <c:lblOffset val="100"/>
        <c:noMultiLvlLbl val="0"/>
      </c:catAx>
      <c:valAx>
        <c:axId val="45787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7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[Problem Statement.xlsx]Que 15!PivotTable13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 15'!$B$3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 15'!$A$4:$A$104</c:f>
              <c:strCache>
                <c:ptCount val="100"/>
                <c:pt idx="0">
                  <c:v>Cloud Counselage Website</c:v>
                </c:pt>
                <c:pt idx="1">
                  <c:v>Cloud Counselage Website | Friend/ Classmate</c:v>
                </c:pt>
                <c:pt idx="2">
                  <c:v>Cloud Counselage Website | Friend/ Classmate | SPOC/ College Professor</c:v>
                </c:pt>
                <c:pt idx="3">
                  <c:v>Cloud Counselage Website | Others</c:v>
                </c:pt>
                <c:pt idx="4">
                  <c:v>Cloud Counselage Website | SPOC/ College Professor</c:v>
                </c:pt>
                <c:pt idx="5">
                  <c:v>Email</c:v>
                </c:pt>
                <c:pt idx="6">
                  <c:v>Email | Cloud Counselage Website</c:v>
                </c:pt>
                <c:pt idx="7">
                  <c:v>Email | Cloud Counselage Website | Telegram</c:v>
                </c:pt>
                <c:pt idx="8">
                  <c:v>Email | Others</c:v>
                </c:pt>
                <c:pt idx="9">
                  <c:v>Email | SPOC/ College Professor</c:v>
                </c:pt>
                <c:pt idx="10">
                  <c:v>Facebook</c:v>
                </c:pt>
                <c:pt idx="11">
                  <c:v>Facebook | Cloud Counselage Website</c:v>
                </c:pt>
                <c:pt idx="12">
                  <c:v>Facebook | Instagram</c:v>
                </c:pt>
                <c:pt idx="13">
                  <c:v>Facebook | Instagram | Whatsapp | Email</c:v>
                </c:pt>
                <c:pt idx="14">
                  <c:v>Facebook | LinkedIn</c:v>
                </c:pt>
                <c:pt idx="15">
                  <c:v>Facebook | Whatsapp</c:v>
                </c:pt>
                <c:pt idx="16">
                  <c:v>Friend/ Classmate</c:v>
                </c:pt>
                <c:pt idx="17">
                  <c:v>Friend/ Classmate | SPOC/ College Professor</c:v>
                </c:pt>
                <c:pt idx="18">
                  <c:v>Instagram</c:v>
                </c:pt>
                <c:pt idx="19">
                  <c:v>Instagram | Email</c:v>
                </c:pt>
                <c:pt idx="20">
                  <c:v>Instagram | Friend/ Classmate</c:v>
                </c:pt>
                <c:pt idx="21">
                  <c:v>Instagram | LinkedIn</c:v>
                </c:pt>
                <c:pt idx="22">
                  <c:v>Instagram | LinkedIn | Cloud Counselage Website</c:v>
                </c:pt>
                <c:pt idx="23">
                  <c:v>Instagram | LinkedIn | Email | Cloud Counselage Website</c:v>
                </c:pt>
                <c:pt idx="24">
                  <c:v>Instagram | Whatsapp</c:v>
                </c:pt>
                <c:pt idx="25">
                  <c:v>Instagram | Whatsapp | Cloud Counselage Website</c:v>
                </c:pt>
                <c:pt idx="26">
                  <c:v>Instagram | Whatsapp | Email</c:v>
                </c:pt>
                <c:pt idx="27">
                  <c:v>Instagram | Whatsapp | Email | Others</c:v>
                </c:pt>
                <c:pt idx="28">
                  <c:v>LinkedIn</c:v>
                </c:pt>
                <c:pt idx="29">
                  <c:v>LinkedIn | Cloud Counselage Website</c:v>
                </c:pt>
                <c:pt idx="30">
                  <c:v>LinkedIn | Email</c:v>
                </c:pt>
                <c:pt idx="31">
                  <c:v>LinkedIn | Email | Cloud Counselage Website</c:v>
                </c:pt>
                <c:pt idx="32">
                  <c:v>LinkedIn | Email | Cloud Counselage Website | Telegram</c:v>
                </c:pt>
                <c:pt idx="33">
                  <c:v>LinkedIn | Email | Telegram</c:v>
                </c:pt>
                <c:pt idx="34">
                  <c:v>LinkedIn | SPOC/ College Professor</c:v>
                </c:pt>
                <c:pt idx="35">
                  <c:v>LinkedIn | Telegram</c:v>
                </c:pt>
                <c:pt idx="36">
                  <c:v>LinkedIn | Whatsapp</c:v>
                </c:pt>
                <c:pt idx="37">
                  <c:v>LinkedIn | Whatsapp | Cloud Counselage Website</c:v>
                </c:pt>
                <c:pt idx="38">
                  <c:v>LinkedIn | Whatsapp | Cloud Counselage Website | Friend/ Classmate</c:v>
                </c:pt>
                <c:pt idx="39">
                  <c:v>LinkedIn | Whatsapp | Email</c:v>
                </c:pt>
                <c:pt idx="40">
                  <c:v>Others</c:v>
                </c:pt>
                <c:pt idx="41">
                  <c:v>Others | SPOC/ College Professor</c:v>
                </c:pt>
                <c:pt idx="42">
                  <c:v>SPOC/ College Professor</c:v>
                </c:pt>
                <c:pt idx="43">
                  <c:v>Telegram</c:v>
                </c:pt>
                <c:pt idx="44">
                  <c:v>Telegram | Friend/ Classmate</c:v>
                </c:pt>
                <c:pt idx="45">
                  <c:v>Twitter</c:v>
                </c:pt>
                <c:pt idx="46">
                  <c:v>Whatsapp</c:v>
                </c:pt>
                <c:pt idx="47">
                  <c:v>Whatsapp | Cloud Counselage Website</c:v>
                </c:pt>
                <c:pt idx="48">
                  <c:v>Whatsapp | Cloud Counselage Website | Others</c:v>
                </c:pt>
                <c:pt idx="49">
                  <c:v>Whatsapp | Cloud Counselage Website | SPOC/ College Professor</c:v>
                </c:pt>
                <c:pt idx="50">
                  <c:v>Whatsapp | Email</c:v>
                </c:pt>
                <c:pt idx="51">
                  <c:v>Whatsapp | Email | Cloud Counselage Website</c:v>
                </c:pt>
                <c:pt idx="52">
                  <c:v>Whatsapp | Email | Cloud Counselage Website | SPOC/ College Professor</c:v>
                </c:pt>
                <c:pt idx="53">
                  <c:v>Whatsapp | Email | Others</c:v>
                </c:pt>
                <c:pt idx="54">
                  <c:v>Whatsapp | Email | Telegram</c:v>
                </c:pt>
                <c:pt idx="55">
                  <c:v>Whatsapp | Friend/ Classmate</c:v>
                </c:pt>
                <c:pt idx="56">
                  <c:v>Whatsapp | Friend/ Classmate | SPOC/ College Professor</c:v>
                </c:pt>
                <c:pt idx="57">
                  <c:v>Whatsapp | Others</c:v>
                </c:pt>
                <c:pt idx="58">
                  <c:v>Whatsapp | SPOC/ College Professor</c:v>
                </c:pt>
                <c:pt idx="59">
                  <c:v>Whatsapp | Telegram</c:v>
                </c:pt>
                <c:pt idx="60">
                  <c:v>Youtube</c:v>
                </c:pt>
                <c:pt idx="61">
                  <c:v>Youtube | Cloud Counselage Website | SPOC/ College Professor</c:v>
                </c:pt>
                <c:pt idx="62">
                  <c:v>Youtube | Email</c:v>
                </c:pt>
                <c:pt idx="63">
                  <c:v>Youtube | Email | Others</c:v>
                </c:pt>
                <c:pt idx="64">
                  <c:v>Youtube | Facebook</c:v>
                </c:pt>
                <c:pt idx="65">
                  <c:v>Youtube | Facebook | Instagram | Email</c:v>
                </c:pt>
                <c:pt idx="66">
                  <c:v>Youtube | Facebook | Instagram | Email | Cloud Counselage Website</c:v>
                </c:pt>
                <c:pt idx="67">
                  <c:v>Youtube | Facebook | Instagram | LinkedIn | Email | Cloud Counselage Website</c:v>
                </c:pt>
                <c:pt idx="68">
                  <c:v>Youtube | Facebook | Instagram | LinkedIn | Whatsapp</c:v>
                </c:pt>
                <c:pt idx="69">
                  <c:v>Youtube | Facebook | Instagram | LinkedIn | Whatsapp | Email</c:v>
                </c:pt>
                <c:pt idx="70">
                  <c:v>Youtube | Facebook | Instagram | LinkedIn | Whatsapp | Email | Cloud Counselage Website</c:v>
                </c:pt>
                <c:pt idx="71">
                  <c:v>Youtube | Facebook | Instagram | LinkedIn | Whatsapp | Email | Cloud Counselage Website | Others</c:v>
                </c:pt>
                <c:pt idx="72">
                  <c:v>Youtube | Facebook | Instagram | LinkedIn | Whatsapp | Email | Cloud Counselage Website | Telegram | Twitter</c:v>
                </c:pt>
                <c:pt idx="73">
                  <c:v>Youtube | Facebook | Instagram | LinkedIn | Whatsapp | Email | Telegram | Friend/ Classmate</c:v>
                </c:pt>
                <c:pt idx="74">
                  <c:v>Youtube | Facebook | Instagram | LinkedIn | Whatsapp | Email | Telegram | Twitter | Friend/ Classmate</c:v>
                </c:pt>
                <c:pt idx="75">
                  <c:v>Youtube | Facebook | Instagram | Whatsapp</c:v>
                </c:pt>
                <c:pt idx="76">
                  <c:v>Youtube | Facebook | Instagram | Whatsapp | Email</c:v>
                </c:pt>
                <c:pt idx="77">
                  <c:v>Youtube | Facebook | Instagram | Whatsapp | Email | Cloud Counselage Website | Friend/ Classmate | SPOC/ College Professor</c:v>
                </c:pt>
                <c:pt idx="78">
                  <c:v>Youtube | Facebook | Instagram | Whatsapp | Email | Cloud Counselage Website | Telegram | Twitter | Friend/ Classmate</c:v>
                </c:pt>
                <c:pt idx="79">
                  <c:v>Youtube | Facebook | Instagram | Whatsapp | Email | Friend/ Classmate</c:v>
                </c:pt>
                <c:pt idx="80">
                  <c:v>Youtube | Facebook | Instagram | Whatsapp | Email | Telegram | Twitter | Friend/ Classmate</c:v>
                </c:pt>
                <c:pt idx="81">
                  <c:v>Youtube | Facebook | Whatsapp</c:v>
                </c:pt>
                <c:pt idx="82">
                  <c:v>Youtube | Facebook | Whatsapp | Email</c:v>
                </c:pt>
                <c:pt idx="83">
                  <c:v>Youtube | Friend/ Classmate</c:v>
                </c:pt>
                <c:pt idx="84">
                  <c:v>Youtube | Instagram</c:v>
                </c:pt>
                <c:pt idx="85">
                  <c:v>Youtube | Instagram | LinkedIn | Whatsapp | Email</c:v>
                </c:pt>
                <c:pt idx="86">
                  <c:v>Youtube | Instagram | Whatsapp</c:v>
                </c:pt>
                <c:pt idx="87">
                  <c:v>Youtube | Instagram | Whatsapp | Cloud Counselage Website</c:v>
                </c:pt>
                <c:pt idx="88">
                  <c:v>Youtube | Instagram | Whatsapp | Email</c:v>
                </c:pt>
                <c:pt idx="89">
                  <c:v>Youtube | Instagram | Whatsapp | Email | Cloud Counselage Website</c:v>
                </c:pt>
                <c:pt idx="90">
                  <c:v>Youtube | Instagram | Whatsapp | Telegram | Twitter</c:v>
                </c:pt>
                <c:pt idx="91">
                  <c:v>Youtube | LinkedIn | Cloud Counselage Website</c:v>
                </c:pt>
                <c:pt idx="92">
                  <c:v>Youtube | LinkedIn | Whatsapp | Email</c:v>
                </c:pt>
                <c:pt idx="93">
                  <c:v>Youtube | Others</c:v>
                </c:pt>
                <c:pt idx="94">
                  <c:v>Youtube | Whatsapp</c:v>
                </c:pt>
                <c:pt idx="95">
                  <c:v>Youtube | Whatsapp | Cloud Counselage Website</c:v>
                </c:pt>
                <c:pt idx="96">
                  <c:v>Youtube | Whatsapp | Email</c:v>
                </c:pt>
                <c:pt idx="97">
                  <c:v>Youtube | Whatsapp | Email | Cloud Counselage Website</c:v>
                </c:pt>
                <c:pt idx="98">
                  <c:v>Youtube | Whatsapp | Friend/ Classmate</c:v>
                </c:pt>
                <c:pt idx="99">
                  <c:v>(blank)</c:v>
                </c:pt>
              </c:strCache>
            </c:strRef>
          </c:cat>
          <c:val>
            <c:numRef>
              <c:f>'Que 15'!$B$4:$B$104</c:f>
              <c:numCache>
                <c:formatCode>General</c:formatCode>
                <c:ptCount val="100"/>
                <c:pt idx="0">
                  <c:v>129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6</c:v>
                </c:pt>
                <c:pt idx="5">
                  <c:v>438</c:v>
                </c:pt>
                <c:pt idx="6">
                  <c:v>25</c:v>
                </c:pt>
                <c:pt idx="7">
                  <c:v>2</c:v>
                </c:pt>
                <c:pt idx="8">
                  <c:v>3</c:v>
                </c:pt>
                <c:pt idx="9">
                  <c:v>15</c:v>
                </c:pt>
                <c:pt idx="10">
                  <c:v>48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30</c:v>
                </c:pt>
                <c:pt idx="17">
                  <c:v>9</c:v>
                </c:pt>
                <c:pt idx="18">
                  <c:v>29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55</c:v>
                </c:pt>
                <c:pt idx="29">
                  <c:v>2</c:v>
                </c:pt>
                <c:pt idx="30">
                  <c:v>5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153</c:v>
                </c:pt>
                <c:pt idx="41">
                  <c:v>1</c:v>
                </c:pt>
                <c:pt idx="42">
                  <c:v>326</c:v>
                </c:pt>
                <c:pt idx="43">
                  <c:v>15</c:v>
                </c:pt>
                <c:pt idx="44">
                  <c:v>1</c:v>
                </c:pt>
                <c:pt idx="45">
                  <c:v>2</c:v>
                </c:pt>
                <c:pt idx="46">
                  <c:v>1067</c:v>
                </c:pt>
                <c:pt idx="47">
                  <c:v>10</c:v>
                </c:pt>
                <c:pt idx="48">
                  <c:v>1</c:v>
                </c:pt>
                <c:pt idx="49">
                  <c:v>2</c:v>
                </c:pt>
                <c:pt idx="50">
                  <c:v>26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12</c:v>
                </c:pt>
                <c:pt idx="56">
                  <c:v>3</c:v>
                </c:pt>
                <c:pt idx="57">
                  <c:v>12</c:v>
                </c:pt>
                <c:pt idx="58">
                  <c:v>67</c:v>
                </c:pt>
                <c:pt idx="59">
                  <c:v>1</c:v>
                </c:pt>
                <c:pt idx="60">
                  <c:v>37</c:v>
                </c:pt>
                <c:pt idx="61">
                  <c:v>1</c:v>
                </c:pt>
                <c:pt idx="62">
                  <c:v>7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3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14</c:v>
                </c:pt>
                <c:pt idx="95">
                  <c:v>1</c:v>
                </c:pt>
                <c:pt idx="96">
                  <c:v>12</c:v>
                </c:pt>
                <c:pt idx="97">
                  <c:v>1</c:v>
                </c:pt>
                <c:pt idx="98">
                  <c:v>1</c:v>
                </c:pt>
                <c:pt idx="99">
                  <c:v>2216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4-4C14-A606-5138F9C25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575264"/>
        <c:axId val="195579584"/>
      </c:barChart>
      <c:catAx>
        <c:axId val="19557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79584"/>
        <c:crosses val="autoZero"/>
        <c:auto val="1"/>
        <c:lblAlgn val="ctr"/>
        <c:lblOffset val="100"/>
        <c:noMultiLvlLbl val="0"/>
      </c:catAx>
      <c:valAx>
        <c:axId val="19557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7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[Problem Statement.xlsx]Que 15!PivotTable13</c:name>
    <c:fmtId val="1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'Que 15'!$B$3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'Que 15'!$A$4:$A$104</c:f>
              <c:strCache>
                <c:ptCount val="100"/>
                <c:pt idx="0">
                  <c:v>Cloud Counselage Website</c:v>
                </c:pt>
                <c:pt idx="1">
                  <c:v>Cloud Counselage Website | Friend/ Classmate</c:v>
                </c:pt>
                <c:pt idx="2">
                  <c:v>Cloud Counselage Website | Friend/ Classmate | SPOC/ College Professor</c:v>
                </c:pt>
                <c:pt idx="3">
                  <c:v>Cloud Counselage Website | Others</c:v>
                </c:pt>
                <c:pt idx="4">
                  <c:v>Cloud Counselage Website | SPOC/ College Professor</c:v>
                </c:pt>
                <c:pt idx="5">
                  <c:v>Email</c:v>
                </c:pt>
                <c:pt idx="6">
                  <c:v>Email | Cloud Counselage Website</c:v>
                </c:pt>
                <c:pt idx="7">
                  <c:v>Email | Cloud Counselage Website | Telegram</c:v>
                </c:pt>
                <c:pt idx="8">
                  <c:v>Email | Others</c:v>
                </c:pt>
                <c:pt idx="9">
                  <c:v>Email | SPOC/ College Professor</c:v>
                </c:pt>
                <c:pt idx="10">
                  <c:v>Facebook</c:v>
                </c:pt>
                <c:pt idx="11">
                  <c:v>Facebook | Cloud Counselage Website</c:v>
                </c:pt>
                <c:pt idx="12">
                  <c:v>Facebook | Instagram</c:v>
                </c:pt>
                <c:pt idx="13">
                  <c:v>Facebook | Instagram | Whatsapp | Email</c:v>
                </c:pt>
                <c:pt idx="14">
                  <c:v>Facebook | LinkedIn</c:v>
                </c:pt>
                <c:pt idx="15">
                  <c:v>Facebook | Whatsapp</c:v>
                </c:pt>
                <c:pt idx="16">
                  <c:v>Friend/ Classmate</c:v>
                </c:pt>
                <c:pt idx="17">
                  <c:v>Friend/ Classmate | SPOC/ College Professor</c:v>
                </c:pt>
                <c:pt idx="18">
                  <c:v>Instagram</c:v>
                </c:pt>
                <c:pt idx="19">
                  <c:v>Instagram | Email</c:v>
                </c:pt>
                <c:pt idx="20">
                  <c:v>Instagram | Friend/ Classmate</c:v>
                </c:pt>
                <c:pt idx="21">
                  <c:v>Instagram | LinkedIn</c:v>
                </c:pt>
                <c:pt idx="22">
                  <c:v>Instagram | LinkedIn | Cloud Counselage Website</c:v>
                </c:pt>
                <c:pt idx="23">
                  <c:v>Instagram | LinkedIn | Email | Cloud Counselage Website</c:v>
                </c:pt>
                <c:pt idx="24">
                  <c:v>Instagram | Whatsapp</c:v>
                </c:pt>
                <c:pt idx="25">
                  <c:v>Instagram | Whatsapp | Cloud Counselage Website</c:v>
                </c:pt>
                <c:pt idx="26">
                  <c:v>Instagram | Whatsapp | Email</c:v>
                </c:pt>
                <c:pt idx="27">
                  <c:v>Instagram | Whatsapp | Email | Others</c:v>
                </c:pt>
                <c:pt idx="28">
                  <c:v>LinkedIn</c:v>
                </c:pt>
                <c:pt idx="29">
                  <c:v>LinkedIn | Cloud Counselage Website</c:v>
                </c:pt>
                <c:pt idx="30">
                  <c:v>LinkedIn | Email</c:v>
                </c:pt>
                <c:pt idx="31">
                  <c:v>LinkedIn | Email | Cloud Counselage Website</c:v>
                </c:pt>
                <c:pt idx="32">
                  <c:v>LinkedIn | Email | Cloud Counselage Website | Telegram</c:v>
                </c:pt>
                <c:pt idx="33">
                  <c:v>LinkedIn | Email | Telegram</c:v>
                </c:pt>
                <c:pt idx="34">
                  <c:v>LinkedIn | SPOC/ College Professor</c:v>
                </c:pt>
                <c:pt idx="35">
                  <c:v>LinkedIn | Telegram</c:v>
                </c:pt>
                <c:pt idx="36">
                  <c:v>LinkedIn | Whatsapp</c:v>
                </c:pt>
                <c:pt idx="37">
                  <c:v>LinkedIn | Whatsapp | Cloud Counselage Website</c:v>
                </c:pt>
                <c:pt idx="38">
                  <c:v>LinkedIn | Whatsapp | Cloud Counselage Website | Friend/ Classmate</c:v>
                </c:pt>
                <c:pt idx="39">
                  <c:v>LinkedIn | Whatsapp | Email</c:v>
                </c:pt>
                <c:pt idx="40">
                  <c:v>Others</c:v>
                </c:pt>
                <c:pt idx="41">
                  <c:v>Others | SPOC/ College Professor</c:v>
                </c:pt>
                <c:pt idx="42">
                  <c:v>SPOC/ College Professor</c:v>
                </c:pt>
                <c:pt idx="43">
                  <c:v>Telegram</c:v>
                </c:pt>
                <c:pt idx="44">
                  <c:v>Telegram | Friend/ Classmate</c:v>
                </c:pt>
                <c:pt idx="45">
                  <c:v>Twitter</c:v>
                </c:pt>
                <c:pt idx="46">
                  <c:v>Whatsapp</c:v>
                </c:pt>
                <c:pt idx="47">
                  <c:v>Whatsapp | Cloud Counselage Website</c:v>
                </c:pt>
                <c:pt idx="48">
                  <c:v>Whatsapp | Cloud Counselage Website | Others</c:v>
                </c:pt>
                <c:pt idx="49">
                  <c:v>Whatsapp | Cloud Counselage Website | SPOC/ College Professor</c:v>
                </c:pt>
                <c:pt idx="50">
                  <c:v>Whatsapp | Email</c:v>
                </c:pt>
                <c:pt idx="51">
                  <c:v>Whatsapp | Email | Cloud Counselage Website</c:v>
                </c:pt>
                <c:pt idx="52">
                  <c:v>Whatsapp | Email | Cloud Counselage Website | SPOC/ College Professor</c:v>
                </c:pt>
                <c:pt idx="53">
                  <c:v>Whatsapp | Email | Others</c:v>
                </c:pt>
                <c:pt idx="54">
                  <c:v>Whatsapp | Email | Telegram</c:v>
                </c:pt>
                <c:pt idx="55">
                  <c:v>Whatsapp | Friend/ Classmate</c:v>
                </c:pt>
                <c:pt idx="56">
                  <c:v>Whatsapp | Friend/ Classmate | SPOC/ College Professor</c:v>
                </c:pt>
                <c:pt idx="57">
                  <c:v>Whatsapp | Others</c:v>
                </c:pt>
                <c:pt idx="58">
                  <c:v>Whatsapp | SPOC/ College Professor</c:v>
                </c:pt>
                <c:pt idx="59">
                  <c:v>Whatsapp | Telegram</c:v>
                </c:pt>
                <c:pt idx="60">
                  <c:v>Youtube</c:v>
                </c:pt>
                <c:pt idx="61">
                  <c:v>Youtube | Cloud Counselage Website | SPOC/ College Professor</c:v>
                </c:pt>
                <c:pt idx="62">
                  <c:v>Youtube | Email</c:v>
                </c:pt>
                <c:pt idx="63">
                  <c:v>Youtube | Email | Others</c:v>
                </c:pt>
                <c:pt idx="64">
                  <c:v>Youtube | Facebook</c:v>
                </c:pt>
                <c:pt idx="65">
                  <c:v>Youtube | Facebook | Instagram | Email</c:v>
                </c:pt>
                <c:pt idx="66">
                  <c:v>Youtube | Facebook | Instagram | Email | Cloud Counselage Website</c:v>
                </c:pt>
                <c:pt idx="67">
                  <c:v>Youtube | Facebook | Instagram | LinkedIn | Email | Cloud Counselage Website</c:v>
                </c:pt>
                <c:pt idx="68">
                  <c:v>Youtube | Facebook | Instagram | LinkedIn | Whatsapp</c:v>
                </c:pt>
                <c:pt idx="69">
                  <c:v>Youtube | Facebook | Instagram | LinkedIn | Whatsapp | Email</c:v>
                </c:pt>
                <c:pt idx="70">
                  <c:v>Youtube | Facebook | Instagram | LinkedIn | Whatsapp | Email | Cloud Counselage Website</c:v>
                </c:pt>
                <c:pt idx="71">
                  <c:v>Youtube | Facebook | Instagram | LinkedIn | Whatsapp | Email | Cloud Counselage Website | Others</c:v>
                </c:pt>
                <c:pt idx="72">
                  <c:v>Youtube | Facebook | Instagram | LinkedIn | Whatsapp | Email | Cloud Counselage Website | Telegram | Twitter</c:v>
                </c:pt>
                <c:pt idx="73">
                  <c:v>Youtube | Facebook | Instagram | LinkedIn | Whatsapp | Email | Telegram | Friend/ Classmate</c:v>
                </c:pt>
                <c:pt idx="74">
                  <c:v>Youtube | Facebook | Instagram | LinkedIn | Whatsapp | Email | Telegram | Twitter | Friend/ Classmate</c:v>
                </c:pt>
                <c:pt idx="75">
                  <c:v>Youtube | Facebook | Instagram | Whatsapp</c:v>
                </c:pt>
                <c:pt idx="76">
                  <c:v>Youtube | Facebook | Instagram | Whatsapp | Email</c:v>
                </c:pt>
                <c:pt idx="77">
                  <c:v>Youtube | Facebook | Instagram | Whatsapp | Email | Cloud Counselage Website | Friend/ Classmate | SPOC/ College Professor</c:v>
                </c:pt>
                <c:pt idx="78">
                  <c:v>Youtube | Facebook | Instagram | Whatsapp | Email | Cloud Counselage Website | Telegram | Twitter | Friend/ Classmate</c:v>
                </c:pt>
                <c:pt idx="79">
                  <c:v>Youtube | Facebook | Instagram | Whatsapp | Email | Friend/ Classmate</c:v>
                </c:pt>
                <c:pt idx="80">
                  <c:v>Youtube | Facebook | Instagram | Whatsapp | Email | Telegram | Twitter | Friend/ Classmate</c:v>
                </c:pt>
                <c:pt idx="81">
                  <c:v>Youtube | Facebook | Whatsapp</c:v>
                </c:pt>
                <c:pt idx="82">
                  <c:v>Youtube | Facebook | Whatsapp | Email</c:v>
                </c:pt>
                <c:pt idx="83">
                  <c:v>Youtube | Friend/ Classmate</c:v>
                </c:pt>
                <c:pt idx="84">
                  <c:v>Youtube | Instagram</c:v>
                </c:pt>
                <c:pt idx="85">
                  <c:v>Youtube | Instagram | LinkedIn | Whatsapp | Email</c:v>
                </c:pt>
                <c:pt idx="86">
                  <c:v>Youtube | Instagram | Whatsapp</c:v>
                </c:pt>
                <c:pt idx="87">
                  <c:v>Youtube | Instagram | Whatsapp | Cloud Counselage Website</c:v>
                </c:pt>
                <c:pt idx="88">
                  <c:v>Youtube | Instagram | Whatsapp | Email</c:v>
                </c:pt>
                <c:pt idx="89">
                  <c:v>Youtube | Instagram | Whatsapp | Email | Cloud Counselage Website</c:v>
                </c:pt>
                <c:pt idx="90">
                  <c:v>Youtube | Instagram | Whatsapp | Telegram | Twitter</c:v>
                </c:pt>
                <c:pt idx="91">
                  <c:v>Youtube | LinkedIn | Cloud Counselage Website</c:v>
                </c:pt>
                <c:pt idx="92">
                  <c:v>Youtube | LinkedIn | Whatsapp | Email</c:v>
                </c:pt>
                <c:pt idx="93">
                  <c:v>Youtube | Others</c:v>
                </c:pt>
                <c:pt idx="94">
                  <c:v>Youtube | Whatsapp</c:v>
                </c:pt>
                <c:pt idx="95">
                  <c:v>Youtube | Whatsapp | Cloud Counselage Website</c:v>
                </c:pt>
                <c:pt idx="96">
                  <c:v>Youtube | Whatsapp | Email</c:v>
                </c:pt>
                <c:pt idx="97">
                  <c:v>Youtube | Whatsapp | Email | Cloud Counselage Website</c:v>
                </c:pt>
                <c:pt idx="98">
                  <c:v>Youtube | Whatsapp | Friend/ Classmate</c:v>
                </c:pt>
                <c:pt idx="99">
                  <c:v>(blank)</c:v>
                </c:pt>
              </c:strCache>
            </c:strRef>
          </c:cat>
          <c:val>
            <c:numRef>
              <c:f>'Que 15'!$B$4:$B$104</c:f>
              <c:numCache>
                <c:formatCode>General</c:formatCode>
                <c:ptCount val="100"/>
                <c:pt idx="0">
                  <c:v>129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6</c:v>
                </c:pt>
                <c:pt idx="5">
                  <c:v>438</c:v>
                </c:pt>
                <c:pt idx="6">
                  <c:v>25</c:v>
                </c:pt>
                <c:pt idx="7">
                  <c:v>2</c:v>
                </c:pt>
                <c:pt idx="8">
                  <c:v>3</c:v>
                </c:pt>
                <c:pt idx="9">
                  <c:v>15</c:v>
                </c:pt>
                <c:pt idx="10">
                  <c:v>48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30</c:v>
                </c:pt>
                <c:pt idx="17">
                  <c:v>9</c:v>
                </c:pt>
                <c:pt idx="18">
                  <c:v>29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55</c:v>
                </c:pt>
                <c:pt idx="29">
                  <c:v>2</c:v>
                </c:pt>
                <c:pt idx="30">
                  <c:v>5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153</c:v>
                </c:pt>
                <c:pt idx="41">
                  <c:v>1</c:v>
                </c:pt>
                <c:pt idx="42">
                  <c:v>326</c:v>
                </c:pt>
                <c:pt idx="43">
                  <c:v>15</c:v>
                </c:pt>
                <c:pt idx="44">
                  <c:v>1</c:v>
                </c:pt>
                <c:pt idx="45">
                  <c:v>2</c:v>
                </c:pt>
                <c:pt idx="46">
                  <c:v>1067</c:v>
                </c:pt>
                <c:pt idx="47">
                  <c:v>10</c:v>
                </c:pt>
                <c:pt idx="48">
                  <c:v>1</c:v>
                </c:pt>
                <c:pt idx="49">
                  <c:v>2</c:v>
                </c:pt>
                <c:pt idx="50">
                  <c:v>26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12</c:v>
                </c:pt>
                <c:pt idx="56">
                  <c:v>3</c:v>
                </c:pt>
                <c:pt idx="57">
                  <c:v>12</c:v>
                </c:pt>
                <c:pt idx="58">
                  <c:v>67</c:v>
                </c:pt>
                <c:pt idx="59">
                  <c:v>1</c:v>
                </c:pt>
                <c:pt idx="60">
                  <c:v>37</c:v>
                </c:pt>
                <c:pt idx="61">
                  <c:v>1</c:v>
                </c:pt>
                <c:pt idx="62">
                  <c:v>7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3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14</c:v>
                </c:pt>
                <c:pt idx="95">
                  <c:v>1</c:v>
                </c:pt>
                <c:pt idx="96">
                  <c:v>12</c:v>
                </c:pt>
                <c:pt idx="97">
                  <c:v>1</c:v>
                </c:pt>
                <c:pt idx="98">
                  <c:v>1</c:v>
                </c:pt>
                <c:pt idx="99">
                  <c:v>2216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8-4E4D-A33C-4A313D668474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[Problem Statement.xlsx]Que 18!PivotTable15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 18'!$B$3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18'!$A$4:$A$9</c:f>
              <c:strCache>
                <c:ptCount val="5"/>
                <c:pt idx="0">
                  <c:v>Vidyalankar Institute Of Technology, Mumbai</c:v>
                </c:pt>
                <c:pt idx="1">
                  <c:v>Priyadarshini College Of Engineering, Nagpur </c:v>
                </c:pt>
                <c:pt idx="2">
                  <c:v>Ld College Of Engineering, Ahmedabad, Gujarat </c:v>
                </c:pt>
                <c:pt idx="3">
                  <c:v>Government Polytechnic Gandhinagar</c:v>
                </c:pt>
                <c:pt idx="4">
                  <c:v>B. K. Birla College Of Arts, Science &amp; Commerce (Autonomous), Kalyan</c:v>
                </c:pt>
              </c:strCache>
            </c:strRef>
          </c:cat>
          <c:val>
            <c:numRef>
              <c:f>'Que 18'!$B$4:$B$9</c:f>
              <c:numCache>
                <c:formatCode>General</c:formatCode>
                <c:ptCount val="5"/>
                <c:pt idx="0">
                  <c:v>160</c:v>
                </c:pt>
                <c:pt idx="1">
                  <c:v>165</c:v>
                </c:pt>
                <c:pt idx="2">
                  <c:v>169</c:v>
                </c:pt>
                <c:pt idx="3">
                  <c:v>136</c:v>
                </c:pt>
                <c:pt idx="4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6-42B5-BD85-573E650D2A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5604544"/>
        <c:axId val="195627104"/>
      </c:barChart>
      <c:catAx>
        <c:axId val="19560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27104"/>
        <c:crosses val="autoZero"/>
        <c:auto val="1"/>
        <c:lblAlgn val="ctr"/>
        <c:lblOffset val="100"/>
        <c:noMultiLvlLbl val="0"/>
      </c:catAx>
      <c:valAx>
        <c:axId val="19562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[Problem Statement.xlsx]Que 18!PivotTable15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'Que 18'!$B$3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'Que 18'!$A$4:$A$9</c:f>
              <c:strCache>
                <c:ptCount val="5"/>
                <c:pt idx="0">
                  <c:v>Vidyalankar Institute Of Technology, Mumbai</c:v>
                </c:pt>
                <c:pt idx="1">
                  <c:v>Priyadarshini College Of Engineering, Nagpur </c:v>
                </c:pt>
                <c:pt idx="2">
                  <c:v>Ld College Of Engineering, Ahmedabad, Gujarat </c:v>
                </c:pt>
                <c:pt idx="3">
                  <c:v>Government Polytechnic Gandhinagar</c:v>
                </c:pt>
                <c:pt idx="4">
                  <c:v>B. K. Birla College Of Arts, Science &amp; Commerce (Autonomous), Kalyan</c:v>
                </c:pt>
              </c:strCache>
            </c:strRef>
          </c:cat>
          <c:val>
            <c:numRef>
              <c:f>'Que 18'!$B$4:$B$9</c:f>
              <c:numCache>
                <c:formatCode>General</c:formatCode>
                <c:ptCount val="5"/>
                <c:pt idx="0">
                  <c:v>160</c:v>
                </c:pt>
                <c:pt idx="1">
                  <c:v>165</c:v>
                </c:pt>
                <c:pt idx="2">
                  <c:v>169</c:v>
                </c:pt>
                <c:pt idx="3">
                  <c:v>136</c:v>
                </c:pt>
                <c:pt idx="4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C-4501-A35E-7FAB7D0F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 Events Data'!$N$1</c:f>
              <c:strCache>
                <c:ptCount val="1"/>
                <c:pt idx="0">
                  <c:v>Midpoint Family 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Events Data'!$K$2:$K$4895</c:f>
              <c:numCache>
                <c:formatCode>General</c:formatCode>
                <c:ptCount val="4894"/>
                <c:pt idx="0">
                  <c:v>6.7</c:v>
                </c:pt>
                <c:pt idx="1">
                  <c:v>8.1999999999999993</c:v>
                </c:pt>
                <c:pt idx="2">
                  <c:v>6.5</c:v>
                </c:pt>
                <c:pt idx="3">
                  <c:v>8.6999999999999993</c:v>
                </c:pt>
                <c:pt idx="4">
                  <c:v>9.1</c:v>
                </c:pt>
                <c:pt idx="5">
                  <c:v>8.9</c:v>
                </c:pt>
                <c:pt idx="6">
                  <c:v>7.4</c:v>
                </c:pt>
                <c:pt idx="7">
                  <c:v>7.3</c:v>
                </c:pt>
                <c:pt idx="8">
                  <c:v>8.6</c:v>
                </c:pt>
                <c:pt idx="9">
                  <c:v>9.1999999999999993</c:v>
                </c:pt>
                <c:pt idx="10">
                  <c:v>7.8</c:v>
                </c:pt>
                <c:pt idx="11">
                  <c:v>7.9</c:v>
                </c:pt>
                <c:pt idx="12">
                  <c:v>9.9</c:v>
                </c:pt>
                <c:pt idx="13">
                  <c:v>8.1</c:v>
                </c:pt>
                <c:pt idx="14">
                  <c:v>9.5</c:v>
                </c:pt>
                <c:pt idx="15">
                  <c:v>9.8000000000000007</c:v>
                </c:pt>
                <c:pt idx="16">
                  <c:v>9.6</c:v>
                </c:pt>
                <c:pt idx="17">
                  <c:v>6.2</c:v>
                </c:pt>
                <c:pt idx="18">
                  <c:v>9.1</c:v>
                </c:pt>
                <c:pt idx="19">
                  <c:v>7.2</c:v>
                </c:pt>
                <c:pt idx="20">
                  <c:v>9.5</c:v>
                </c:pt>
                <c:pt idx="21">
                  <c:v>6.8</c:v>
                </c:pt>
                <c:pt idx="22">
                  <c:v>8.4</c:v>
                </c:pt>
                <c:pt idx="23">
                  <c:v>6.6</c:v>
                </c:pt>
                <c:pt idx="24">
                  <c:v>6.7</c:v>
                </c:pt>
                <c:pt idx="25">
                  <c:v>8.3000000000000007</c:v>
                </c:pt>
                <c:pt idx="26">
                  <c:v>6.3</c:v>
                </c:pt>
                <c:pt idx="27">
                  <c:v>8.9</c:v>
                </c:pt>
                <c:pt idx="28">
                  <c:v>9.5</c:v>
                </c:pt>
                <c:pt idx="29">
                  <c:v>8.5</c:v>
                </c:pt>
                <c:pt idx="30">
                  <c:v>8.5</c:v>
                </c:pt>
                <c:pt idx="31">
                  <c:v>8.8000000000000007</c:v>
                </c:pt>
                <c:pt idx="32">
                  <c:v>7.9</c:v>
                </c:pt>
                <c:pt idx="33">
                  <c:v>7.5</c:v>
                </c:pt>
                <c:pt idx="34">
                  <c:v>8.3000000000000007</c:v>
                </c:pt>
                <c:pt idx="35">
                  <c:v>6.4</c:v>
                </c:pt>
                <c:pt idx="36">
                  <c:v>7.5</c:v>
                </c:pt>
                <c:pt idx="37">
                  <c:v>9.9</c:v>
                </c:pt>
                <c:pt idx="38">
                  <c:v>7.6</c:v>
                </c:pt>
                <c:pt idx="39">
                  <c:v>7.9</c:v>
                </c:pt>
                <c:pt idx="40">
                  <c:v>7.4</c:v>
                </c:pt>
                <c:pt idx="41">
                  <c:v>8.6999999999999993</c:v>
                </c:pt>
                <c:pt idx="42">
                  <c:v>9.5</c:v>
                </c:pt>
                <c:pt idx="43">
                  <c:v>6.9</c:v>
                </c:pt>
                <c:pt idx="44">
                  <c:v>9.1999999999999993</c:v>
                </c:pt>
                <c:pt idx="45">
                  <c:v>6.9</c:v>
                </c:pt>
                <c:pt idx="46">
                  <c:v>7.2</c:v>
                </c:pt>
                <c:pt idx="47">
                  <c:v>7.5</c:v>
                </c:pt>
                <c:pt idx="48">
                  <c:v>6.5</c:v>
                </c:pt>
                <c:pt idx="49">
                  <c:v>7.5</c:v>
                </c:pt>
                <c:pt idx="50">
                  <c:v>6.9</c:v>
                </c:pt>
                <c:pt idx="51">
                  <c:v>6.5</c:v>
                </c:pt>
                <c:pt idx="52">
                  <c:v>7.3</c:v>
                </c:pt>
                <c:pt idx="53">
                  <c:v>6.7</c:v>
                </c:pt>
                <c:pt idx="54">
                  <c:v>8.6999999999999993</c:v>
                </c:pt>
                <c:pt idx="55">
                  <c:v>6.7</c:v>
                </c:pt>
                <c:pt idx="56">
                  <c:v>9</c:v>
                </c:pt>
                <c:pt idx="57">
                  <c:v>7.2</c:v>
                </c:pt>
                <c:pt idx="58">
                  <c:v>8.5</c:v>
                </c:pt>
                <c:pt idx="59">
                  <c:v>6.5</c:v>
                </c:pt>
                <c:pt idx="60">
                  <c:v>9.5</c:v>
                </c:pt>
                <c:pt idx="61">
                  <c:v>8.1</c:v>
                </c:pt>
                <c:pt idx="62">
                  <c:v>9.3000000000000007</c:v>
                </c:pt>
                <c:pt idx="63">
                  <c:v>9.1</c:v>
                </c:pt>
                <c:pt idx="64">
                  <c:v>7.8</c:v>
                </c:pt>
                <c:pt idx="65">
                  <c:v>8.5</c:v>
                </c:pt>
                <c:pt idx="66">
                  <c:v>8.6999999999999993</c:v>
                </c:pt>
                <c:pt idx="67">
                  <c:v>9.4</c:v>
                </c:pt>
                <c:pt idx="68">
                  <c:v>7.7</c:v>
                </c:pt>
                <c:pt idx="69">
                  <c:v>7.5</c:v>
                </c:pt>
                <c:pt idx="70">
                  <c:v>7.2</c:v>
                </c:pt>
                <c:pt idx="71">
                  <c:v>7.6</c:v>
                </c:pt>
                <c:pt idx="72">
                  <c:v>7.3</c:v>
                </c:pt>
                <c:pt idx="73">
                  <c:v>9.4</c:v>
                </c:pt>
                <c:pt idx="74">
                  <c:v>6.6</c:v>
                </c:pt>
                <c:pt idx="75">
                  <c:v>6.6</c:v>
                </c:pt>
                <c:pt idx="76">
                  <c:v>8.5</c:v>
                </c:pt>
                <c:pt idx="77">
                  <c:v>8.1</c:v>
                </c:pt>
                <c:pt idx="78">
                  <c:v>7.9</c:v>
                </c:pt>
                <c:pt idx="79">
                  <c:v>7.1</c:v>
                </c:pt>
                <c:pt idx="80">
                  <c:v>7.7</c:v>
                </c:pt>
                <c:pt idx="81">
                  <c:v>8</c:v>
                </c:pt>
                <c:pt idx="82">
                  <c:v>6.5</c:v>
                </c:pt>
                <c:pt idx="83">
                  <c:v>9.4</c:v>
                </c:pt>
                <c:pt idx="84">
                  <c:v>6.8</c:v>
                </c:pt>
                <c:pt idx="85">
                  <c:v>6.7</c:v>
                </c:pt>
                <c:pt idx="86">
                  <c:v>7.9</c:v>
                </c:pt>
                <c:pt idx="87">
                  <c:v>9.3000000000000007</c:v>
                </c:pt>
                <c:pt idx="88">
                  <c:v>6.9</c:v>
                </c:pt>
                <c:pt idx="89">
                  <c:v>8.9</c:v>
                </c:pt>
                <c:pt idx="90">
                  <c:v>8.3000000000000007</c:v>
                </c:pt>
                <c:pt idx="91">
                  <c:v>7.2</c:v>
                </c:pt>
                <c:pt idx="92">
                  <c:v>8.1</c:v>
                </c:pt>
                <c:pt idx="93">
                  <c:v>9.6</c:v>
                </c:pt>
                <c:pt idx="94">
                  <c:v>7.5</c:v>
                </c:pt>
                <c:pt idx="95">
                  <c:v>7.9</c:v>
                </c:pt>
                <c:pt idx="96">
                  <c:v>9.3000000000000007</c:v>
                </c:pt>
                <c:pt idx="97">
                  <c:v>9.6</c:v>
                </c:pt>
                <c:pt idx="98">
                  <c:v>9.1</c:v>
                </c:pt>
                <c:pt idx="99">
                  <c:v>7.5</c:v>
                </c:pt>
                <c:pt idx="100">
                  <c:v>7.6</c:v>
                </c:pt>
                <c:pt idx="101">
                  <c:v>7.2</c:v>
                </c:pt>
                <c:pt idx="102">
                  <c:v>7.1</c:v>
                </c:pt>
                <c:pt idx="103">
                  <c:v>7.1</c:v>
                </c:pt>
                <c:pt idx="104">
                  <c:v>9.5</c:v>
                </c:pt>
                <c:pt idx="105">
                  <c:v>9.1999999999999993</c:v>
                </c:pt>
                <c:pt idx="106">
                  <c:v>7.9</c:v>
                </c:pt>
                <c:pt idx="107">
                  <c:v>7.8</c:v>
                </c:pt>
                <c:pt idx="108">
                  <c:v>9.1</c:v>
                </c:pt>
                <c:pt idx="109">
                  <c:v>6.9</c:v>
                </c:pt>
                <c:pt idx="110">
                  <c:v>8.4</c:v>
                </c:pt>
                <c:pt idx="111">
                  <c:v>6.7</c:v>
                </c:pt>
                <c:pt idx="112">
                  <c:v>9.1999999999999993</c:v>
                </c:pt>
                <c:pt idx="113">
                  <c:v>7.3</c:v>
                </c:pt>
                <c:pt idx="114">
                  <c:v>7.9</c:v>
                </c:pt>
                <c:pt idx="115">
                  <c:v>7.6</c:v>
                </c:pt>
                <c:pt idx="116">
                  <c:v>9.3000000000000007</c:v>
                </c:pt>
                <c:pt idx="117">
                  <c:v>6.6</c:v>
                </c:pt>
                <c:pt idx="118">
                  <c:v>7.8</c:v>
                </c:pt>
                <c:pt idx="119">
                  <c:v>8.6999999999999993</c:v>
                </c:pt>
                <c:pt idx="120">
                  <c:v>7.2</c:v>
                </c:pt>
                <c:pt idx="121">
                  <c:v>7.1</c:v>
                </c:pt>
                <c:pt idx="122">
                  <c:v>8</c:v>
                </c:pt>
                <c:pt idx="123">
                  <c:v>8.5</c:v>
                </c:pt>
                <c:pt idx="124">
                  <c:v>8.5</c:v>
                </c:pt>
                <c:pt idx="125">
                  <c:v>9.1</c:v>
                </c:pt>
                <c:pt idx="126">
                  <c:v>9.6999999999999993</c:v>
                </c:pt>
                <c:pt idx="127">
                  <c:v>8.6999999999999993</c:v>
                </c:pt>
                <c:pt idx="128">
                  <c:v>6.5</c:v>
                </c:pt>
                <c:pt idx="129">
                  <c:v>8.8000000000000007</c:v>
                </c:pt>
                <c:pt idx="130">
                  <c:v>9.3000000000000007</c:v>
                </c:pt>
                <c:pt idx="131">
                  <c:v>7.6</c:v>
                </c:pt>
                <c:pt idx="132">
                  <c:v>9.1999999999999993</c:v>
                </c:pt>
                <c:pt idx="133">
                  <c:v>7.3</c:v>
                </c:pt>
                <c:pt idx="134">
                  <c:v>7.6</c:v>
                </c:pt>
                <c:pt idx="135">
                  <c:v>7.1</c:v>
                </c:pt>
                <c:pt idx="136">
                  <c:v>8.3000000000000007</c:v>
                </c:pt>
                <c:pt idx="137">
                  <c:v>9.1999999999999993</c:v>
                </c:pt>
                <c:pt idx="138">
                  <c:v>9.3000000000000007</c:v>
                </c:pt>
                <c:pt idx="139">
                  <c:v>7.3</c:v>
                </c:pt>
                <c:pt idx="140">
                  <c:v>7.4</c:v>
                </c:pt>
                <c:pt idx="141">
                  <c:v>8.3000000000000007</c:v>
                </c:pt>
                <c:pt idx="142">
                  <c:v>7.4</c:v>
                </c:pt>
                <c:pt idx="143">
                  <c:v>6.7</c:v>
                </c:pt>
                <c:pt idx="144">
                  <c:v>9.6999999999999993</c:v>
                </c:pt>
                <c:pt idx="145">
                  <c:v>7.9</c:v>
                </c:pt>
                <c:pt idx="146">
                  <c:v>7.2</c:v>
                </c:pt>
                <c:pt idx="147">
                  <c:v>7.1</c:v>
                </c:pt>
                <c:pt idx="148">
                  <c:v>8.6999999999999993</c:v>
                </c:pt>
                <c:pt idx="149">
                  <c:v>8.6999999999999993</c:v>
                </c:pt>
                <c:pt idx="150">
                  <c:v>6.8</c:v>
                </c:pt>
                <c:pt idx="151">
                  <c:v>7.1</c:v>
                </c:pt>
                <c:pt idx="152">
                  <c:v>8.5</c:v>
                </c:pt>
                <c:pt idx="153">
                  <c:v>9.1</c:v>
                </c:pt>
                <c:pt idx="154">
                  <c:v>8.1999999999999993</c:v>
                </c:pt>
                <c:pt idx="155">
                  <c:v>7.4</c:v>
                </c:pt>
                <c:pt idx="156">
                  <c:v>7.3</c:v>
                </c:pt>
                <c:pt idx="157">
                  <c:v>8.6</c:v>
                </c:pt>
                <c:pt idx="158">
                  <c:v>7.8</c:v>
                </c:pt>
                <c:pt idx="159">
                  <c:v>7.9</c:v>
                </c:pt>
                <c:pt idx="160">
                  <c:v>8.1</c:v>
                </c:pt>
                <c:pt idx="161">
                  <c:v>9.5</c:v>
                </c:pt>
                <c:pt idx="162">
                  <c:v>9.8000000000000007</c:v>
                </c:pt>
                <c:pt idx="163">
                  <c:v>7.2</c:v>
                </c:pt>
                <c:pt idx="164">
                  <c:v>9.5</c:v>
                </c:pt>
                <c:pt idx="165">
                  <c:v>8.4</c:v>
                </c:pt>
                <c:pt idx="166">
                  <c:v>9.9</c:v>
                </c:pt>
                <c:pt idx="167">
                  <c:v>6.7</c:v>
                </c:pt>
                <c:pt idx="168">
                  <c:v>7.6</c:v>
                </c:pt>
                <c:pt idx="169">
                  <c:v>8.3000000000000007</c:v>
                </c:pt>
                <c:pt idx="170">
                  <c:v>6.3</c:v>
                </c:pt>
                <c:pt idx="171">
                  <c:v>8.9</c:v>
                </c:pt>
                <c:pt idx="172">
                  <c:v>9.5</c:v>
                </c:pt>
                <c:pt idx="173">
                  <c:v>8.5</c:v>
                </c:pt>
                <c:pt idx="174">
                  <c:v>8.5</c:v>
                </c:pt>
                <c:pt idx="175">
                  <c:v>8.8000000000000007</c:v>
                </c:pt>
                <c:pt idx="176">
                  <c:v>7.9</c:v>
                </c:pt>
                <c:pt idx="177">
                  <c:v>8.3000000000000007</c:v>
                </c:pt>
                <c:pt idx="178">
                  <c:v>6.4</c:v>
                </c:pt>
                <c:pt idx="179">
                  <c:v>7.5</c:v>
                </c:pt>
                <c:pt idx="180">
                  <c:v>7.7</c:v>
                </c:pt>
                <c:pt idx="181">
                  <c:v>7.9</c:v>
                </c:pt>
                <c:pt idx="182">
                  <c:v>7.7</c:v>
                </c:pt>
                <c:pt idx="183">
                  <c:v>9.1999999999999993</c:v>
                </c:pt>
                <c:pt idx="184">
                  <c:v>7.6</c:v>
                </c:pt>
                <c:pt idx="185">
                  <c:v>6.9</c:v>
                </c:pt>
                <c:pt idx="186">
                  <c:v>9.1999999999999993</c:v>
                </c:pt>
                <c:pt idx="187">
                  <c:v>6.9</c:v>
                </c:pt>
                <c:pt idx="188">
                  <c:v>7.5</c:v>
                </c:pt>
                <c:pt idx="189">
                  <c:v>6.9</c:v>
                </c:pt>
                <c:pt idx="190">
                  <c:v>6.7</c:v>
                </c:pt>
                <c:pt idx="191">
                  <c:v>9</c:v>
                </c:pt>
                <c:pt idx="192">
                  <c:v>7.2</c:v>
                </c:pt>
                <c:pt idx="193">
                  <c:v>6.5</c:v>
                </c:pt>
                <c:pt idx="194">
                  <c:v>6.6</c:v>
                </c:pt>
                <c:pt idx="195">
                  <c:v>9.5</c:v>
                </c:pt>
                <c:pt idx="196">
                  <c:v>8.1</c:v>
                </c:pt>
                <c:pt idx="197">
                  <c:v>9.6999999999999993</c:v>
                </c:pt>
                <c:pt idx="198">
                  <c:v>9.1</c:v>
                </c:pt>
                <c:pt idx="199">
                  <c:v>7.8</c:v>
                </c:pt>
                <c:pt idx="200">
                  <c:v>8.5</c:v>
                </c:pt>
                <c:pt idx="201">
                  <c:v>8.6999999999999993</c:v>
                </c:pt>
                <c:pt idx="202">
                  <c:v>8.3000000000000007</c:v>
                </c:pt>
                <c:pt idx="203">
                  <c:v>9.4</c:v>
                </c:pt>
                <c:pt idx="204">
                  <c:v>8.6</c:v>
                </c:pt>
                <c:pt idx="205">
                  <c:v>8.5</c:v>
                </c:pt>
                <c:pt idx="206">
                  <c:v>7.7</c:v>
                </c:pt>
                <c:pt idx="207">
                  <c:v>7.5</c:v>
                </c:pt>
                <c:pt idx="208">
                  <c:v>7.2</c:v>
                </c:pt>
                <c:pt idx="209">
                  <c:v>7.6</c:v>
                </c:pt>
                <c:pt idx="210">
                  <c:v>7.3</c:v>
                </c:pt>
                <c:pt idx="211">
                  <c:v>6.6</c:v>
                </c:pt>
                <c:pt idx="212">
                  <c:v>8.5</c:v>
                </c:pt>
                <c:pt idx="213">
                  <c:v>7.7</c:v>
                </c:pt>
                <c:pt idx="214">
                  <c:v>7.9</c:v>
                </c:pt>
                <c:pt idx="215">
                  <c:v>7.1</c:v>
                </c:pt>
                <c:pt idx="216">
                  <c:v>7.7</c:v>
                </c:pt>
                <c:pt idx="217">
                  <c:v>8</c:v>
                </c:pt>
                <c:pt idx="218">
                  <c:v>6.5</c:v>
                </c:pt>
                <c:pt idx="219">
                  <c:v>9.3000000000000007</c:v>
                </c:pt>
                <c:pt idx="220">
                  <c:v>6.9</c:v>
                </c:pt>
                <c:pt idx="221">
                  <c:v>8.3000000000000007</c:v>
                </c:pt>
                <c:pt idx="222">
                  <c:v>9.5</c:v>
                </c:pt>
                <c:pt idx="223">
                  <c:v>9.6</c:v>
                </c:pt>
                <c:pt idx="224">
                  <c:v>7.5</c:v>
                </c:pt>
                <c:pt idx="225">
                  <c:v>7.9</c:v>
                </c:pt>
                <c:pt idx="226">
                  <c:v>9.6</c:v>
                </c:pt>
                <c:pt idx="227">
                  <c:v>9.1</c:v>
                </c:pt>
                <c:pt idx="228">
                  <c:v>7.3</c:v>
                </c:pt>
                <c:pt idx="229">
                  <c:v>7.6</c:v>
                </c:pt>
                <c:pt idx="230">
                  <c:v>8</c:v>
                </c:pt>
                <c:pt idx="231">
                  <c:v>9.1</c:v>
                </c:pt>
                <c:pt idx="232">
                  <c:v>6.7</c:v>
                </c:pt>
                <c:pt idx="233">
                  <c:v>9.1999999999999993</c:v>
                </c:pt>
                <c:pt idx="234">
                  <c:v>7.9</c:v>
                </c:pt>
                <c:pt idx="235">
                  <c:v>7.3</c:v>
                </c:pt>
                <c:pt idx="236">
                  <c:v>9.1</c:v>
                </c:pt>
                <c:pt idx="237">
                  <c:v>6.9</c:v>
                </c:pt>
                <c:pt idx="238">
                  <c:v>8.4</c:v>
                </c:pt>
                <c:pt idx="239">
                  <c:v>6.7</c:v>
                </c:pt>
                <c:pt idx="240">
                  <c:v>9.1999999999999993</c:v>
                </c:pt>
                <c:pt idx="241">
                  <c:v>7.3</c:v>
                </c:pt>
                <c:pt idx="242">
                  <c:v>7.9</c:v>
                </c:pt>
                <c:pt idx="243">
                  <c:v>9.9</c:v>
                </c:pt>
                <c:pt idx="244">
                  <c:v>7.6</c:v>
                </c:pt>
                <c:pt idx="245">
                  <c:v>9.3000000000000007</c:v>
                </c:pt>
                <c:pt idx="246">
                  <c:v>6.4</c:v>
                </c:pt>
                <c:pt idx="247">
                  <c:v>8.4</c:v>
                </c:pt>
                <c:pt idx="248">
                  <c:v>7.8</c:v>
                </c:pt>
                <c:pt idx="249">
                  <c:v>8.6999999999999993</c:v>
                </c:pt>
                <c:pt idx="250">
                  <c:v>8</c:v>
                </c:pt>
                <c:pt idx="251">
                  <c:v>8.5</c:v>
                </c:pt>
                <c:pt idx="252">
                  <c:v>9.1</c:v>
                </c:pt>
                <c:pt idx="253">
                  <c:v>9.6999999999999993</c:v>
                </c:pt>
                <c:pt idx="254">
                  <c:v>8.6999999999999993</c:v>
                </c:pt>
                <c:pt idx="255">
                  <c:v>6.5</c:v>
                </c:pt>
                <c:pt idx="256">
                  <c:v>9.3000000000000007</c:v>
                </c:pt>
                <c:pt idx="257">
                  <c:v>7.6</c:v>
                </c:pt>
                <c:pt idx="258">
                  <c:v>6.5</c:v>
                </c:pt>
                <c:pt idx="259">
                  <c:v>8.6999999999999993</c:v>
                </c:pt>
                <c:pt idx="260">
                  <c:v>9.1</c:v>
                </c:pt>
                <c:pt idx="261">
                  <c:v>7.3</c:v>
                </c:pt>
                <c:pt idx="262">
                  <c:v>7.1</c:v>
                </c:pt>
                <c:pt idx="263">
                  <c:v>9.9</c:v>
                </c:pt>
                <c:pt idx="264">
                  <c:v>9.3000000000000007</c:v>
                </c:pt>
                <c:pt idx="265">
                  <c:v>7.1</c:v>
                </c:pt>
                <c:pt idx="266">
                  <c:v>7.5</c:v>
                </c:pt>
                <c:pt idx="267">
                  <c:v>7.4</c:v>
                </c:pt>
                <c:pt idx="268">
                  <c:v>7.4</c:v>
                </c:pt>
                <c:pt idx="269">
                  <c:v>9.6999999999999993</c:v>
                </c:pt>
                <c:pt idx="270">
                  <c:v>7.9</c:v>
                </c:pt>
                <c:pt idx="271">
                  <c:v>7.2</c:v>
                </c:pt>
                <c:pt idx="272">
                  <c:v>7.1</c:v>
                </c:pt>
                <c:pt idx="273">
                  <c:v>6.8</c:v>
                </c:pt>
                <c:pt idx="274">
                  <c:v>7.1</c:v>
                </c:pt>
                <c:pt idx="275">
                  <c:v>6.7</c:v>
                </c:pt>
                <c:pt idx="276">
                  <c:v>6.7</c:v>
                </c:pt>
                <c:pt idx="277">
                  <c:v>8.6999999999999993</c:v>
                </c:pt>
                <c:pt idx="278">
                  <c:v>9.1</c:v>
                </c:pt>
                <c:pt idx="279">
                  <c:v>8.9</c:v>
                </c:pt>
                <c:pt idx="280">
                  <c:v>7.4</c:v>
                </c:pt>
                <c:pt idx="281">
                  <c:v>7.3</c:v>
                </c:pt>
                <c:pt idx="282">
                  <c:v>8.6</c:v>
                </c:pt>
                <c:pt idx="283">
                  <c:v>7.8</c:v>
                </c:pt>
                <c:pt idx="284">
                  <c:v>9.9</c:v>
                </c:pt>
                <c:pt idx="285">
                  <c:v>8.1</c:v>
                </c:pt>
                <c:pt idx="286">
                  <c:v>9.5</c:v>
                </c:pt>
                <c:pt idx="287">
                  <c:v>9.8000000000000007</c:v>
                </c:pt>
                <c:pt idx="288">
                  <c:v>6.2</c:v>
                </c:pt>
                <c:pt idx="289">
                  <c:v>9.1</c:v>
                </c:pt>
                <c:pt idx="290">
                  <c:v>9.5</c:v>
                </c:pt>
                <c:pt idx="291">
                  <c:v>8.4</c:v>
                </c:pt>
                <c:pt idx="292">
                  <c:v>6.6</c:v>
                </c:pt>
                <c:pt idx="293">
                  <c:v>6.7</c:v>
                </c:pt>
                <c:pt idx="294">
                  <c:v>7.6</c:v>
                </c:pt>
                <c:pt idx="295">
                  <c:v>8.3000000000000007</c:v>
                </c:pt>
                <c:pt idx="296">
                  <c:v>6.3</c:v>
                </c:pt>
                <c:pt idx="297">
                  <c:v>8.9</c:v>
                </c:pt>
                <c:pt idx="298">
                  <c:v>9.5</c:v>
                </c:pt>
                <c:pt idx="299">
                  <c:v>8.5</c:v>
                </c:pt>
                <c:pt idx="300">
                  <c:v>8.8000000000000007</c:v>
                </c:pt>
                <c:pt idx="301">
                  <c:v>6.4</c:v>
                </c:pt>
                <c:pt idx="302">
                  <c:v>7.5</c:v>
                </c:pt>
                <c:pt idx="303">
                  <c:v>7.7</c:v>
                </c:pt>
                <c:pt idx="304">
                  <c:v>9.9</c:v>
                </c:pt>
                <c:pt idx="305">
                  <c:v>7.6</c:v>
                </c:pt>
                <c:pt idx="306">
                  <c:v>7.9</c:v>
                </c:pt>
                <c:pt idx="307">
                  <c:v>7.4</c:v>
                </c:pt>
                <c:pt idx="308">
                  <c:v>9.1999999999999993</c:v>
                </c:pt>
                <c:pt idx="309">
                  <c:v>8.6999999999999993</c:v>
                </c:pt>
                <c:pt idx="310">
                  <c:v>6.9</c:v>
                </c:pt>
                <c:pt idx="311">
                  <c:v>9.1999999999999993</c:v>
                </c:pt>
                <c:pt idx="312">
                  <c:v>7.2</c:v>
                </c:pt>
                <c:pt idx="313">
                  <c:v>6.5</c:v>
                </c:pt>
                <c:pt idx="314">
                  <c:v>6.9</c:v>
                </c:pt>
                <c:pt idx="315">
                  <c:v>7.6</c:v>
                </c:pt>
                <c:pt idx="316">
                  <c:v>7.3</c:v>
                </c:pt>
                <c:pt idx="317">
                  <c:v>6.7</c:v>
                </c:pt>
                <c:pt idx="318">
                  <c:v>6.7</c:v>
                </c:pt>
                <c:pt idx="319">
                  <c:v>9</c:v>
                </c:pt>
                <c:pt idx="320">
                  <c:v>7.2</c:v>
                </c:pt>
                <c:pt idx="321">
                  <c:v>8.5</c:v>
                </c:pt>
                <c:pt idx="322">
                  <c:v>6.6</c:v>
                </c:pt>
                <c:pt idx="323">
                  <c:v>9.5</c:v>
                </c:pt>
                <c:pt idx="324">
                  <c:v>8.1</c:v>
                </c:pt>
                <c:pt idx="325">
                  <c:v>9.6999999999999993</c:v>
                </c:pt>
                <c:pt idx="326">
                  <c:v>9.3000000000000007</c:v>
                </c:pt>
                <c:pt idx="327">
                  <c:v>9.1</c:v>
                </c:pt>
                <c:pt idx="328">
                  <c:v>7.6</c:v>
                </c:pt>
                <c:pt idx="329">
                  <c:v>7.8</c:v>
                </c:pt>
                <c:pt idx="330">
                  <c:v>7.9</c:v>
                </c:pt>
                <c:pt idx="331">
                  <c:v>8.5</c:v>
                </c:pt>
                <c:pt idx="332">
                  <c:v>8.6999999999999993</c:v>
                </c:pt>
                <c:pt idx="333">
                  <c:v>9.4</c:v>
                </c:pt>
                <c:pt idx="334">
                  <c:v>8.5</c:v>
                </c:pt>
                <c:pt idx="335">
                  <c:v>7.5</c:v>
                </c:pt>
                <c:pt idx="336">
                  <c:v>7.2</c:v>
                </c:pt>
                <c:pt idx="337">
                  <c:v>7.3</c:v>
                </c:pt>
                <c:pt idx="338">
                  <c:v>7.3</c:v>
                </c:pt>
                <c:pt idx="339">
                  <c:v>9.4</c:v>
                </c:pt>
                <c:pt idx="340">
                  <c:v>6.6</c:v>
                </c:pt>
                <c:pt idx="341">
                  <c:v>6.6</c:v>
                </c:pt>
                <c:pt idx="342">
                  <c:v>7.9</c:v>
                </c:pt>
                <c:pt idx="343">
                  <c:v>7.1</c:v>
                </c:pt>
                <c:pt idx="344">
                  <c:v>7.7</c:v>
                </c:pt>
                <c:pt idx="345">
                  <c:v>6.5</c:v>
                </c:pt>
                <c:pt idx="346">
                  <c:v>9.4</c:v>
                </c:pt>
                <c:pt idx="347">
                  <c:v>6.7</c:v>
                </c:pt>
                <c:pt idx="348">
                  <c:v>6.9</c:v>
                </c:pt>
                <c:pt idx="349">
                  <c:v>8.3000000000000007</c:v>
                </c:pt>
                <c:pt idx="350">
                  <c:v>9.5</c:v>
                </c:pt>
                <c:pt idx="351">
                  <c:v>9.6</c:v>
                </c:pt>
                <c:pt idx="352">
                  <c:v>7.9</c:v>
                </c:pt>
                <c:pt idx="353">
                  <c:v>9.3000000000000007</c:v>
                </c:pt>
                <c:pt idx="354">
                  <c:v>7.3</c:v>
                </c:pt>
                <c:pt idx="355">
                  <c:v>7.5</c:v>
                </c:pt>
                <c:pt idx="356">
                  <c:v>7.6</c:v>
                </c:pt>
                <c:pt idx="357">
                  <c:v>8</c:v>
                </c:pt>
                <c:pt idx="358">
                  <c:v>6.7</c:v>
                </c:pt>
                <c:pt idx="359">
                  <c:v>9.5</c:v>
                </c:pt>
                <c:pt idx="360">
                  <c:v>7.9</c:v>
                </c:pt>
                <c:pt idx="361">
                  <c:v>7.8</c:v>
                </c:pt>
                <c:pt idx="362">
                  <c:v>9.1</c:v>
                </c:pt>
                <c:pt idx="363">
                  <c:v>6.9</c:v>
                </c:pt>
                <c:pt idx="364">
                  <c:v>8.4</c:v>
                </c:pt>
                <c:pt idx="365">
                  <c:v>6.7</c:v>
                </c:pt>
                <c:pt idx="366">
                  <c:v>9.1999999999999993</c:v>
                </c:pt>
                <c:pt idx="367">
                  <c:v>7.9</c:v>
                </c:pt>
                <c:pt idx="368">
                  <c:v>9.9</c:v>
                </c:pt>
                <c:pt idx="369">
                  <c:v>9.3000000000000007</c:v>
                </c:pt>
                <c:pt idx="370">
                  <c:v>6.4</c:v>
                </c:pt>
                <c:pt idx="371">
                  <c:v>8.4</c:v>
                </c:pt>
                <c:pt idx="372">
                  <c:v>6.6</c:v>
                </c:pt>
                <c:pt idx="373">
                  <c:v>7.8</c:v>
                </c:pt>
                <c:pt idx="374">
                  <c:v>8.5</c:v>
                </c:pt>
                <c:pt idx="375">
                  <c:v>8.5</c:v>
                </c:pt>
                <c:pt idx="376">
                  <c:v>9.1</c:v>
                </c:pt>
                <c:pt idx="377">
                  <c:v>8.6999999999999993</c:v>
                </c:pt>
                <c:pt idx="378">
                  <c:v>6.5</c:v>
                </c:pt>
                <c:pt idx="379">
                  <c:v>9.3000000000000007</c:v>
                </c:pt>
                <c:pt idx="380">
                  <c:v>7.6</c:v>
                </c:pt>
                <c:pt idx="381">
                  <c:v>6.5</c:v>
                </c:pt>
                <c:pt idx="382">
                  <c:v>8.6999999999999993</c:v>
                </c:pt>
                <c:pt idx="383">
                  <c:v>9.1999999999999993</c:v>
                </c:pt>
                <c:pt idx="384">
                  <c:v>7.3</c:v>
                </c:pt>
                <c:pt idx="385">
                  <c:v>7.1</c:v>
                </c:pt>
                <c:pt idx="386">
                  <c:v>8.3000000000000007</c:v>
                </c:pt>
                <c:pt idx="387">
                  <c:v>9.1999999999999993</c:v>
                </c:pt>
                <c:pt idx="388">
                  <c:v>9.9</c:v>
                </c:pt>
                <c:pt idx="389">
                  <c:v>9.3000000000000007</c:v>
                </c:pt>
                <c:pt idx="390">
                  <c:v>7.1</c:v>
                </c:pt>
                <c:pt idx="391">
                  <c:v>7.5</c:v>
                </c:pt>
                <c:pt idx="392">
                  <c:v>8.3000000000000007</c:v>
                </c:pt>
                <c:pt idx="393">
                  <c:v>7.4</c:v>
                </c:pt>
                <c:pt idx="394">
                  <c:v>6.7</c:v>
                </c:pt>
                <c:pt idx="395">
                  <c:v>9.6999999999999993</c:v>
                </c:pt>
                <c:pt idx="396">
                  <c:v>7.9</c:v>
                </c:pt>
                <c:pt idx="397">
                  <c:v>7.2</c:v>
                </c:pt>
                <c:pt idx="398">
                  <c:v>8.6999999999999993</c:v>
                </c:pt>
                <c:pt idx="399">
                  <c:v>8.1999999999999993</c:v>
                </c:pt>
                <c:pt idx="400">
                  <c:v>7.1</c:v>
                </c:pt>
                <c:pt idx="401">
                  <c:v>8.5</c:v>
                </c:pt>
                <c:pt idx="402">
                  <c:v>9.1</c:v>
                </c:pt>
                <c:pt idx="403">
                  <c:v>9.5</c:v>
                </c:pt>
                <c:pt idx="404">
                  <c:v>6.7</c:v>
                </c:pt>
                <c:pt idx="405">
                  <c:v>8.1999999999999993</c:v>
                </c:pt>
                <c:pt idx="406">
                  <c:v>6.5</c:v>
                </c:pt>
                <c:pt idx="407">
                  <c:v>8.6999999999999993</c:v>
                </c:pt>
                <c:pt idx="408">
                  <c:v>9.1</c:v>
                </c:pt>
                <c:pt idx="409">
                  <c:v>7.4</c:v>
                </c:pt>
                <c:pt idx="410">
                  <c:v>7.3</c:v>
                </c:pt>
                <c:pt idx="411">
                  <c:v>8.6</c:v>
                </c:pt>
                <c:pt idx="412">
                  <c:v>9.1999999999999993</c:v>
                </c:pt>
                <c:pt idx="413">
                  <c:v>7.8</c:v>
                </c:pt>
                <c:pt idx="414">
                  <c:v>7.9</c:v>
                </c:pt>
                <c:pt idx="415">
                  <c:v>9.9</c:v>
                </c:pt>
                <c:pt idx="416">
                  <c:v>9.5</c:v>
                </c:pt>
                <c:pt idx="417">
                  <c:v>9.6</c:v>
                </c:pt>
                <c:pt idx="418">
                  <c:v>6.2</c:v>
                </c:pt>
                <c:pt idx="419">
                  <c:v>9.1</c:v>
                </c:pt>
                <c:pt idx="420">
                  <c:v>7.2</c:v>
                </c:pt>
                <c:pt idx="421">
                  <c:v>9.5</c:v>
                </c:pt>
                <c:pt idx="422">
                  <c:v>8.4</c:v>
                </c:pt>
                <c:pt idx="423">
                  <c:v>9.9</c:v>
                </c:pt>
                <c:pt idx="424">
                  <c:v>7.6</c:v>
                </c:pt>
                <c:pt idx="425">
                  <c:v>8.3000000000000007</c:v>
                </c:pt>
                <c:pt idx="426">
                  <c:v>6.3</c:v>
                </c:pt>
                <c:pt idx="427">
                  <c:v>8.5</c:v>
                </c:pt>
                <c:pt idx="428">
                  <c:v>8.8000000000000007</c:v>
                </c:pt>
                <c:pt idx="429">
                  <c:v>7.9</c:v>
                </c:pt>
                <c:pt idx="430">
                  <c:v>7.5</c:v>
                </c:pt>
                <c:pt idx="431">
                  <c:v>6.4</c:v>
                </c:pt>
                <c:pt idx="432">
                  <c:v>7.5</c:v>
                </c:pt>
                <c:pt idx="433">
                  <c:v>7.7</c:v>
                </c:pt>
                <c:pt idx="434">
                  <c:v>9.9</c:v>
                </c:pt>
                <c:pt idx="435">
                  <c:v>7.6</c:v>
                </c:pt>
                <c:pt idx="436">
                  <c:v>7.9</c:v>
                </c:pt>
                <c:pt idx="437">
                  <c:v>7.7</c:v>
                </c:pt>
                <c:pt idx="438">
                  <c:v>7.4</c:v>
                </c:pt>
                <c:pt idx="439">
                  <c:v>9.1999999999999993</c:v>
                </c:pt>
                <c:pt idx="440">
                  <c:v>7.6</c:v>
                </c:pt>
                <c:pt idx="441">
                  <c:v>8.6999999999999993</c:v>
                </c:pt>
                <c:pt idx="442">
                  <c:v>9.5</c:v>
                </c:pt>
                <c:pt idx="443">
                  <c:v>6.9</c:v>
                </c:pt>
                <c:pt idx="444">
                  <c:v>9.1999999999999993</c:v>
                </c:pt>
                <c:pt idx="445">
                  <c:v>6.9</c:v>
                </c:pt>
                <c:pt idx="446">
                  <c:v>7.2</c:v>
                </c:pt>
                <c:pt idx="447">
                  <c:v>6.5</c:v>
                </c:pt>
                <c:pt idx="448">
                  <c:v>7.5</c:v>
                </c:pt>
                <c:pt idx="449">
                  <c:v>6.9</c:v>
                </c:pt>
                <c:pt idx="450">
                  <c:v>7.3</c:v>
                </c:pt>
                <c:pt idx="451">
                  <c:v>6.7</c:v>
                </c:pt>
                <c:pt idx="452">
                  <c:v>8.6999999999999993</c:v>
                </c:pt>
                <c:pt idx="453">
                  <c:v>6.7</c:v>
                </c:pt>
                <c:pt idx="454">
                  <c:v>9</c:v>
                </c:pt>
                <c:pt idx="455">
                  <c:v>8.5</c:v>
                </c:pt>
                <c:pt idx="456">
                  <c:v>9.5</c:v>
                </c:pt>
                <c:pt idx="457">
                  <c:v>9.6999999999999993</c:v>
                </c:pt>
                <c:pt idx="458">
                  <c:v>9.3000000000000007</c:v>
                </c:pt>
                <c:pt idx="459">
                  <c:v>9.1</c:v>
                </c:pt>
                <c:pt idx="460">
                  <c:v>7.6</c:v>
                </c:pt>
                <c:pt idx="461">
                  <c:v>7.9</c:v>
                </c:pt>
                <c:pt idx="462">
                  <c:v>8.5</c:v>
                </c:pt>
                <c:pt idx="463">
                  <c:v>8.6999999999999993</c:v>
                </c:pt>
                <c:pt idx="464">
                  <c:v>8.6</c:v>
                </c:pt>
                <c:pt idx="465">
                  <c:v>9.1</c:v>
                </c:pt>
                <c:pt idx="466">
                  <c:v>7.5</c:v>
                </c:pt>
                <c:pt idx="467">
                  <c:v>7.2</c:v>
                </c:pt>
                <c:pt idx="468">
                  <c:v>7.6</c:v>
                </c:pt>
                <c:pt idx="469">
                  <c:v>7.3</c:v>
                </c:pt>
                <c:pt idx="470">
                  <c:v>6.6</c:v>
                </c:pt>
                <c:pt idx="471">
                  <c:v>6.6</c:v>
                </c:pt>
                <c:pt idx="472">
                  <c:v>8.5</c:v>
                </c:pt>
                <c:pt idx="473">
                  <c:v>7.7</c:v>
                </c:pt>
                <c:pt idx="474">
                  <c:v>8.1</c:v>
                </c:pt>
                <c:pt idx="475">
                  <c:v>7.1</c:v>
                </c:pt>
                <c:pt idx="476">
                  <c:v>8.3000000000000007</c:v>
                </c:pt>
                <c:pt idx="477">
                  <c:v>7.7</c:v>
                </c:pt>
                <c:pt idx="478">
                  <c:v>6.5</c:v>
                </c:pt>
                <c:pt idx="479">
                  <c:v>6.7</c:v>
                </c:pt>
                <c:pt idx="480">
                  <c:v>9.3000000000000007</c:v>
                </c:pt>
                <c:pt idx="481">
                  <c:v>6.9</c:v>
                </c:pt>
                <c:pt idx="482">
                  <c:v>8.3000000000000007</c:v>
                </c:pt>
                <c:pt idx="483">
                  <c:v>7.2</c:v>
                </c:pt>
                <c:pt idx="484">
                  <c:v>8.1</c:v>
                </c:pt>
                <c:pt idx="485">
                  <c:v>9.5</c:v>
                </c:pt>
                <c:pt idx="486">
                  <c:v>9.6</c:v>
                </c:pt>
                <c:pt idx="487">
                  <c:v>7.5</c:v>
                </c:pt>
                <c:pt idx="488">
                  <c:v>7.9</c:v>
                </c:pt>
                <c:pt idx="489">
                  <c:v>9.3000000000000007</c:v>
                </c:pt>
                <c:pt idx="490">
                  <c:v>7.3</c:v>
                </c:pt>
                <c:pt idx="491">
                  <c:v>7.5</c:v>
                </c:pt>
                <c:pt idx="492">
                  <c:v>8</c:v>
                </c:pt>
                <c:pt idx="493">
                  <c:v>7.2</c:v>
                </c:pt>
                <c:pt idx="494">
                  <c:v>9.1</c:v>
                </c:pt>
                <c:pt idx="495">
                  <c:v>6.7</c:v>
                </c:pt>
                <c:pt idx="496">
                  <c:v>7.1</c:v>
                </c:pt>
                <c:pt idx="497">
                  <c:v>7.1</c:v>
                </c:pt>
                <c:pt idx="498">
                  <c:v>9.5</c:v>
                </c:pt>
                <c:pt idx="499">
                  <c:v>9.1999999999999993</c:v>
                </c:pt>
                <c:pt idx="500">
                  <c:v>7.9</c:v>
                </c:pt>
                <c:pt idx="501">
                  <c:v>7.3</c:v>
                </c:pt>
                <c:pt idx="502">
                  <c:v>7.8</c:v>
                </c:pt>
                <c:pt idx="503">
                  <c:v>8.4</c:v>
                </c:pt>
                <c:pt idx="504">
                  <c:v>6.7</c:v>
                </c:pt>
                <c:pt idx="505">
                  <c:v>7.6</c:v>
                </c:pt>
                <c:pt idx="506">
                  <c:v>6.6</c:v>
                </c:pt>
                <c:pt idx="507">
                  <c:v>7.8</c:v>
                </c:pt>
                <c:pt idx="508">
                  <c:v>8.6999999999999993</c:v>
                </c:pt>
                <c:pt idx="509">
                  <c:v>7.2</c:v>
                </c:pt>
                <c:pt idx="510">
                  <c:v>8.5</c:v>
                </c:pt>
                <c:pt idx="511">
                  <c:v>9.1</c:v>
                </c:pt>
                <c:pt idx="512">
                  <c:v>8.6999999999999993</c:v>
                </c:pt>
                <c:pt idx="513">
                  <c:v>6.5</c:v>
                </c:pt>
                <c:pt idx="514">
                  <c:v>9.3000000000000007</c:v>
                </c:pt>
                <c:pt idx="515">
                  <c:v>6.5</c:v>
                </c:pt>
                <c:pt idx="516">
                  <c:v>8.6999999999999993</c:v>
                </c:pt>
                <c:pt idx="517">
                  <c:v>9.1</c:v>
                </c:pt>
                <c:pt idx="518">
                  <c:v>9.1999999999999993</c:v>
                </c:pt>
                <c:pt idx="519">
                  <c:v>7.3</c:v>
                </c:pt>
                <c:pt idx="520">
                  <c:v>7.1</c:v>
                </c:pt>
                <c:pt idx="521">
                  <c:v>9.1999999999999993</c:v>
                </c:pt>
                <c:pt idx="522">
                  <c:v>9.9</c:v>
                </c:pt>
                <c:pt idx="523">
                  <c:v>9.3000000000000007</c:v>
                </c:pt>
                <c:pt idx="524">
                  <c:v>7.5</c:v>
                </c:pt>
                <c:pt idx="525">
                  <c:v>7.3</c:v>
                </c:pt>
                <c:pt idx="526">
                  <c:v>7.4</c:v>
                </c:pt>
                <c:pt idx="527">
                  <c:v>8.3000000000000007</c:v>
                </c:pt>
                <c:pt idx="528">
                  <c:v>7.4</c:v>
                </c:pt>
                <c:pt idx="529">
                  <c:v>7.3</c:v>
                </c:pt>
                <c:pt idx="530">
                  <c:v>7.2</c:v>
                </c:pt>
                <c:pt idx="531">
                  <c:v>7.1</c:v>
                </c:pt>
                <c:pt idx="532">
                  <c:v>8.6999999999999993</c:v>
                </c:pt>
                <c:pt idx="533">
                  <c:v>8.6999999999999993</c:v>
                </c:pt>
                <c:pt idx="534">
                  <c:v>8.1999999999999993</c:v>
                </c:pt>
                <c:pt idx="535">
                  <c:v>6.8</c:v>
                </c:pt>
                <c:pt idx="536">
                  <c:v>8.5</c:v>
                </c:pt>
                <c:pt idx="537">
                  <c:v>9.1</c:v>
                </c:pt>
                <c:pt idx="538">
                  <c:v>9.5</c:v>
                </c:pt>
                <c:pt idx="539">
                  <c:v>6.7</c:v>
                </c:pt>
                <c:pt idx="540">
                  <c:v>6.5</c:v>
                </c:pt>
                <c:pt idx="541">
                  <c:v>8.6999999999999993</c:v>
                </c:pt>
                <c:pt idx="542">
                  <c:v>9.1</c:v>
                </c:pt>
                <c:pt idx="543">
                  <c:v>8.9</c:v>
                </c:pt>
                <c:pt idx="544">
                  <c:v>7.3</c:v>
                </c:pt>
                <c:pt idx="545">
                  <c:v>9.5</c:v>
                </c:pt>
                <c:pt idx="546">
                  <c:v>9.6</c:v>
                </c:pt>
                <c:pt idx="547">
                  <c:v>9.1</c:v>
                </c:pt>
                <c:pt idx="548">
                  <c:v>6.8</c:v>
                </c:pt>
                <c:pt idx="549">
                  <c:v>8.4</c:v>
                </c:pt>
                <c:pt idx="550">
                  <c:v>6.7</c:v>
                </c:pt>
                <c:pt idx="551">
                  <c:v>7.6</c:v>
                </c:pt>
                <c:pt idx="552">
                  <c:v>6.3</c:v>
                </c:pt>
                <c:pt idx="553">
                  <c:v>8.9</c:v>
                </c:pt>
                <c:pt idx="554">
                  <c:v>9.5</c:v>
                </c:pt>
                <c:pt idx="555">
                  <c:v>8.5</c:v>
                </c:pt>
                <c:pt idx="556">
                  <c:v>8.8000000000000007</c:v>
                </c:pt>
                <c:pt idx="557">
                  <c:v>7.9</c:v>
                </c:pt>
                <c:pt idx="558">
                  <c:v>8.3000000000000007</c:v>
                </c:pt>
                <c:pt idx="559">
                  <c:v>6.4</c:v>
                </c:pt>
                <c:pt idx="560">
                  <c:v>7.5</c:v>
                </c:pt>
                <c:pt idx="561">
                  <c:v>7.7</c:v>
                </c:pt>
                <c:pt idx="562">
                  <c:v>9.9</c:v>
                </c:pt>
                <c:pt idx="563">
                  <c:v>7.6</c:v>
                </c:pt>
                <c:pt idx="564">
                  <c:v>7.9</c:v>
                </c:pt>
                <c:pt idx="565">
                  <c:v>7.7</c:v>
                </c:pt>
                <c:pt idx="566">
                  <c:v>7.4</c:v>
                </c:pt>
                <c:pt idx="567">
                  <c:v>9.1999999999999993</c:v>
                </c:pt>
                <c:pt idx="568">
                  <c:v>7.6</c:v>
                </c:pt>
                <c:pt idx="569">
                  <c:v>8.6999999999999993</c:v>
                </c:pt>
                <c:pt idx="570">
                  <c:v>9.5</c:v>
                </c:pt>
                <c:pt idx="571">
                  <c:v>6.9</c:v>
                </c:pt>
                <c:pt idx="572">
                  <c:v>9.1999999999999993</c:v>
                </c:pt>
                <c:pt idx="573">
                  <c:v>6.9</c:v>
                </c:pt>
                <c:pt idx="574">
                  <c:v>6.5</c:v>
                </c:pt>
                <c:pt idx="575">
                  <c:v>7.5</c:v>
                </c:pt>
                <c:pt idx="576">
                  <c:v>6.9</c:v>
                </c:pt>
                <c:pt idx="577">
                  <c:v>7.6</c:v>
                </c:pt>
                <c:pt idx="578">
                  <c:v>6.5</c:v>
                </c:pt>
                <c:pt idx="579">
                  <c:v>7.3</c:v>
                </c:pt>
                <c:pt idx="580">
                  <c:v>6.7</c:v>
                </c:pt>
                <c:pt idx="581">
                  <c:v>7.2</c:v>
                </c:pt>
                <c:pt idx="582">
                  <c:v>8.5</c:v>
                </c:pt>
                <c:pt idx="583">
                  <c:v>6.6</c:v>
                </c:pt>
                <c:pt idx="584">
                  <c:v>9.5</c:v>
                </c:pt>
                <c:pt idx="585">
                  <c:v>9.6999999999999993</c:v>
                </c:pt>
                <c:pt idx="586">
                  <c:v>9.1</c:v>
                </c:pt>
                <c:pt idx="587">
                  <c:v>8.6999999999999993</c:v>
                </c:pt>
                <c:pt idx="588">
                  <c:v>8.6</c:v>
                </c:pt>
                <c:pt idx="589">
                  <c:v>8.5</c:v>
                </c:pt>
                <c:pt idx="590">
                  <c:v>9.1</c:v>
                </c:pt>
                <c:pt idx="591">
                  <c:v>7.5</c:v>
                </c:pt>
                <c:pt idx="592">
                  <c:v>7.6</c:v>
                </c:pt>
                <c:pt idx="593">
                  <c:v>7.3</c:v>
                </c:pt>
                <c:pt idx="594">
                  <c:v>7.3</c:v>
                </c:pt>
                <c:pt idx="595">
                  <c:v>9.4</c:v>
                </c:pt>
                <c:pt idx="596">
                  <c:v>6.6</c:v>
                </c:pt>
                <c:pt idx="597">
                  <c:v>6.6</c:v>
                </c:pt>
                <c:pt idx="598">
                  <c:v>8.5</c:v>
                </c:pt>
                <c:pt idx="599">
                  <c:v>7.7</c:v>
                </c:pt>
                <c:pt idx="600">
                  <c:v>8.1</c:v>
                </c:pt>
                <c:pt idx="601">
                  <c:v>7.9</c:v>
                </c:pt>
                <c:pt idx="602">
                  <c:v>7.1</c:v>
                </c:pt>
                <c:pt idx="603">
                  <c:v>8.3000000000000007</c:v>
                </c:pt>
                <c:pt idx="604">
                  <c:v>7.7</c:v>
                </c:pt>
                <c:pt idx="605">
                  <c:v>8</c:v>
                </c:pt>
                <c:pt idx="606">
                  <c:v>6.5</c:v>
                </c:pt>
                <c:pt idx="607">
                  <c:v>9.4</c:v>
                </c:pt>
                <c:pt idx="608">
                  <c:v>6.8</c:v>
                </c:pt>
                <c:pt idx="609">
                  <c:v>6.7</c:v>
                </c:pt>
                <c:pt idx="610">
                  <c:v>7.9</c:v>
                </c:pt>
                <c:pt idx="611">
                  <c:v>9.3000000000000007</c:v>
                </c:pt>
                <c:pt idx="612">
                  <c:v>6.9</c:v>
                </c:pt>
                <c:pt idx="613">
                  <c:v>8.9</c:v>
                </c:pt>
                <c:pt idx="614">
                  <c:v>8.3000000000000007</c:v>
                </c:pt>
                <c:pt idx="615">
                  <c:v>7.2</c:v>
                </c:pt>
                <c:pt idx="616">
                  <c:v>8.1</c:v>
                </c:pt>
                <c:pt idx="617">
                  <c:v>9.6</c:v>
                </c:pt>
                <c:pt idx="618">
                  <c:v>9.3000000000000007</c:v>
                </c:pt>
                <c:pt idx="619">
                  <c:v>9.6</c:v>
                </c:pt>
                <c:pt idx="620">
                  <c:v>9.1</c:v>
                </c:pt>
                <c:pt idx="621">
                  <c:v>7.6</c:v>
                </c:pt>
                <c:pt idx="622">
                  <c:v>8</c:v>
                </c:pt>
                <c:pt idx="623">
                  <c:v>7.2</c:v>
                </c:pt>
                <c:pt idx="624">
                  <c:v>9.1</c:v>
                </c:pt>
                <c:pt idx="625">
                  <c:v>7.1</c:v>
                </c:pt>
                <c:pt idx="626">
                  <c:v>7.3</c:v>
                </c:pt>
                <c:pt idx="627">
                  <c:v>7.8</c:v>
                </c:pt>
                <c:pt idx="628">
                  <c:v>6.9</c:v>
                </c:pt>
                <c:pt idx="629">
                  <c:v>9.1999999999999993</c:v>
                </c:pt>
                <c:pt idx="630">
                  <c:v>7.3</c:v>
                </c:pt>
                <c:pt idx="631">
                  <c:v>7.9</c:v>
                </c:pt>
                <c:pt idx="632">
                  <c:v>9.3000000000000007</c:v>
                </c:pt>
                <c:pt idx="633">
                  <c:v>6.6</c:v>
                </c:pt>
                <c:pt idx="634">
                  <c:v>7.8</c:v>
                </c:pt>
                <c:pt idx="635">
                  <c:v>7.2</c:v>
                </c:pt>
                <c:pt idx="636">
                  <c:v>7.1</c:v>
                </c:pt>
                <c:pt idx="637">
                  <c:v>8.5</c:v>
                </c:pt>
                <c:pt idx="638">
                  <c:v>8.5</c:v>
                </c:pt>
                <c:pt idx="639">
                  <c:v>9.1</c:v>
                </c:pt>
                <c:pt idx="640">
                  <c:v>9.6999999999999993</c:v>
                </c:pt>
                <c:pt idx="641">
                  <c:v>9.3000000000000007</c:v>
                </c:pt>
                <c:pt idx="642">
                  <c:v>6.5</c:v>
                </c:pt>
                <c:pt idx="643">
                  <c:v>9.1999999999999993</c:v>
                </c:pt>
                <c:pt idx="644">
                  <c:v>7.6</c:v>
                </c:pt>
                <c:pt idx="645">
                  <c:v>8.3000000000000007</c:v>
                </c:pt>
                <c:pt idx="646">
                  <c:v>9.1999999999999993</c:v>
                </c:pt>
                <c:pt idx="647">
                  <c:v>9.9</c:v>
                </c:pt>
                <c:pt idx="648">
                  <c:v>9.3000000000000007</c:v>
                </c:pt>
                <c:pt idx="649">
                  <c:v>7.1</c:v>
                </c:pt>
                <c:pt idx="650">
                  <c:v>7.5</c:v>
                </c:pt>
                <c:pt idx="651">
                  <c:v>7.3</c:v>
                </c:pt>
                <c:pt idx="652">
                  <c:v>7.4</c:v>
                </c:pt>
                <c:pt idx="653">
                  <c:v>7.3</c:v>
                </c:pt>
                <c:pt idx="654">
                  <c:v>9.6999999999999993</c:v>
                </c:pt>
                <c:pt idx="655">
                  <c:v>7.9</c:v>
                </c:pt>
                <c:pt idx="656">
                  <c:v>7.2</c:v>
                </c:pt>
                <c:pt idx="657">
                  <c:v>8.1999999999999993</c:v>
                </c:pt>
                <c:pt idx="658">
                  <c:v>8.5</c:v>
                </c:pt>
                <c:pt idx="659">
                  <c:v>9.1</c:v>
                </c:pt>
                <c:pt idx="660">
                  <c:v>9.5</c:v>
                </c:pt>
                <c:pt idx="661">
                  <c:v>6.7</c:v>
                </c:pt>
                <c:pt idx="662">
                  <c:v>8.1999999999999993</c:v>
                </c:pt>
                <c:pt idx="663">
                  <c:v>6.5</c:v>
                </c:pt>
                <c:pt idx="664">
                  <c:v>8.6999999999999993</c:v>
                </c:pt>
                <c:pt idx="665">
                  <c:v>7.3</c:v>
                </c:pt>
                <c:pt idx="666">
                  <c:v>8.6</c:v>
                </c:pt>
                <c:pt idx="667">
                  <c:v>9.1999999999999993</c:v>
                </c:pt>
                <c:pt idx="668">
                  <c:v>7.8</c:v>
                </c:pt>
                <c:pt idx="669">
                  <c:v>7.9</c:v>
                </c:pt>
                <c:pt idx="670">
                  <c:v>9.9</c:v>
                </c:pt>
                <c:pt idx="671">
                  <c:v>8.1</c:v>
                </c:pt>
                <c:pt idx="672">
                  <c:v>9.5</c:v>
                </c:pt>
                <c:pt idx="673">
                  <c:v>9.8000000000000007</c:v>
                </c:pt>
                <c:pt idx="674">
                  <c:v>9.6</c:v>
                </c:pt>
                <c:pt idx="675">
                  <c:v>6.2</c:v>
                </c:pt>
                <c:pt idx="676">
                  <c:v>9.1</c:v>
                </c:pt>
                <c:pt idx="677">
                  <c:v>7.2</c:v>
                </c:pt>
                <c:pt idx="678">
                  <c:v>8.4</c:v>
                </c:pt>
                <c:pt idx="679">
                  <c:v>6.7</c:v>
                </c:pt>
                <c:pt idx="680">
                  <c:v>7.6</c:v>
                </c:pt>
                <c:pt idx="681">
                  <c:v>8.3000000000000007</c:v>
                </c:pt>
                <c:pt idx="682">
                  <c:v>6.3</c:v>
                </c:pt>
                <c:pt idx="683">
                  <c:v>8.9</c:v>
                </c:pt>
                <c:pt idx="684">
                  <c:v>9.5</c:v>
                </c:pt>
                <c:pt idx="685">
                  <c:v>8.5</c:v>
                </c:pt>
                <c:pt idx="686">
                  <c:v>8.5</c:v>
                </c:pt>
                <c:pt idx="687">
                  <c:v>7.9</c:v>
                </c:pt>
                <c:pt idx="688">
                  <c:v>7.5</c:v>
                </c:pt>
                <c:pt idx="689">
                  <c:v>7.7</c:v>
                </c:pt>
                <c:pt idx="690">
                  <c:v>9.9</c:v>
                </c:pt>
                <c:pt idx="691">
                  <c:v>7.9</c:v>
                </c:pt>
                <c:pt idx="692">
                  <c:v>7.7</c:v>
                </c:pt>
                <c:pt idx="693">
                  <c:v>7.4</c:v>
                </c:pt>
                <c:pt idx="694">
                  <c:v>9.1999999999999993</c:v>
                </c:pt>
                <c:pt idx="695">
                  <c:v>7.6</c:v>
                </c:pt>
                <c:pt idx="696">
                  <c:v>9.5</c:v>
                </c:pt>
                <c:pt idx="697">
                  <c:v>6.9</c:v>
                </c:pt>
                <c:pt idx="698">
                  <c:v>6.9</c:v>
                </c:pt>
                <c:pt idx="699">
                  <c:v>7.2</c:v>
                </c:pt>
                <c:pt idx="700">
                  <c:v>7.5</c:v>
                </c:pt>
                <c:pt idx="701">
                  <c:v>6.5</c:v>
                </c:pt>
                <c:pt idx="702">
                  <c:v>7.5</c:v>
                </c:pt>
                <c:pt idx="703">
                  <c:v>7.6</c:v>
                </c:pt>
                <c:pt idx="704">
                  <c:v>7.3</c:v>
                </c:pt>
                <c:pt idx="705">
                  <c:v>6.7</c:v>
                </c:pt>
                <c:pt idx="706">
                  <c:v>6.7</c:v>
                </c:pt>
                <c:pt idx="707">
                  <c:v>6.5</c:v>
                </c:pt>
                <c:pt idx="708">
                  <c:v>9.5</c:v>
                </c:pt>
                <c:pt idx="709">
                  <c:v>8.1</c:v>
                </c:pt>
                <c:pt idx="710">
                  <c:v>9.6999999999999993</c:v>
                </c:pt>
                <c:pt idx="711">
                  <c:v>9.3000000000000007</c:v>
                </c:pt>
                <c:pt idx="712">
                  <c:v>7.8</c:v>
                </c:pt>
                <c:pt idx="713">
                  <c:v>7.9</c:v>
                </c:pt>
                <c:pt idx="714">
                  <c:v>8.3000000000000007</c:v>
                </c:pt>
                <c:pt idx="715">
                  <c:v>8.6</c:v>
                </c:pt>
                <c:pt idx="716">
                  <c:v>9.1</c:v>
                </c:pt>
                <c:pt idx="717">
                  <c:v>7.7</c:v>
                </c:pt>
                <c:pt idx="718">
                  <c:v>7.6</c:v>
                </c:pt>
                <c:pt idx="719">
                  <c:v>7.3</c:v>
                </c:pt>
                <c:pt idx="720">
                  <c:v>7.3</c:v>
                </c:pt>
                <c:pt idx="721">
                  <c:v>6.6</c:v>
                </c:pt>
                <c:pt idx="722">
                  <c:v>8.5</c:v>
                </c:pt>
                <c:pt idx="723">
                  <c:v>8.1</c:v>
                </c:pt>
                <c:pt idx="724">
                  <c:v>7.9</c:v>
                </c:pt>
                <c:pt idx="725">
                  <c:v>8.3000000000000007</c:v>
                </c:pt>
                <c:pt idx="726">
                  <c:v>7.7</c:v>
                </c:pt>
                <c:pt idx="727">
                  <c:v>8</c:v>
                </c:pt>
                <c:pt idx="728">
                  <c:v>9.4</c:v>
                </c:pt>
                <c:pt idx="729">
                  <c:v>6.8</c:v>
                </c:pt>
                <c:pt idx="730">
                  <c:v>7.9</c:v>
                </c:pt>
                <c:pt idx="731">
                  <c:v>8.3000000000000007</c:v>
                </c:pt>
                <c:pt idx="732">
                  <c:v>9.6</c:v>
                </c:pt>
                <c:pt idx="733">
                  <c:v>7.5</c:v>
                </c:pt>
                <c:pt idx="734">
                  <c:v>7.9</c:v>
                </c:pt>
                <c:pt idx="735">
                  <c:v>9.3000000000000007</c:v>
                </c:pt>
                <c:pt idx="736">
                  <c:v>9.6</c:v>
                </c:pt>
                <c:pt idx="737">
                  <c:v>9.1</c:v>
                </c:pt>
                <c:pt idx="738">
                  <c:v>7.3</c:v>
                </c:pt>
                <c:pt idx="739">
                  <c:v>7.6</c:v>
                </c:pt>
                <c:pt idx="740">
                  <c:v>8</c:v>
                </c:pt>
                <c:pt idx="741">
                  <c:v>7.2</c:v>
                </c:pt>
                <c:pt idx="742">
                  <c:v>9.1</c:v>
                </c:pt>
                <c:pt idx="743">
                  <c:v>7.1</c:v>
                </c:pt>
                <c:pt idx="744">
                  <c:v>7.1</c:v>
                </c:pt>
                <c:pt idx="745">
                  <c:v>9.5</c:v>
                </c:pt>
                <c:pt idx="746">
                  <c:v>7.9</c:v>
                </c:pt>
                <c:pt idx="747">
                  <c:v>7.8</c:v>
                </c:pt>
                <c:pt idx="748">
                  <c:v>9.1</c:v>
                </c:pt>
                <c:pt idx="749">
                  <c:v>6.9</c:v>
                </c:pt>
                <c:pt idx="750">
                  <c:v>8.4</c:v>
                </c:pt>
                <c:pt idx="751">
                  <c:v>6.7</c:v>
                </c:pt>
                <c:pt idx="752">
                  <c:v>9.1999999999999993</c:v>
                </c:pt>
                <c:pt idx="753">
                  <c:v>7.3</c:v>
                </c:pt>
                <c:pt idx="754">
                  <c:v>7.9</c:v>
                </c:pt>
                <c:pt idx="755">
                  <c:v>9.9</c:v>
                </c:pt>
                <c:pt idx="756">
                  <c:v>7.6</c:v>
                </c:pt>
                <c:pt idx="757">
                  <c:v>6.4</c:v>
                </c:pt>
                <c:pt idx="758">
                  <c:v>6.6</c:v>
                </c:pt>
                <c:pt idx="759">
                  <c:v>7.8</c:v>
                </c:pt>
                <c:pt idx="760">
                  <c:v>8.6999999999999993</c:v>
                </c:pt>
                <c:pt idx="761">
                  <c:v>7.2</c:v>
                </c:pt>
                <c:pt idx="762">
                  <c:v>7.1</c:v>
                </c:pt>
                <c:pt idx="763">
                  <c:v>8.5</c:v>
                </c:pt>
                <c:pt idx="764">
                  <c:v>8.5</c:v>
                </c:pt>
                <c:pt idx="765">
                  <c:v>9.1</c:v>
                </c:pt>
                <c:pt idx="766">
                  <c:v>9.6999999999999993</c:v>
                </c:pt>
                <c:pt idx="767">
                  <c:v>8.6999999999999993</c:v>
                </c:pt>
                <c:pt idx="768">
                  <c:v>6.5</c:v>
                </c:pt>
                <c:pt idx="769">
                  <c:v>8.8000000000000007</c:v>
                </c:pt>
                <c:pt idx="770">
                  <c:v>9.3000000000000007</c:v>
                </c:pt>
                <c:pt idx="771">
                  <c:v>7.6</c:v>
                </c:pt>
                <c:pt idx="772">
                  <c:v>8.6999999999999993</c:v>
                </c:pt>
                <c:pt idx="773">
                  <c:v>9.1</c:v>
                </c:pt>
                <c:pt idx="774">
                  <c:v>9.1999999999999993</c:v>
                </c:pt>
                <c:pt idx="775">
                  <c:v>7.6</c:v>
                </c:pt>
                <c:pt idx="776">
                  <c:v>8.3000000000000007</c:v>
                </c:pt>
                <c:pt idx="777">
                  <c:v>9.1999999999999993</c:v>
                </c:pt>
                <c:pt idx="778">
                  <c:v>9.9</c:v>
                </c:pt>
                <c:pt idx="779">
                  <c:v>9.3000000000000007</c:v>
                </c:pt>
                <c:pt idx="780">
                  <c:v>7.1</c:v>
                </c:pt>
                <c:pt idx="781">
                  <c:v>7.5</c:v>
                </c:pt>
                <c:pt idx="782">
                  <c:v>7.4</c:v>
                </c:pt>
                <c:pt idx="783">
                  <c:v>8.3000000000000007</c:v>
                </c:pt>
                <c:pt idx="784">
                  <c:v>7.4</c:v>
                </c:pt>
                <c:pt idx="785">
                  <c:v>6.7</c:v>
                </c:pt>
                <c:pt idx="786">
                  <c:v>7.3</c:v>
                </c:pt>
                <c:pt idx="787">
                  <c:v>7.9</c:v>
                </c:pt>
                <c:pt idx="788">
                  <c:v>7.2</c:v>
                </c:pt>
                <c:pt idx="789">
                  <c:v>7.1</c:v>
                </c:pt>
                <c:pt idx="790">
                  <c:v>8.6999999999999993</c:v>
                </c:pt>
                <c:pt idx="791">
                  <c:v>8.6999999999999993</c:v>
                </c:pt>
                <c:pt idx="792">
                  <c:v>6.8</c:v>
                </c:pt>
                <c:pt idx="793">
                  <c:v>7.1</c:v>
                </c:pt>
                <c:pt idx="794">
                  <c:v>8.5</c:v>
                </c:pt>
                <c:pt idx="795">
                  <c:v>9.1</c:v>
                </c:pt>
                <c:pt idx="796">
                  <c:v>9.5</c:v>
                </c:pt>
                <c:pt idx="797">
                  <c:v>6.7</c:v>
                </c:pt>
                <c:pt idx="798">
                  <c:v>6.7</c:v>
                </c:pt>
                <c:pt idx="799">
                  <c:v>8.1999999999999993</c:v>
                </c:pt>
                <c:pt idx="800">
                  <c:v>6.5</c:v>
                </c:pt>
                <c:pt idx="801">
                  <c:v>8.6999999999999993</c:v>
                </c:pt>
                <c:pt idx="802">
                  <c:v>9.1</c:v>
                </c:pt>
                <c:pt idx="803">
                  <c:v>8.9</c:v>
                </c:pt>
                <c:pt idx="804">
                  <c:v>7.4</c:v>
                </c:pt>
                <c:pt idx="805">
                  <c:v>7.3</c:v>
                </c:pt>
                <c:pt idx="806">
                  <c:v>8.6</c:v>
                </c:pt>
                <c:pt idx="807">
                  <c:v>9.1999999999999993</c:v>
                </c:pt>
                <c:pt idx="808">
                  <c:v>7.9</c:v>
                </c:pt>
                <c:pt idx="809">
                  <c:v>8.1</c:v>
                </c:pt>
                <c:pt idx="810">
                  <c:v>9.5</c:v>
                </c:pt>
                <c:pt idx="811">
                  <c:v>9.8000000000000007</c:v>
                </c:pt>
                <c:pt idx="812">
                  <c:v>9.6</c:v>
                </c:pt>
                <c:pt idx="813">
                  <c:v>6.2</c:v>
                </c:pt>
                <c:pt idx="814">
                  <c:v>9.1</c:v>
                </c:pt>
                <c:pt idx="815">
                  <c:v>6.8</c:v>
                </c:pt>
                <c:pt idx="816">
                  <c:v>8.4</c:v>
                </c:pt>
                <c:pt idx="817">
                  <c:v>6.7</c:v>
                </c:pt>
                <c:pt idx="818">
                  <c:v>7.6</c:v>
                </c:pt>
                <c:pt idx="819">
                  <c:v>8.3000000000000007</c:v>
                </c:pt>
                <c:pt idx="820">
                  <c:v>6.3</c:v>
                </c:pt>
                <c:pt idx="821">
                  <c:v>8.9</c:v>
                </c:pt>
                <c:pt idx="822">
                  <c:v>9.5</c:v>
                </c:pt>
                <c:pt idx="823">
                  <c:v>8.5</c:v>
                </c:pt>
                <c:pt idx="824">
                  <c:v>8.8000000000000007</c:v>
                </c:pt>
                <c:pt idx="825">
                  <c:v>7.5</c:v>
                </c:pt>
                <c:pt idx="826">
                  <c:v>8.3000000000000007</c:v>
                </c:pt>
                <c:pt idx="827">
                  <c:v>6.4</c:v>
                </c:pt>
                <c:pt idx="828">
                  <c:v>7.5</c:v>
                </c:pt>
                <c:pt idx="829">
                  <c:v>9.9</c:v>
                </c:pt>
                <c:pt idx="830">
                  <c:v>7.6</c:v>
                </c:pt>
                <c:pt idx="831">
                  <c:v>7.7</c:v>
                </c:pt>
                <c:pt idx="832">
                  <c:v>7.4</c:v>
                </c:pt>
                <c:pt idx="833">
                  <c:v>9.1999999999999993</c:v>
                </c:pt>
                <c:pt idx="834">
                  <c:v>8.6999999999999993</c:v>
                </c:pt>
                <c:pt idx="835">
                  <c:v>6.9</c:v>
                </c:pt>
                <c:pt idx="836">
                  <c:v>6.5</c:v>
                </c:pt>
                <c:pt idx="837">
                  <c:v>6.9</c:v>
                </c:pt>
                <c:pt idx="838">
                  <c:v>7.6</c:v>
                </c:pt>
                <c:pt idx="839">
                  <c:v>6.5</c:v>
                </c:pt>
                <c:pt idx="840">
                  <c:v>7.3</c:v>
                </c:pt>
                <c:pt idx="841">
                  <c:v>6.7</c:v>
                </c:pt>
                <c:pt idx="842">
                  <c:v>6.7</c:v>
                </c:pt>
                <c:pt idx="843">
                  <c:v>7.2</c:v>
                </c:pt>
                <c:pt idx="844">
                  <c:v>8.5</c:v>
                </c:pt>
                <c:pt idx="845">
                  <c:v>6.6</c:v>
                </c:pt>
                <c:pt idx="846">
                  <c:v>9.5</c:v>
                </c:pt>
                <c:pt idx="847">
                  <c:v>9.1</c:v>
                </c:pt>
                <c:pt idx="848">
                  <c:v>7.6</c:v>
                </c:pt>
                <c:pt idx="849">
                  <c:v>8.5</c:v>
                </c:pt>
                <c:pt idx="850">
                  <c:v>8.5</c:v>
                </c:pt>
                <c:pt idx="851">
                  <c:v>9.1</c:v>
                </c:pt>
                <c:pt idx="852">
                  <c:v>7.6</c:v>
                </c:pt>
                <c:pt idx="853">
                  <c:v>9.4</c:v>
                </c:pt>
                <c:pt idx="854">
                  <c:v>6.6</c:v>
                </c:pt>
                <c:pt idx="855">
                  <c:v>7.7</c:v>
                </c:pt>
                <c:pt idx="856">
                  <c:v>8.1</c:v>
                </c:pt>
                <c:pt idx="857">
                  <c:v>7.1</c:v>
                </c:pt>
                <c:pt idx="858">
                  <c:v>8.3000000000000007</c:v>
                </c:pt>
                <c:pt idx="859">
                  <c:v>8</c:v>
                </c:pt>
                <c:pt idx="860">
                  <c:v>6.5</c:v>
                </c:pt>
                <c:pt idx="861">
                  <c:v>9.4</c:v>
                </c:pt>
                <c:pt idx="862">
                  <c:v>6.8</c:v>
                </c:pt>
                <c:pt idx="863">
                  <c:v>6.7</c:v>
                </c:pt>
                <c:pt idx="864">
                  <c:v>7.9</c:v>
                </c:pt>
                <c:pt idx="865">
                  <c:v>9.3000000000000007</c:v>
                </c:pt>
                <c:pt idx="866">
                  <c:v>6.9</c:v>
                </c:pt>
                <c:pt idx="867">
                  <c:v>8.9</c:v>
                </c:pt>
                <c:pt idx="868">
                  <c:v>8.3000000000000007</c:v>
                </c:pt>
                <c:pt idx="869">
                  <c:v>7.2</c:v>
                </c:pt>
                <c:pt idx="870">
                  <c:v>8.1</c:v>
                </c:pt>
                <c:pt idx="871">
                  <c:v>9.5</c:v>
                </c:pt>
                <c:pt idx="872">
                  <c:v>9.6</c:v>
                </c:pt>
                <c:pt idx="873">
                  <c:v>7.5</c:v>
                </c:pt>
                <c:pt idx="874">
                  <c:v>7.9</c:v>
                </c:pt>
                <c:pt idx="875">
                  <c:v>9.6</c:v>
                </c:pt>
                <c:pt idx="876">
                  <c:v>9.1</c:v>
                </c:pt>
                <c:pt idx="877">
                  <c:v>7.3</c:v>
                </c:pt>
                <c:pt idx="878">
                  <c:v>7.5</c:v>
                </c:pt>
                <c:pt idx="879">
                  <c:v>7.6</c:v>
                </c:pt>
                <c:pt idx="880">
                  <c:v>8</c:v>
                </c:pt>
                <c:pt idx="881">
                  <c:v>7.2</c:v>
                </c:pt>
                <c:pt idx="882">
                  <c:v>9.1</c:v>
                </c:pt>
                <c:pt idx="883">
                  <c:v>7.1</c:v>
                </c:pt>
                <c:pt idx="884">
                  <c:v>9.5</c:v>
                </c:pt>
                <c:pt idx="885">
                  <c:v>9.1999999999999993</c:v>
                </c:pt>
                <c:pt idx="886">
                  <c:v>7.8</c:v>
                </c:pt>
                <c:pt idx="887">
                  <c:v>9.1</c:v>
                </c:pt>
                <c:pt idx="888">
                  <c:v>6.9</c:v>
                </c:pt>
                <c:pt idx="889">
                  <c:v>9.1999999999999993</c:v>
                </c:pt>
                <c:pt idx="890">
                  <c:v>7.3</c:v>
                </c:pt>
                <c:pt idx="891">
                  <c:v>7.9</c:v>
                </c:pt>
                <c:pt idx="892">
                  <c:v>9.3000000000000007</c:v>
                </c:pt>
                <c:pt idx="893">
                  <c:v>6.4</c:v>
                </c:pt>
                <c:pt idx="894">
                  <c:v>8.4</c:v>
                </c:pt>
                <c:pt idx="895">
                  <c:v>6.6</c:v>
                </c:pt>
                <c:pt idx="896">
                  <c:v>7.8</c:v>
                </c:pt>
                <c:pt idx="897">
                  <c:v>8.6999999999999993</c:v>
                </c:pt>
                <c:pt idx="898">
                  <c:v>7.1</c:v>
                </c:pt>
                <c:pt idx="899">
                  <c:v>8.5</c:v>
                </c:pt>
                <c:pt idx="900">
                  <c:v>9.6999999999999993</c:v>
                </c:pt>
                <c:pt idx="901">
                  <c:v>9.1</c:v>
                </c:pt>
                <c:pt idx="902">
                  <c:v>8.3000000000000007</c:v>
                </c:pt>
                <c:pt idx="903">
                  <c:v>9.1999999999999993</c:v>
                </c:pt>
                <c:pt idx="904">
                  <c:v>9.9</c:v>
                </c:pt>
                <c:pt idx="905">
                  <c:v>9.3000000000000007</c:v>
                </c:pt>
                <c:pt idx="906">
                  <c:v>7.1</c:v>
                </c:pt>
                <c:pt idx="907">
                  <c:v>7.3</c:v>
                </c:pt>
                <c:pt idx="908">
                  <c:v>8.3000000000000007</c:v>
                </c:pt>
                <c:pt idx="909">
                  <c:v>7.4</c:v>
                </c:pt>
                <c:pt idx="910">
                  <c:v>7.3</c:v>
                </c:pt>
                <c:pt idx="911">
                  <c:v>9.6999999999999993</c:v>
                </c:pt>
                <c:pt idx="912">
                  <c:v>7.2</c:v>
                </c:pt>
                <c:pt idx="913">
                  <c:v>7.1</c:v>
                </c:pt>
                <c:pt idx="914">
                  <c:v>8.6999999999999993</c:v>
                </c:pt>
                <c:pt idx="915">
                  <c:v>6.8</c:v>
                </c:pt>
                <c:pt idx="916">
                  <c:v>8.5</c:v>
                </c:pt>
                <c:pt idx="917">
                  <c:v>6.7</c:v>
                </c:pt>
                <c:pt idx="918">
                  <c:v>6.7</c:v>
                </c:pt>
                <c:pt idx="919">
                  <c:v>8.1999999999999993</c:v>
                </c:pt>
                <c:pt idx="920">
                  <c:v>8.6999999999999993</c:v>
                </c:pt>
                <c:pt idx="921">
                  <c:v>9.1</c:v>
                </c:pt>
                <c:pt idx="922">
                  <c:v>8.9</c:v>
                </c:pt>
                <c:pt idx="923">
                  <c:v>7.4</c:v>
                </c:pt>
                <c:pt idx="924">
                  <c:v>7.3</c:v>
                </c:pt>
                <c:pt idx="925">
                  <c:v>9.1999999999999993</c:v>
                </c:pt>
                <c:pt idx="926">
                  <c:v>7.8</c:v>
                </c:pt>
                <c:pt idx="927">
                  <c:v>7.9</c:v>
                </c:pt>
                <c:pt idx="928">
                  <c:v>8.1</c:v>
                </c:pt>
                <c:pt idx="929">
                  <c:v>6.2</c:v>
                </c:pt>
                <c:pt idx="930">
                  <c:v>7.2</c:v>
                </c:pt>
                <c:pt idx="931">
                  <c:v>8.4</c:v>
                </c:pt>
                <c:pt idx="932">
                  <c:v>6.6</c:v>
                </c:pt>
                <c:pt idx="933">
                  <c:v>6.3</c:v>
                </c:pt>
                <c:pt idx="934">
                  <c:v>8.9</c:v>
                </c:pt>
                <c:pt idx="935">
                  <c:v>9.5</c:v>
                </c:pt>
                <c:pt idx="936">
                  <c:v>7.9</c:v>
                </c:pt>
                <c:pt idx="937">
                  <c:v>8.3000000000000007</c:v>
                </c:pt>
                <c:pt idx="938">
                  <c:v>6.4</c:v>
                </c:pt>
                <c:pt idx="939">
                  <c:v>7.5</c:v>
                </c:pt>
                <c:pt idx="940">
                  <c:v>7.7</c:v>
                </c:pt>
                <c:pt idx="941">
                  <c:v>7.6</c:v>
                </c:pt>
                <c:pt idx="942">
                  <c:v>7.4</c:v>
                </c:pt>
                <c:pt idx="943">
                  <c:v>9.1999999999999993</c:v>
                </c:pt>
                <c:pt idx="944">
                  <c:v>7.6</c:v>
                </c:pt>
                <c:pt idx="945">
                  <c:v>8.6999999999999993</c:v>
                </c:pt>
                <c:pt idx="946">
                  <c:v>9.5</c:v>
                </c:pt>
                <c:pt idx="947">
                  <c:v>6.9</c:v>
                </c:pt>
                <c:pt idx="948">
                  <c:v>9.1999999999999993</c:v>
                </c:pt>
                <c:pt idx="949">
                  <c:v>6.9</c:v>
                </c:pt>
                <c:pt idx="950">
                  <c:v>7.2</c:v>
                </c:pt>
                <c:pt idx="951">
                  <c:v>6.5</c:v>
                </c:pt>
                <c:pt idx="952">
                  <c:v>6.5</c:v>
                </c:pt>
                <c:pt idx="953">
                  <c:v>7.3</c:v>
                </c:pt>
                <c:pt idx="954">
                  <c:v>6.7</c:v>
                </c:pt>
                <c:pt idx="955">
                  <c:v>6.7</c:v>
                </c:pt>
                <c:pt idx="956">
                  <c:v>9</c:v>
                </c:pt>
                <c:pt idx="957">
                  <c:v>7.2</c:v>
                </c:pt>
                <c:pt idx="958">
                  <c:v>6.5</c:v>
                </c:pt>
                <c:pt idx="959">
                  <c:v>6.6</c:v>
                </c:pt>
                <c:pt idx="960">
                  <c:v>9.5</c:v>
                </c:pt>
                <c:pt idx="961">
                  <c:v>8.1</c:v>
                </c:pt>
                <c:pt idx="962">
                  <c:v>9.6999999999999993</c:v>
                </c:pt>
                <c:pt idx="963">
                  <c:v>9.3000000000000007</c:v>
                </c:pt>
                <c:pt idx="964">
                  <c:v>9.1</c:v>
                </c:pt>
                <c:pt idx="965">
                  <c:v>7.6</c:v>
                </c:pt>
                <c:pt idx="966">
                  <c:v>7.8</c:v>
                </c:pt>
                <c:pt idx="967">
                  <c:v>7.9</c:v>
                </c:pt>
                <c:pt idx="968">
                  <c:v>9.4</c:v>
                </c:pt>
                <c:pt idx="969">
                  <c:v>7.7</c:v>
                </c:pt>
                <c:pt idx="970">
                  <c:v>7.5</c:v>
                </c:pt>
                <c:pt idx="971">
                  <c:v>7.3</c:v>
                </c:pt>
                <c:pt idx="972">
                  <c:v>7.3</c:v>
                </c:pt>
                <c:pt idx="973">
                  <c:v>9.4</c:v>
                </c:pt>
                <c:pt idx="974">
                  <c:v>6.6</c:v>
                </c:pt>
                <c:pt idx="975">
                  <c:v>8.5</c:v>
                </c:pt>
                <c:pt idx="976">
                  <c:v>7.7</c:v>
                </c:pt>
                <c:pt idx="977">
                  <c:v>7.9</c:v>
                </c:pt>
                <c:pt idx="978">
                  <c:v>7.1</c:v>
                </c:pt>
                <c:pt idx="979">
                  <c:v>8.3000000000000007</c:v>
                </c:pt>
                <c:pt idx="980">
                  <c:v>7.7</c:v>
                </c:pt>
                <c:pt idx="981">
                  <c:v>6.5</c:v>
                </c:pt>
                <c:pt idx="982">
                  <c:v>9.4</c:v>
                </c:pt>
                <c:pt idx="983">
                  <c:v>9.3000000000000007</c:v>
                </c:pt>
                <c:pt idx="984">
                  <c:v>8.9</c:v>
                </c:pt>
                <c:pt idx="985">
                  <c:v>8.1</c:v>
                </c:pt>
                <c:pt idx="986">
                  <c:v>9.5</c:v>
                </c:pt>
                <c:pt idx="987">
                  <c:v>9.6</c:v>
                </c:pt>
                <c:pt idx="988">
                  <c:v>7.5</c:v>
                </c:pt>
                <c:pt idx="989">
                  <c:v>7.9</c:v>
                </c:pt>
                <c:pt idx="990">
                  <c:v>7.3</c:v>
                </c:pt>
                <c:pt idx="991">
                  <c:v>7.5</c:v>
                </c:pt>
                <c:pt idx="992">
                  <c:v>7.6</c:v>
                </c:pt>
                <c:pt idx="993">
                  <c:v>8</c:v>
                </c:pt>
                <c:pt idx="994">
                  <c:v>9.1</c:v>
                </c:pt>
                <c:pt idx="995">
                  <c:v>7.1</c:v>
                </c:pt>
                <c:pt idx="996">
                  <c:v>7.9</c:v>
                </c:pt>
                <c:pt idx="997">
                  <c:v>7.3</c:v>
                </c:pt>
                <c:pt idx="998">
                  <c:v>7.3</c:v>
                </c:pt>
                <c:pt idx="999">
                  <c:v>7.8</c:v>
                </c:pt>
                <c:pt idx="1000">
                  <c:v>8.4</c:v>
                </c:pt>
                <c:pt idx="1001">
                  <c:v>6.7</c:v>
                </c:pt>
                <c:pt idx="1002">
                  <c:v>7.9</c:v>
                </c:pt>
                <c:pt idx="1003">
                  <c:v>9.9</c:v>
                </c:pt>
                <c:pt idx="1004">
                  <c:v>7.6</c:v>
                </c:pt>
                <c:pt idx="1005">
                  <c:v>9.3000000000000007</c:v>
                </c:pt>
                <c:pt idx="1006">
                  <c:v>6.4</c:v>
                </c:pt>
                <c:pt idx="1007">
                  <c:v>8.4</c:v>
                </c:pt>
                <c:pt idx="1008">
                  <c:v>6.6</c:v>
                </c:pt>
                <c:pt idx="1009">
                  <c:v>7.8</c:v>
                </c:pt>
                <c:pt idx="1010">
                  <c:v>7.2</c:v>
                </c:pt>
                <c:pt idx="1011">
                  <c:v>7.1</c:v>
                </c:pt>
                <c:pt idx="1012">
                  <c:v>8.5</c:v>
                </c:pt>
                <c:pt idx="1013">
                  <c:v>8.5</c:v>
                </c:pt>
                <c:pt idx="1014">
                  <c:v>9.1</c:v>
                </c:pt>
                <c:pt idx="1015">
                  <c:v>8.6999999999999993</c:v>
                </c:pt>
                <c:pt idx="1016">
                  <c:v>6.5</c:v>
                </c:pt>
                <c:pt idx="1017">
                  <c:v>8.8000000000000007</c:v>
                </c:pt>
                <c:pt idx="1018">
                  <c:v>7.6</c:v>
                </c:pt>
                <c:pt idx="1019">
                  <c:v>6.5</c:v>
                </c:pt>
                <c:pt idx="1020">
                  <c:v>9.1</c:v>
                </c:pt>
                <c:pt idx="1021">
                  <c:v>7.3</c:v>
                </c:pt>
                <c:pt idx="1022">
                  <c:v>7.6</c:v>
                </c:pt>
                <c:pt idx="1023">
                  <c:v>8.3000000000000007</c:v>
                </c:pt>
                <c:pt idx="1024">
                  <c:v>9.1999999999999993</c:v>
                </c:pt>
                <c:pt idx="1025">
                  <c:v>9.9</c:v>
                </c:pt>
                <c:pt idx="1026">
                  <c:v>9.3000000000000007</c:v>
                </c:pt>
                <c:pt idx="1027">
                  <c:v>7.1</c:v>
                </c:pt>
                <c:pt idx="1028">
                  <c:v>7.5</c:v>
                </c:pt>
                <c:pt idx="1029">
                  <c:v>7.3</c:v>
                </c:pt>
                <c:pt idx="1030">
                  <c:v>7.4</c:v>
                </c:pt>
                <c:pt idx="1031">
                  <c:v>8.3000000000000007</c:v>
                </c:pt>
                <c:pt idx="1032">
                  <c:v>7.9</c:v>
                </c:pt>
                <c:pt idx="1033">
                  <c:v>7.1</c:v>
                </c:pt>
                <c:pt idx="1034">
                  <c:v>8.6999999999999993</c:v>
                </c:pt>
                <c:pt idx="1035">
                  <c:v>8.1999999999999993</c:v>
                </c:pt>
                <c:pt idx="1036">
                  <c:v>9.5</c:v>
                </c:pt>
                <c:pt idx="1037">
                  <c:v>6.7</c:v>
                </c:pt>
                <c:pt idx="1038">
                  <c:v>8.1999999999999993</c:v>
                </c:pt>
                <c:pt idx="1039">
                  <c:v>8.6999999999999993</c:v>
                </c:pt>
                <c:pt idx="1040">
                  <c:v>7.3</c:v>
                </c:pt>
                <c:pt idx="1041">
                  <c:v>8.6</c:v>
                </c:pt>
                <c:pt idx="1042">
                  <c:v>9.1999999999999993</c:v>
                </c:pt>
                <c:pt idx="1043">
                  <c:v>7.9</c:v>
                </c:pt>
                <c:pt idx="1044">
                  <c:v>8.1</c:v>
                </c:pt>
                <c:pt idx="1045">
                  <c:v>9.5</c:v>
                </c:pt>
                <c:pt idx="1046">
                  <c:v>9.8000000000000007</c:v>
                </c:pt>
                <c:pt idx="1047">
                  <c:v>9.6</c:v>
                </c:pt>
                <c:pt idx="1048">
                  <c:v>6.2</c:v>
                </c:pt>
                <c:pt idx="1049">
                  <c:v>9.5</c:v>
                </c:pt>
                <c:pt idx="1050">
                  <c:v>6.8</c:v>
                </c:pt>
                <c:pt idx="1051">
                  <c:v>8.4</c:v>
                </c:pt>
                <c:pt idx="1052">
                  <c:v>9.9</c:v>
                </c:pt>
                <c:pt idx="1053">
                  <c:v>6.6</c:v>
                </c:pt>
                <c:pt idx="1054">
                  <c:v>6.7</c:v>
                </c:pt>
                <c:pt idx="1055">
                  <c:v>8.3000000000000007</c:v>
                </c:pt>
                <c:pt idx="1056">
                  <c:v>8.9</c:v>
                </c:pt>
                <c:pt idx="1057">
                  <c:v>9.5</c:v>
                </c:pt>
                <c:pt idx="1058">
                  <c:v>8.5</c:v>
                </c:pt>
                <c:pt idx="1059">
                  <c:v>7.5</c:v>
                </c:pt>
                <c:pt idx="1060">
                  <c:v>7.5</c:v>
                </c:pt>
                <c:pt idx="1061">
                  <c:v>7.7</c:v>
                </c:pt>
                <c:pt idx="1062">
                  <c:v>9.9</c:v>
                </c:pt>
                <c:pt idx="1063">
                  <c:v>7.9</c:v>
                </c:pt>
                <c:pt idx="1064">
                  <c:v>7.7</c:v>
                </c:pt>
                <c:pt idx="1065">
                  <c:v>7.4</c:v>
                </c:pt>
                <c:pt idx="1066">
                  <c:v>7.6</c:v>
                </c:pt>
                <c:pt idx="1067">
                  <c:v>8.6999999999999993</c:v>
                </c:pt>
                <c:pt idx="1068">
                  <c:v>9.1999999999999993</c:v>
                </c:pt>
                <c:pt idx="1069">
                  <c:v>7.2</c:v>
                </c:pt>
                <c:pt idx="1070">
                  <c:v>6.5</c:v>
                </c:pt>
                <c:pt idx="1071">
                  <c:v>7.5</c:v>
                </c:pt>
                <c:pt idx="1072">
                  <c:v>7.6</c:v>
                </c:pt>
                <c:pt idx="1073">
                  <c:v>7.3</c:v>
                </c:pt>
                <c:pt idx="1074">
                  <c:v>8.6999999999999993</c:v>
                </c:pt>
                <c:pt idx="1075">
                  <c:v>9</c:v>
                </c:pt>
                <c:pt idx="1076">
                  <c:v>6.5</c:v>
                </c:pt>
                <c:pt idx="1077">
                  <c:v>6.6</c:v>
                </c:pt>
                <c:pt idx="1078">
                  <c:v>9.5</c:v>
                </c:pt>
                <c:pt idx="1079">
                  <c:v>8.1</c:v>
                </c:pt>
                <c:pt idx="1080">
                  <c:v>9.6999999999999993</c:v>
                </c:pt>
                <c:pt idx="1081">
                  <c:v>9.3000000000000007</c:v>
                </c:pt>
                <c:pt idx="1082">
                  <c:v>9.1</c:v>
                </c:pt>
                <c:pt idx="1083">
                  <c:v>7.6</c:v>
                </c:pt>
                <c:pt idx="1084">
                  <c:v>7.8</c:v>
                </c:pt>
                <c:pt idx="1085">
                  <c:v>8.5</c:v>
                </c:pt>
                <c:pt idx="1086">
                  <c:v>8.6999999999999993</c:v>
                </c:pt>
                <c:pt idx="1087">
                  <c:v>8.3000000000000007</c:v>
                </c:pt>
                <c:pt idx="1088">
                  <c:v>8.6</c:v>
                </c:pt>
                <c:pt idx="1089">
                  <c:v>8.5</c:v>
                </c:pt>
                <c:pt idx="1090">
                  <c:v>7.5</c:v>
                </c:pt>
                <c:pt idx="1091">
                  <c:v>7.2</c:v>
                </c:pt>
                <c:pt idx="1092">
                  <c:v>7.6</c:v>
                </c:pt>
                <c:pt idx="1093">
                  <c:v>7.3</c:v>
                </c:pt>
                <c:pt idx="1094">
                  <c:v>9.4</c:v>
                </c:pt>
                <c:pt idx="1095">
                  <c:v>6.6</c:v>
                </c:pt>
                <c:pt idx="1096">
                  <c:v>6.6</c:v>
                </c:pt>
                <c:pt idx="1097">
                  <c:v>8.1</c:v>
                </c:pt>
                <c:pt idx="1098">
                  <c:v>7.1</c:v>
                </c:pt>
                <c:pt idx="1099">
                  <c:v>7.7</c:v>
                </c:pt>
                <c:pt idx="1100">
                  <c:v>6.5</c:v>
                </c:pt>
                <c:pt idx="1101">
                  <c:v>9.4</c:v>
                </c:pt>
                <c:pt idx="1102">
                  <c:v>6.8</c:v>
                </c:pt>
                <c:pt idx="1103">
                  <c:v>6.7</c:v>
                </c:pt>
                <c:pt idx="1104">
                  <c:v>7.9</c:v>
                </c:pt>
                <c:pt idx="1105">
                  <c:v>8.9</c:v>
                </c:pt>
                <c:pt idx="1106">
                  <c:v>8.3000000000000007</c:v>
                </c:pt>
                <c:pt idx="1107">
                  <c:v>7.2</c:v>
                </c:pt>
                <c:pt idx="1108">
                  <c:v>7.5</c:v>
                </c:pt>
                <c:pt idx="1109">
                  <c:v>7.9</c:v>
                </c:pt>
                <c:pt idx="1110">
                  <c:v>9.3000000000000007</c:v>
                </c:pt>
                <c:pt idx="1111">
                  <c:v>9.1</c:v>
                </c:pt>
                <c:pt idx="1112">
                  <c:v>8</c:v>
                </c:pt>
                <c:pt idx="1113">
                  <c:v>7.2</c:v>
                </c:pt>
                <c:pt idx="1114">
                  <c:v>9.1</c:v>
                </c:pt>
                <c:pt idx="1115">
                  <c:v>6.7</c:v>
                </c:pt>
                <c:pt idx="1116">
                  <c:v>7.1</c:v>
                </c:pt>
                <c:pt idx="1117">
                  <c:v>9.5</c:v>
                </c:pt>
                <c:pt idx="1118">
                  <c:v>9.1999999999999993</c:v>
                </c:pt>
                <c:pt idx="1119">
                  <c:v>7.3</c:v>
                </c:pt>
                <c:pt idx="1120">
                  <c:v>7.8</c:v>
                </c:pt>
                <c:pt idx="1121">
                  <c:v>9.1</c:v>
                </c:pt>
                <c:pt idx="1122">
                  <c:v>6.9</c:v>
                </c:pt>
                <c:pt idx="1123">
                  <c:v>6.7</c:v>
                </c:pt>
                <c:pt idx="1124">
                  <c:v>7.3</c:v>
                </c:pt>
                <c:pt idx="1125">
                  <c:v>9.9</c:v>
                </c:pt>
                <c:pt idx="1126">
                  <c:v>7.6</c:v>
                </c:pt>
                <c:pt idx="1127">
                  <c:v>9.3000000000000007</c:v>
                </c:pt>
                <c:pt idx="1128">
                  <c:v>6.4</c:v>
                </c:pt>
                <c:pt idx="1129">
                  <c:v>8.4</c:v>
                </c:pt>
                <c:pt idx="1130">
                  <c:v>7.8</c:v>
                </c:pt>
                <c:pt idx="1131">
                  <c:v>7.2</c:v>
                </c:pt>
                <c:pt idx="1132">
                  <c:v>7.1</c:v>
                </c:pt>
                <c:pt idx="1133">
                  <c:v>8.5</c:v>
                </c:pt>
                <c:pt idx="1134">
                  <c:v>8.5</c:v>
                </c:pt>
                <c:pt idx="1135">
                  <c:v>9.1</c:v>
                </c:pt>
                <c:pt idx="1136">
                  <c:v>8.6999999999999993</c:v>
                </c:pt>
                <c:pt idx="1137">
                  <c:v>6.5</c:v>
                </c:pt>
                <c:pt idx="1138">
                  <c:v>8.8000000000000007</c:v>
                </c:pt>
                <c:pt idx="1139">
                  <c:v>9.3000000000000007</c:v>
                </c:pt>
                <c:pt idx="1140">
                  <c:v>7.6</c:v>
                </c:pt>
                <c:pt idx="1141">
                  <c:v>6.5</c:v>
                </c:pt>
                <c:pt idx="1142">
                  <c:v>8.6999999999999993</c:v>
                </c:pt>
                <c:pt idx="1143">
                  <c:v>7.6</c:v>
                </c:pt>
                <c:pt idx="1144">
                  <c:v>7.1</c:v>
                </c:pt>
                <c:pt idx="1145">
                  <c:v>9.1999999999999993</c:v>
                </c:pt>
                <c:pt idx="1146">
                  <c:v>7.1</c:v>
                </c:pt>
                <c:pt idx="1147">
                  <c:v>7.5</c:v>
                </c:pt>
                <c:pt idx="1148">
                  <c:v>7.3</c:v>
                </c:pt>
                <c:pt idx="1149">
                  <c:v>7.4</c:v>
                </c:pt>
                <c:pt idx="1150">
                  <c:v>8.3000000000000007</c:v>
                </c:pt>
                <c:pt idx="1151">
                  <c:v>6.7</c:v>
                </c:pt>
                <c:pt idx="1152">
                  <c:v>7.3</c:v>
                </c:pt>
                <c:pt idx="1153">
                  <c:v>7.2</c:v>
                </c:pt>
                <c:pt idx="1154">
                  <c:v>8.6999999999999993</c:v>
                </c:pt>
                <c:pt idx="1155">
                  <c:v>8.6999999999999993</c:v>
                </c:pt>
                <c:pt idx="1156">
                  <c:v>8.1999999999999993</c:v>
                </c:pt>
                <c:pt idx="1157">
                  <c:v>6.8</c:v>
                </c:pt>
                <c:pt idx="1158">
                  <c:v>8.5</c:v>
                </c:pt>
                <c:pt idx="1159">
                  <c:v>9.5</c:v>
                </c:pt>
                <c:pt idx="1160">
                  <c:v>6.7</c:v>
                </c:pt>
                <c:pt idx="1161">
                  <c:v>6.7</c:v>
                </c:pt>
                <c:pt idx="1162">
                  <c:v>8.1999999999999993</c:v>
                </c:pt>
                <c:pt idx="1163">
                  <c:v>8.6999999999999993</c:v>
                </c:pt>
                <c:pt idx="1164">
                  <c:v>9.1</c:v>
                </c:pt>
                <c:pt idx="1165">
                  <c:v>7.4</c:v>
                </c:pt>
                <c:pt idx="1166">
                  <c:v>7.3</c:v>
                </c:pt>
                <c:pt idx="1167">
                  <c:v>9.1999999999999993</c:v>
                </c:pt>
                <c:pt idx="1168">
                  <c:v>7.8</c:v>
                </c:pt>
                <c:pt idx="1169">
                  <c:v>9.8000000000000007</c:v>
                </c:pt>
                <c:pt idx="1170">
                  <c:v>9.6</c:v>
                </c:pt>
                <c:pt idx="1171">
                  <c:v>9.5</c:v>
                </c:pt>
                <c:pt idx="1172">
                  <c:v>6.8</c:v>
                </c:pt>
                <c:pt idx="1173">
                  <c:v>8.4</c:v>
                </c:pt>
                <c:pt idx="1174">
                  <c:v>9.9</c:v>
                </c:pt>
                <c:pt idx="1175">
                  <c:v>6.7</c:v>
                </c:pt>
                <c:pt idx="1176">
                  <c:v>7.6</c:v>
                </c:pt>
                <c:pt idx="1177">
                  <c:v>6.3</c:v>
                </c:pt>
                <c:pt idx="1178">
                  <c:v>8.5</c:v>
                </c:pt>
                <c:pt idx="1179">
                  <c:v>7.9</c:v>
                </c:pt>
                <c:pt idx="1180">
                  <c:v>6.4</c:v>
                </c:pt>
                <c:pt idx="1181">
                  <c:v>7.5</c:v>
                </c:pt>
                <c:pt idx="1182">
                  <c:v>7.7</c:v>
                </c:pt>
                <c:pt idx="1183">
                  <c:v>9.9</c:v>
                </c:pt>
                <c:pt idx="1184">
                  <c:v>7.6</c:v>
                </c:pt>
                <c:pt idx="1185">
                  <c:v>7.9</c:v>
                </c:pt>
                <c:pt idx="1186">
                  <c:v>7.7</c:v>
                </c:pt>
                <c:pt idx="1187">
                  <c:v>7.4</c:v>
                </c:pt>
                <c:pt idx="1188">
                  <c:v>8.6999999999999993</c:v>
                </c:pt>
                <c:pt idx="1189">
                  <c:v>9.5</c:v>
                </c:pt>
                <c:pt idx="1190">
                  <c:v>6.9</c:v>
                </c:pt>
                <c:pt idx="1191">
                  <c:v>6.9</c:v>
                </c:pt>
                <c:pt idx="1192">
                  <c:v>7.2</c:v>
                </c:pt>
                <c:pt idx="1193">
                  <c:v>7.5</c:v>
                </c:pt>
                <c:pt idx="1194">
                  <c:v>7.6</c:v>
                </c:pt>
                <c:pt idx="1195">
                  <c:v>6.5</c:v>
                </c:pt>
                <c:pt idx="1196">
                  <c:v>6.7</c:v>
                </c:pt>
                <c:pt idx="1197">
                  <c:v>6.7</c:v>
                </c:pt>
                <c:pt idx="1198">
                  <c:v>9</c:v>
                </c:pt>
                <c:pt idx="1199">
                  <c:v>7.2</c:v>
                </c:pt>
                <c:pt idx="1200">
                  <c:v>6.5</c:v>
                </c:pt>
                <c:pt idx="1201">
                  <c:v>9.5</c:v>
                </c:pt>
                <c:pt idx="1202">
                  <c:v>8.1</c:v>
                </c:pt>
                <c:pt idx="1203">
                  <c:v>9.6999999999999993</c:v>
                </c:pt>
                <c:pt idx="1204">
                  <c:v>9.3000000000000007</c:v>
                </c:pt>
                <c:pt idx="1205">
                  <c:v>9.1</c:v>
                </c:pt>
                <c:pt idx="1206">
                  <c:v>7.6</c:v>
                </c:pt>
                <c:pt idx="1207">
                  <c:v>7.8</c:v>
                </c:pt>
                <c:pt idx="1208">
                  <c:v>7.9</c:v>
                </c:pt>
                <c:pt idx="1209">
                  <c:v>8.3000000000000007</c:v>
                </c:pt>
                <c:pt idx="1210">
                  <c:v>8.6</c:v>
                </c:pt>
                <c:pt idx="1211">
                  <c:v>9.1</c:v>
                </c:pt>
                <c:pt idx="1212">
                  <c:v>7.7</c:v>
                </c:pt>
                <c:pt idx="1213">
                  <c:v>7.5</c:v>
                </c:pt>
                <c:pt idx="1214">
                  <c:v>7.2</c:v>
                </c:pt>
                <c:pt idx="1215">
                  <c:v>7.6</c:v>
                </c:pt>
                <c:pt idx="1216">
                  <c:v>7.3</c:v>
                </c:pt>
                <c:pt idx="1217">
                  <c:v>9.4</c:v>
                </c:pt>
                <c:pt idx="1218">
                  <c:v>6.6</c:v>
                </c:pt>
                <c:pt idx="1219">
                  <c:v>7.9</c:v>
                </c:pt>
                <c:pt idx="1220">
                  <c:v>7.1</c:v>
                </c:pt>
                <c:pt idx="1221">
                  <c:v>8</c:v>
                </c:pt>
                <c:pt idx="1222">
                  <c:v>6.5</c:v>
                </c:pt>
                <c:pt idx="1223">
                  <c:v>9.4</c:v>
                </c:pt>
                <c:pt idx="1224">
                  <c:v>6.8</c:v>
                </c:pt>
                <c:pt idx="1225">
                  <c:v>6.7</c:v>
                </c:pt>
                <c:pt idx="1226">
                  <c:v>7.9</c:v>
                </c:pt>
                <c:pt idx="1227">
                  <c:v>9.3000000000000007</c:v>
                </c:pt>
                <c:pt idx="1228">
                  <c:v>6.9</c:v>
                </c:pt>
                <c:pt idx="1229">
                  <c:v>8.3000000000000007</c:v>
                </c:pt>
                <c:pt idx="1230">
                  <c:v>7.2</c:v>
                </c:pt>
                <c:pt idx="1231">
                  <c:v>7.9</c:v>
                </c:pt>
                <c:pt idx="1232">
                  <c:v>9.6</c:v>
                </c:pt>
                <c:pt idx="1233">
                  <c:v>9.1</c:v>
                </c:pt>
                <c:pt idx="1234">
                  <c:v>7.5</c:v>
                </c:pt>
                <c:pt idx="1235">
                  <c:v>7.2</c:v>
                </c:pt>
                <c:pt idx="1236">
                  <c:v>9.1</c:v>
                </c:pt>
                <c:pt idx="1237">
                  <c:v>6.7</c:v>
                </c:pt>
                <c:pt idx="1238">
                  <c:v>7.1</c:v>
                </c:pt>
                <c:pt idx="1239">
                  <c:v>7.1</c:v>
                </c:pt>
                <c:pt idx="1240">
                  <c:v>9.5</c:v>
                </c:pt>
                <c:pt idx="1241">
                  <c:v>7.9</c:v>
                </c:pt>
                <c:pt idx="1242">
                  <c:v>7.3</c:v>
                </c:pt>
                <c:pt idx="1243">
                  <c:v>9.1</c:v>
                </c:pt>
                <c:pt idx="1244">
                  <c:v>6.7</c:v>
                </c:pt>
                <c:pt idx="1245">
                  <c:v>7.3</c:v>
                </c:pt>
                <c:pt idx="1246">
                  <c:v>7.9</c:v>
                </c:pt>
                <c:pt idx="1247">
                  <c:v>9.9</c:v>
                </c:pt>
                <c:pt idx="1248">
                  <c:v>7.6</c:v>
                </c:pt>
                <c:pt idx="1249">
                  <c:v>9.3000000000000007</c:v>
                </c:pt>
                <c:pt idx="1250">
                  <c:v>6.6</c:v>
                </c:pt>
                <c:pt idx="1251">
                  <c:v>7.8</c:v>
                </c:pt>
                <c:pt idx="1252">
                  <c:v>8.6999999999999993</c:v>
                </c:pt>
                <c:pt idx="1253">
                  <c:v>7.1</c:v>
                </c:pt>
                <c:pt idx="1254">
                  <c:v>8.5</c:v>
                </c:pt>
                <c:pt idx="1255">
                  <c:v>8.5</c:v>
                </c:pt>
                <c:pt idx="1256">
                  <c:v>9.1</c:v>
                </c:pt>
                <c:pt idx="1257">
                  <c:v>8.6999999999999993</c:v>
                </c:pt>
                <c:pt idx="1258">
                  <c:v>6.5</c:v>
                </c:pt>
                <c:pt idx="1259">
                  <c:v>8.8000000000000007</c:v>
                </c:pt>
                <c:pt idx="1260">
                  <c:v>9.3000000000000007</c:v>
                </c:pt>
                <c:pt idx="1261">
                  <c:v>8.6999999999999993</c:v>
                </c:pt>
                <c:pt idx="1262">
                  <c:v>9.1999999999999993</c:v>
                </c:pt>
                <c:pt idx="1263">
                  <c:v>7.1</c:v>
                </c:pt>
                <c:pt idx="1264">
                  <c:v>8.3000000000000007</c:v>
                </c:pt>
                <c:pt idx="1265">
                  <c:v>9.1999999999999993</c:v>
                </c:pt>
                <c:pt idx="1266">
                  <c:v>9.3000000000000007</c:v>
                </c:pt>
                <c:pt idx="1267">
                  <c:v>7.3</c:v>
                </c:pt>
                <c:pt idx="1268">
                  <c:v>8.3000000000000007</c:v>
                </c:pt>
                <c:pt idx="1269">
                  <c:v>7.3</c:v>
                </c:pt>
                <c:pt idx="1270">
                  <c:v>7.9</c:v>
                </c:pt>
                <c:pt idx="1271">
                  <c:v>7.2</c:v>
                </c:pt>
                <c:pt idx="1272">
                  <c:v>8.6999999999999993</c:v>
                </c:pt>
                <c:pt idx="1273">
                  <c:v>8.1999999999999993</c:v>
                </c:pt>
                <c:pt idx="1274">
                  <c:v>6.8</c:v>
                </c:pt>
                <c:pt idx="1275">
                  <c:v>7.1</c:v>
                </c:pt>
                <c:pt idx="1276">
                  <c:v>9.1</c:v>
                </c:pt>
                <c:pt idx="1277">
                  <c:v>6.7</c:v>
                </c:pt>
                <c:pt idx="1278">
                  <c:v>8.6999999999999993</c:v>
                </c:pt>
                <c:pt idx="1279">
                  <c:v>9.1</c:v>
                </c:pt>
                <c:pt idx="1280">
                  <c:v>7.4</c:v>
                </c:pt>
                <c:pt idx="1281">
                  <c:v>8.6</c:v>
                </c:pt>
                <c:pt idx="1282">
                  <c:v>9.1999999999999993</c:v>
                </c:pt>
                <c:pt idx="1283">
                  <c:v>9.9</c:v>
                </c:pt>
                <c:pt idx="1284">
                  <c:v>9.5</c:v>
                </c:pt>
                <c:pt idx="1285">
                  <c:v>9.8000000000000007</c:v>
                </c:pt>
                <c:pt idx="1286">
                  <c:v>9.6</c:v>
                </c:pt>
                <c:pt idx="1287">
                  <c:v>6.2</c:v>
                </c:pt>
                <c:pt idx="1288">
                  <c:v>9.9</c:v>
                </c:pt>
                <c:pt idx="1289">
                  <c:v>7.6</c:v>
                </c:pt>
                <c:pt idx="1290">
                  <c:v>8.3000000000000007</c:v>
                </c:pt>
                <c:pt idx="1291">
                  <c:v>6.3</c:v>
                </c:pt>
                <c:pt idx="1292">
                  <c:v>9.5</c:v>
                </c:pt>
                <c:pt idx="1293">
                  <c:v>8.5</c:v>
                </c:pt>
                <c:pt idx="1294">
                  <c:v>7.9</c:v>
                </c:pt>
                <c:pt idx="1295">
                  <c:v>8.3000000000000007</c:v>
                </c:pt>
                <c:pt idx="1296">
                  <c:v>7.5</c:v>
                </c:pt>
                <c:pt idx="1297">
                  <c:v>9.9</c:v>
                </c:pt>
                <c:pt idx="1298">
                  <c:v>7.6</c:v>
                </c:pt>
                <c:pt idx="1299">
                  <c:v>7.7</c:v>
                </c:pt>
                <c:pt idx="1300">
                  <c:v>7.6</c:v>
                </c:pt>
                <c:pt idx="1301">
                  <c:v>8.6999999999999993</c:v>
                </c:pt>
                <c:pt idx="1302">
                  <c:v>9.5</c:v>
                </c:pt>
                <c:pt idx="1303">
                  <c:v>6.9</c:v>
                </c:pt>
                <c:pt idx="1304">
                  <c:v>6.9</c:v>
                </c:pt>
                <c:pt idx="1305">
                  <c:v>7.5</c:v>
                </c:pt>
                <c:pt idx="1306">
                  <c:v>6.9</c:v>
                </c:pt>
                <c:pt idx="1307">
                  <c:v>7.6</c:v>
                </c:pt>
                <c:pt idx="1308">
                  <c:v>7.3</c:v>
                </c:pt>
                <c:pt idx="1309">
                  <c:v>6.7</c:v>
                </c:pt>
                <c:pt idx="1310">
                  <c:v>8.6999999999999993</c:v>
                </c:pt>
                <c:pt idx="1311">
                  <c:v>6.7</c:v>
                </c:pt>
                <c:pt idx="1312">
                  <c:v>7.2</c:v>
                </c:pt>
                <c:pt idx="1313">
                  <c:v>8.5</c:v>
                </c:pt>
                <c:pt idx="1314">
                  <c:v>6.5</c:v>
                </c:pt>
                <c:pt idx="1315">
                  <c:v>9.5</c:v>
                </c:pt>
                <c:pt idx="1316">
                  <c:v>8.1</c:v>
                </c:pt>
                <c:pt idx="1317">
                  <c:v>9.3000000000000007</c:v>
                </c:pt>
                <c:pt idx="1318">
                  <c:v>9.1</c:v>
                </c:pt>
                <c:pt idx="1319">
                  <c:v>7.6</c:v>
                </c:pt>
                <c:pt idx="1320">
                  <c:v>7.8</c:v>
                </c:pt>
                <c:pt idx="1321">
                  <c:v>7.9</c:v>
                </c:pt>
                <c:pt idx="1322">
                  <c:v>8.5</c:v>
                </c:pt>
                <c:pt idx="1323">
                  <c:v>8.6999999999999993</c:v>
                </c:pt>
                <c:pt idx="1324">
                  <c:v>8.3000000000000007</c:v>
                </c:pt>
                <c:pt idx="1325">
                  <c:v>9.4</c:v>
                </c:pt>
                <c:pt idx="1326">
                  <c:v>8.6</c:v>
                </c:pt>
                <c:pt idx="1327">
                  <c:v>8.5</c:v>
                </c:pt>
                <c:pt idx="1328">
                  <c:v>9.1</c:v>
                </c:pt>
                <c:pt idx="1329">
                  <c:v>7.5</c:v>
                </c:pt>
                <c:pt idx="1330">
                  <c:v>7.2</c:v>
                </c:pt>
                <c:pt idx="1331">
                  <c:v>7.3</c:v>
                </c:pt>
                <c:pt idx="1332">
                  <c:v>9.4</c:v>
                </c:pt>
                <c:pt idx="1333">
                  <c:v>6.6</c:v>
                </c:pt>
                <c:pt idx="1334">
                  <c:v>8.5</c:v>
                </c:pt>
                <c:pt idx="1335">
                  <c:v>7.7</c:v>
                </c:pt>
                <c:pt idx="1336">
                  <c:v>8.1</c:v>
                </c:pt>
                <c:pt idx="1337">
                  <c:v>7.9</c:v>
                </c:pt>
                <c:pt idx="1338">
                  <c:v>7.1</c:v>
                </c:pt>
                <c:pt idx="1339">
                  <c:v>8.3000000000000007</c:v>
                </c:pt>
                <c:pt idx="1340">
                  <c:v>8</c:v>
                </c:pt>
                <c:pt idx="1341">
                  <c:v>6.5</c:v>
                </c:pt>
                <c:pt idx="1342">
                  <c:v>9.4</c:v>
                </c:pt>
                <c:pt idx="1343">
                  <c:v>6.8</c:v>
                </c:pt>
                <c:pt idx="1344">
                  <c:v>6.7</c:v>
                </c:pt>
                <c:pt idx="1345">
                  <c:v>7.9</c:v>
                </c:pt>
                <c:pt idx="1346">
                  <c:v>9.3000000000000007</c:v>
                </c:pt>
                <c:pt idx="1347">
                  <c:v>6.9</c:v>
                </c:pt>
                <c:pt idx="1348">
                  <c:v>8.9</c:v>
                </c:pt>
                <c:pt idx="1349">
                  <c:v>8.3000000000000007</c:v>
                </c:pt>
                <c:pt idx="1350">
                  <c:v>7.2</c:v>
                </c:pt>
                <c:pt idx="1351">
                  <c:v>8.1</c:v>
                </c:pt>
                <c:pt idx="1352">
                  <c:v>7.5</c:v>
                </c:pt>
                <c:pt idx="1353">
                  <c:v>9.3000000000000007</c:v>
                </c:pt>
                <c:pt idx="1354">
                  <c:v>9.6</c:v>
                </c:pt>
                <c:pt idx="1355">
                  <c:v>9.1</c:v>
                </c:pt>
                <c:pt idx="1356">
                  <c:v>7.3</c:v>
                </c:pt>
                <c:pt idx="1357">
                  <c:v>7.6</c:v>
                </c:pt>
                <c:pt idx="1358">
                  <c:v>8</c:v>
                </c:pt>
                <c:pt idx="1359">
                  <c:v>7.2</c:v>
                </c:pt>
                <c:pt idx="1360">
                  <c:v>9.1</c:v>
                </c:pt>
                <c:pt idx="1361">
                  <c:v>7.1</c:v>
                </c:pt>
                <c:pt idx="1362">
                  <c:v>7.1</c:v>
                </c:pt>
                <c:pt idx="1363">
                  <c:v>9.1999999999999993</c:v>
                </c:pt>
                <c:pt idx="1364">
                  <c:v>7.9</c:v>
                </c:pt>
                <c:pt idx="1365">
                  <c:v>7.3</c:v>
                </c:pt>
                <c:pt idx="1366">
                  <c:v>9.1</c:v>
                </c:pt>
                <c:pt idx="1367">
                  <c:v>6.9</c:v>
                </c:pt>
                <c:pt idx="1368">
                  <c:v>8.4</c:v>
                </c:pt>
                <c:pt idx="1369">
                  <c:v>9.1999999999999993</c:v>
                </c:pt>
                <c:pt idx="1370">
                  <c:v>9.9</c:v>
                </c:pt>
                <c:pt idx="1371">
                  <c:v>7.6</c:v>
                </c:pt>
                <c:pt idx="1372">
                  <c:v>6.4</c:v>
                </c:pt>
                <c:pt idx="1373">
                  <c:v>8.4</c:v>
                </c:pt>
                <c:pt idx="1374">
                  <c:v>7.8</c:v>
                </c:pt>
                <c:pt idx="1375">
                  <c:v>8.6999999999999993</c:v>
                </c:pt>
                <c:pt idx="1376">
                  <c:v>7.2</c:v>
                </c:pt>
                <c:pt idx="1377">
                  <c:v>7.1</c:v>
                </c:pt>
                <c:pt idx="1378">
                  <c:v>8</c:v>
                </c:pt>
                <c:pt idx="1379">
                  <c:v>8.5</c:v>
                </c:pt>
                <c:pt idx="1380">
                  <c:v>8.5</c:v>
                </c:pt>
                <c:pt idx="1381">
                  <c:v>9.1</c:v>
                </c:pt>
                <c:pt idx="1382">
                  <c:v>9.6999999999999993</c:v>
                </c:pt>
                <c:pt idx="1383">
                  <c:v>8.6999999999999993</c:v>
                </c:pt>
                <c:pt idx="1384">
                  <c:v>6.5</c:v>
                </c:pt>
                <c:pt idx="1385">
                  <c:v>8.8000000000000007</c:v>
                </c:pt>
                <c:pt idx="1386">
                  <c:v>9.3000000000000007</c:v>
                </c:pt>
                <c:pt idx="1387">
                  <c:v>7.6</c:v>
                </c:pt>
                <c:pt idx="1388">
                  <c:v>8.6999999999999993</c:v>
                </c:pt>
                <c:pt idx="1389">
                  <c:v>9.1</c:v>
                </c:pt>
                <c:pt idx="1390">
                  <c:v>9.1999999999999993</c:v>
                </c:pt>
                <c:pt idx="1391">
                  <c:v>7.6</c:v>
                </c:pt>
                <c:pt idx="1392">
                  <c:v>7.1</c:v>
                </c:pt>
                <c:pt idx="1393">
                  <c:v>9.1999999999999993</c:v>
                </c:pt>
                <c:pt idx="1394">
                  <c:v>9.9</c:v>
                </c:pt>
                <c:pt idx="1395">
                  <c:v>9.3000000000000007</c:v>
                </c:pt>
                <c:pt idx="1396">
                  <c:v>7.5</c:v>
                </c:pt>
                <c:pt idx="1397">
                  <c:v>7.3</c:v>
                </c:pt>
                <c:pt idx="1398">
                  <c:v>7.4</c:v>
                </c:pt>
                <c:pt idx="1399">
                  <c:v>8.3000000000000007</c:v>
                </c:pt>
                <c:pt idx="1400">
                  <c:v>7.4</c:v>
                </c:pt>
                <c:pt idx="1401">
                  <c:v>6.7</c:v>
                </c:pt>
                <c:pt idx="1402">
                  <c:v>7.3</c:v>
                </c:pt>
                <c:pt idx="1403">
                  <c:v>9.6999999999999993</c:v>
                </c:pt>
                <c:pt idx="1404">
                  <c:v>7.1</c:v>
                </c:pt>
                <c:pt idx="1405">
                  <c:v>8.6999999999999993</c:v>
                </c:pt>
                <c:pt idx="1406">
                  <c:v>8.6999999999999993</c:v>
                </c:pt>
                <c:pt idx="1407">
                  <c:v>8.1999999999999993</c:v>
                </c:pt>
                <c:pt idx="1408">
                  <c:v>7.1</c:v>
                </c:pt>
                <c:pt idx="1409">
                  <c:v>8.5</c:v>
                </c:pt>
                <c:pt idx="1410">
                  <c:v>9.1</c:v>
                </c:pt>
                <c:pt idx="1411">
                  <c:v>9.5</c:v>
                </c:pt>
                <c:pt idx="1412">
                  <c:v>6.7</c:v>
                </c:pt>
                <c:pt idx="1413">
                  <c:v>6.7</c:v>
                </c:pt>
                <c:pt idx="1414">
                  <c:v>8.1999999999999993</c:v>
                </c:pt>
                <c:pt idx="1415">
                  <c:v>8.6999999999999993</c:v>
                </c:pt>
                <c:pt idx="1416">
                  <c:v>9.1</c:v>
                </c:pt>
                <c:pt idx="1417">
                  <c:v>8.9</c:v>
                </c:pt>
                <c:pt idx="1418">
                  <c:v>7.4</c:v>
                </c:pt>
                <c:pt idx="1419">
                  <c:v>7.3</c:v>
                </c:pt>
                <c:pt idx="1420">
                  <c:v>9.1999999999999993</c:v>
                </c:pt>
                <c:pt idx="1421">
                  <c:v>7.8</c:v>
                </c:pt>
                <c:pt idx="1422">
                  <c:v>7.9</c:v>
                </c:pt>
                <c:pt idx="1423">
                  <c:v>8.1</c:v>
                </c:pt>
                <c:pt idx="1424">
                  <c:v>9.5</c:v>
                </c:pt>
                <c:pt idx="1425">
                  <c:v>9.8000000000000007</c:v>
                </c:pt>
                <c:pt idx="1426">
                  <c:v>9.6</c:v>
                </c:pt>
                <c:pt idx="1427">
                  <c:v>9.6</c:v>
                </c:pt>
                <c:pt idx="1428">
                  <c:v>6.2</c:v>
                </c:pt>
                <c:pt idx="1429">
                  <c:v>9.1</c:v>
                </c:pt>
                <c:pt idx="1430">
                  <c:v>7.2</c:v>
                </c:pt>
                <c:pt idx="1431">
                  <c:v>9.5</c:v>
                </c:pt>
                <c:pt idx="1432">
                  <c:v>6.8</c:v>
                </c:pt>
                <c:pt idx="1433">
                  <c:v>8.4</c:v>
                </c:pt>
                <c:pt idx="1434">
                  <c:v>9.9</c:v>
                </c:pt>
                <c:pt idx="1435">
                  <c:v>6.6</c:v>
                </c:pt>
                <c:pt idx="1436">
                  <c:v>6.7</c:v>
                </c:pt>
                <c:pt idx="1437">
                  <c:v>7.6</c:v>
                </c:pt>
                <c:pt idx="1438">
                  <c:v>8.3000000000000007</c:v>
                </c:pt>
                <c:pt idx="1439">
                  <c:v>8.9</c:v>
                </c:pt>
                <c:pt idx="1440">
                  <c:v>9.5</c:v>
                </c:pt>
                <c:pt idx="1441">
                  <c:v>8.5</c:v>
                </c:pt>
                <c:pt idx="1442">
                  <c:v>8.5</c:v>
                </c:pt>
                <c:pt idx="1443">
                  <c:v>8.8000000000000007</c:v>
                </c:pt>
                <c:pt idx="1444">
                  <c:v>7.9</c:v>
                </c:pt>
                <c:pt idx="1445">
                  <c:v>7.5</c:v>
                </c:pt>
                <c:pt idx="1446">
                  <c:v>8.3000000000000007</c:v>
                </c:pt>
                <c:pt idx="1447">
                  <c:v>6.4</c:v>
                </c:pt>
                <c:pt idx="1448">
                  <c:v>7.5</c:v>
                </c:pt>
                <c:pt idx="1449">
                  <c:v>7.7</c:v>
                </c:pt>
                <c:pt idx="1450">
                  <c:v>9.9</c:v>
                </c:pt>
                <c:pt idx="1451">
                  <c:v>7.6</c:v>
                </c:pt>
                <c:pt idx="1452">
                  <c:v>7.9</c:v>
                </c:pt>
                <c:pt idx="1453">
                  <c:v>9.1999999999999993</c:v>
                </c:pt>
                <c:pt idx="1454">
                  <c:v>7.6</c:v>
                </c:pt>
                <c:pt idx="1455">
                  <c:v>8.6999999999999993</c:v>
                </c:pt>
                <c:pt idx="1456">
                  <c:v>9.5</c:v>
                </c:pt>
                <c:pt idx="1457">
                  <c:v>6.9</c:v>
                </c:pt>
                <c:pt idx="1458">
                  <c:v>9.1999999999999993</c:v>
                </c:pt>
                <c:pt idx="1459">
                  <c:v>6.9</c:v>
                </c:pt>
                <c:pt idx="1460">
                  <c:v>7.2</c:v>
                </c:pt>
                <c:pt idx="1461">
                  <c:v>7.5</c:v>
                </c:pt>
                <c:pt idx="1462">
                  <c:v>7.5</c:v>
                </c:pt>
                <c:pt idx="1463">
                  <c:v>6.9</c:v>
                </c:pt>
                <c:pt idx="1464">
                  <c:v>7.3</c:v>
                </c:pt>
                <c:pt idx="1465">
                  <c:v>6.7</c:v>
                </c:pt>
                <c:pt idx="1466">
                  <c:v>8.6999999999999993</c:v>
                </c:pt>
                <c:pt idx="1467">
                  <c:v>6.7</c:v>
                </c:pt>
                <c:pt idx="1468">
                  <c:v>9</c:v>
                </c:pt>
                <c:pt idx="1469">
                  <c:v>7.2</c:v>
                </c:pt>
                <c:pt idx="1470">
                  <c:v>8.5</c:v>
                </c:pt>
                <c:pt idx="1471">
                  <c:v>6.5</c:v>
                </c:pt>
                <c:pt idx="1472">
                  <c:v>6.6</c:v>
                </c:pt>
                <c:pt idx="1473">
                  <c:v>9.5</c:v>
                </c:pt>
                <c:pt idx="1474">
                  <c:v>8.1</c:v>
                </c:pt>
                <c:pt idx="1475">
                  <c:v>9.6999999999999993</c:v>
                </c:pt>
                <c:pt idx="1476">
                  <c:v>9.3000000000000007</c:v>
                </c:pt>
                <c:pt idx="1477">
                  <c:v>9.1</c:v>
                </c:pt>
                <c:pt idx="1478">
                  <c:v>7.6</c:v>
                </c:pt>
                <c:pt idx="1479">
                  <c:v>7.8</c:v>
                </c:pt>
                <c:pt idx="1480">
                  <c:v>8.5</c:v>
                </c:pt>
                <c:pt idx="1481">
                  <c:v>8.6999999999999993</c:v>
                </c:pt>
                <c:pt idx="1482">
                  <c:v>8.3000000000000007</c:v>
                </c:pt>
                <c:pt idx="1483">
                  <c:v>9.4</c:v>
                </c:pt>
                <c:pt idx="1484">
                  <c:v>8.6</c:v>
                </c:pt>
                <c:pt idx="1485">
                  <c:v>8.5</c:v>
                </c:pt>
                <c:pt idx="1486">
                  <c:v>9.1</c:v>
                </c:pt>
                <c:pt idx="1487">
                  <c:v>7.7</c:v>
                </c:pt>
                <c:pt idx="1488">
                  <c:v>7.2</c:v>
                </c:pt>
                <c:pt idx="1489">
                  <c:v>7.6</c:v>
                </c:pt>
                <c:pt idx="1490">
                  <c:v>7.3</c:v>
                </c:pt>
                <c:pt idx="1491">
                  <c:v>9.4</c:v>
                </c:pt>
                <c:pt idx="1492">
                  <c:v>6.6</c:v>
                </c:pt>
                <c:pt idx="1493">
                  <c:v>6.6</c:v>
                </c:pt>
                <c:pt idx="1494">
                  <c:v>7.7</c:v>
                </c:pt>
                <c:pt idx="1495">
                  <c:v>8.1</c:v>
                </c:pt>
                <c:pt idx="1496">
                  <c:v>7.9</c:v>
                </c:pt>
                <c:pt idx="1497">
                  <c:v>7.1</c:v>
                </c:pt>
                <c:pt idx="1498">
                  <c:v>8.3000000000000007</c:v>
                </c:pt>
                <c:pt idx="1499">
                  <c:v>7.7</c:v>
                </c:pt>
                <c:pt idx="1500">
                  <c:v>8</c:v>
                </c:pt>
                <c:pt idx="1501">
                  <c:v>9.4</c:v>
                </c:pt>
                <c:pt idx="1502">
                  <c:v>6.7</c:v>
                </c:pt>
                <c:pt idx="1503">
                  <c:v>7.9</c:v>
                </c:pt>
                <c:pt idx="1504">
                  <c:v>9.3000000000000007</c:v>
                </c:pt>
                <c:pt idx="1505">
                  <c:v>6.9</c:v>
                </c:pt>
                <c:pt idx="1506">
                  <c:v>8.3000000000000007</c:v>
                </c:pt>
                <c:pt idx="1507">
                  <c:v>8.1</c:v>
                </c:pt>
                <c:pt idx="1508">
                  <c:v>9.6</c:v>
                </c:pt>
                <c:pt idx="1509">
                  <c:v>7.5</c:v>
                </c:pt>
                <c:pt idx="1510">
                  <c:v>7.9</c:v>
                </c:pt>
                <c:pt idx="1511">
                  <c:v>9.6</c:v>
                </c:pt>
                <c:pt idx="1512">
                  <c:v>9.1</c:v>
                </c:pt>
                <c:pt idx="1513">
                  <c:v>7.3</c:v>
                </c:pt>
                <c:pt idx="1514">
                  <c:v>7.5</c:v>
                </c:pt>
                <c:pt idx="1515">
                  <c:v>7.6</c:v>
                </c:pt>
                <c:pt idx="1516">
                  <c:v>8</c:v>
                </c:pt>
                <c:pt idx="1517">
                  <c:v>7.2</c:v>
                </c:pt>
                <c:pt idx="1518">
                  <c:v>9.1</c:v>
                </c:pt>
                <c:pt idx="1519">
                  <c:v>7.1</c:v>
                </c:pt>
                <c:pt idx="1520">
                  <c:v>7.1</c:v>
                </c:pt>
                <c:pt idx="1521">
                  <c:v>9.5</c:v>
                </c:pt>
                <c:pt idx="1522">
                  <c:v>7.3</c:v>
                </c:pt>
                <c:pt idx="1523">
                  <c:v>7.8</c:v>
                </c:pt>
                <c:pt idx="1524">
                  <c:v>9.1</c:v>
                </c:pt>
                <c:pt idx="1525">
                  <c:v>6.9</c:v>
                </c:pt>
                <c:pt idx="1526">
                  <c:v>8.4</c:v>
                </c:pt>
                <c:pt idx="1527">
                  <c:v>6.7</c:v>
                </c:pt>
                <c:pt idx="1528">
                  <c:v>9.1999999999999993</c:v>
                </c:pt>
                <c:pt idx="1529">
                  <c:v>7.3</c:v>
                </c:pt>
                <c:pt idx="1530">
                  <c:v>7.9</c:v>
                </c:pt>
                <c:pt idx="1531">
                  <c:v>9.9</c:v>
                </c:pt>
                <c:pt idx="1532">
                  <c:v>7.6</c:v>
                </c:pt>
                <c:pt idx="1533">
                  <c:v>9.3000000000000007</c:v>
                </c:pt>
                <c:pt idx="1534">
                  <c:v>6.4</c:v>
                </c:pt>
                <c:pt idx="1535">
                  <c:v>8.4</c:v>
                </c:pt>
                <c:pt idx="1536">
                  <c:v>6.6</c:v>
                </c:pt>
                <c:pt idx="1537">
                  <c:v>7.2</c:v>
                </c:pt>
                <c:pt idx="1538">
                  <c:v>7.1</c:v>
                </c:pt>
                <c:pt idx="1539">
                  <c:v>8</c:v>
                </c:pt>
                <c:pt idx="1540">
                  <c:v>8.5</c:v>
                </c:pt>
                <c:pt idx="1541">
                  <c:v>8.5</c:v>
                </c:pt>
                <c:pt idx="1542">
                  <c:v>9.1</c:v>
                </c:pt>
                <c:pt idx="1543">
                  <c:v>9.6999999999999993</c:v>
                </c:pt>
                <c:pt idx="1544">
                  <c:v>8.6999999999999993</c:v>
                </c:pt>
                <c:pt idx="1545">
                  <c:v>8.8000000000000007</c:v>
                </c:pt>
                <c:pt idx="1546">
                  <c:v>9.3000000000000007</c:v>
                </c:pt>
                <c:pt idx="1547">
                  <c:v>7.6</c:v>
                </c:pt>
                <c:pt idx="1548">
                  <c:v>6.5</c:v>
                </c:pt>
                <c:pt idx="1549">
                  <c:v>8.6999999999999993</c:v>
                </c:pt>
                <c:pt idx="1550">
                  <c:v>9.1</c:v>
                </c:pt>
                <c:pt idx="1551">
                  <c:v>9.1999999999999993</c:v>
                </c:pt>
                <c:pt idx="1552">
                  <c:v>7.3</c:v>
                </c:pt>
                <c:pt idx="1553">
                  <c:v>7.6</c:v>
                </c:pt>
                <c:pt idx="1554">
                  <c:v>7.1</c:v>
                </c:pt>
                <c:pt idx="1555">
                  <c:v>8.3000000000000007</c:v>
                </c:pt>
                <c:pt idx="1556">
                  <c:v>9.9</c:v>
                </c:pt>
                <c:pt idx="1557">
                  <c:v>9.3000000000000007</c:v>
                </c:pt>
                <c:pt idx="1558">
                  <c:v>7.1</c:v>
                </c:pt>
                <c:pt idx="1559">
                  <c:v>7.5</c:v>
                </c:pt>
                <c:pt idx="1560">
                  <c:v>7.3</c:v>
                </c:pt>
                <c:pt idx="1561">
                  <c:v>7.4</c:v>
                </c:pt>
                <c:pt idx="1562">
                  <c:v>8.3000000000000007</c:v>
                </c:pt>
                <c:pt idx="1563">
                  <c:v>6.7</c:v>
                </c:pt>
                <c:pt idx="1564">
                  <c:v>7.3</c:v>
                </c:pt>
                <c:pt idx="1565">
                  <c:v>9.6999999999999993</c:v>
                </c:pt>
                <c:pt idx="1566">
                  <c:v>7.9</c:v>
                </c:pt>
                <c:pt idx="1567">
                  <c:v>7.2</c:v>
                </c:pt>
                <c:pt idx="1568">
                  <c:v>7.1</c:v>
                </c:pt>
                <c:pt idx="1569">
                  <c:v>8.1999999999999993</c:v>
                </c:pt>
                <c:pt idx="1570">
                  <c:v>6.8</c:v>
                </c:pt>
                <c:pt idx="1571">
                  <c:v>7.1</c:v>
                </c:pt>
                <c:pt idx="1572">
                  <c:v>8.5</c:v>
                </c:pt>
                <c:pt idx="1573">
                  <c:v>9.1</c:v>
                </c:pt>
                <c:pt idx="1574">
                  <c:v>9.5</c:v>
                </c:pt>
                <c:pt idx="1575">
                  <c:v>8.1999999999999993</c:v>
                </c:pt>
                <c:pt idx="1576">
                  <c:v>6.5</c:v>
                </c:pt>
                <c:pt idx="1577">
                  <c:v>8.6999999999999993</c:v>
                </c:pt>
                <c:pt idx="1578">
                  <c:v>7.4</c:v>
                </c:pt>
                <c:pt idx="1579">
                  <c:v>7.8</c:v>
                </c:pt>
                <c:pt idx="1580">
                  <c:v>7.9</c:v>
                </c:pt>
                <c:pt idx="1581">
                  <c:v>9.9</c:v>
                </c:pt>
                <c:pt idx="1582">
                  <c:v>8.1</c:v>
                </c:pt>
                <c:pt idx="1583">
                  <c:v>9.6</c:v>
                </c:pt>
                <c:pt idx="1584">
                  <c:v>9.6</c:v>
                </c:pt>
                <c:pt idx="1585">
                  <c:v>6.2</c:v>
                </c:pt>
                <c:pt idx="1586">
                  <c:v>9.1</c:v>
                </c:pt>
                <c:pt idx="1587">
                  <c:v>7.2</c:v>
                </c:pt>
                <c:pt idx="1588">
                  <c:v>9.5</c:v>
                </c:pt>
                <c:pt idx="1589">
                  <c:v>6.8</c:v>
                </c:pt>
                <c:pt idx="1590">
                  <c:v>8.4</c:v>
                </c:pt>
                <c:pt idx="1591">
                  <c:v>9.9</c:v>
                </c:pt>
                <c:pt idx="1592">
                  <c:v>6.6</c:v>
                </c:pt>
                <c:pt idx="1593">
                  <c:v>6.7</c:v>
                </c:pt>
                <c:pt idx="1594">
                  <c:v>8.3000000000000007</c:v>
                </c:pt>
                <c:pt idx="1595">
                  <c:v>8.9</c:v>
                </c:pt>
                <c:pt idx="1596">
                  <c:v>9.5</c:v>
                </c:pt>
                <c:pt idx="1597">
                  <c:v>8.5</c:v>
                </c:pt>
                <c:pt idx="1598">
                  <c:v>8.5</c:v>
                </c:pt>
                <c:pt idx="1599">
                  <c:v>8.8000000000000007</c:v>
                </c:pt>
                <c:pt idx="1600">
                  <c:v>7.9</c:v>
                </c:pt>
                <c:pt idx="1601">
                  <c:v>7.5</c:v>
                </c:pt>
                <c:pt idx="1602">
                  <c:v>8.3000000000000007</c:v>
                </c:pt>
                <c:pt idx="1603">
                  <c:v>6.4</c:v>
                </c:pt>
                <c:pt idx="1604">
                  <c:v>7.5</c:v>
                </c:pt>
                <c:pt idx="1605">
                  <c:v>7.7</c:v>
                </c:pt>
                <c:pt idx="1606">
                  <c:v>7.6</c:v>
                </c:pt>
                <c:pt idx="1607">
                  <c:v>7.9</c:v>
                </c:pt>
                <c:pt idx="1608">
                  <c:v>7.7</c:v>
                </c:pt>
                <c:pt idx="1609">
                  <c:v>7.4</c:v>
                </c:pt>
                <c:pt idx="1610">
                  <c:v>7.6</c:v>
                </c:pt>
                <c:pt idx="1611">
                  <c:v>9.5</c:v>
                </c:pt>
                <c:pt idx="1612">
                  <c:v>6.9</c:v>
                </c:pt>
                <c:pt idx="1613">
                  <c:v>7.2</c:v>
                </c:pt>
                <c:pt idx="1614">
                  <c:v>7.5</c:v>
                </c:pt>
                <c:pt idx="1615">
                  <c:v>6.5</c:v>
                </c:pt>
                <c:pt idx="1616">
                  <c:v>7.5</c:v>
                </c:pt>
                <c:pt idx="1617">
                  <c:v>6.9</c:v>
                </c:pt>
                <c:pt idx="1618">
                  <c:v>7.6</c:v>
                </c:pt>
                <c:pt idx="1619">
                  <c:v>7.3</c:v>
                </c:pt>
                <c:pt idx="1620">
                  <c:v>6.7</c:v>
                </c:pt>
                <c:pt idx="1621">
                  <c:v>6.7</c:v>
                </c:pt>
                <c:pt idx="1622">
                  <c:v>9</c:v>
                </c:pt>
                <c:pt idx="1623">
                  <c:v>7.2</c:v>
                </c:pt>
                <c:pt idx="1624">
                  <c:v>8.5</c:v>
                </c:pt>
                <c:pt idx="1625">
                  <c:v>6.5</c:v>
                </c:pt>
                <c:pt idx="1626">
                  <c:v>6.6</c:v>
                </c:pt>
                <c:pt idx="1627">
                  <c:v>9.5</c:v>
                </c:pt>
                <c:pt idx="1628">
                  <c:v>8.1</c:v>
                </c:pt>
                <c:pt idx="1629">
                  <c:v>9.6999999999999993</c:v>
                </c:pt>
                <c:pt idx="1630">
                  <c:v>9.3000000000000007</c:v>
                </c:pt>
                <c:pt idx="1631">
                  <c:v>7.6</c:v>
                </c:pt>
                <c:pt idx="1632">
                  <c:v>7.8</c:v>
                </c:pt>
                <c:pt idx="1633">
                  <c:v>7.9</c:v>
                </c:pt>
                <c:pt idx="1634">
                  <c:v>8.5</c:v>
                </c:pt>
                <c:pt idx="1635">
                  <c:v>8.6999999999999993</c:v>
                </c:pt>
                <c:pt idx="1636">
                  <c:v>8.3000000000000007</c:v>
                </c:pt>
                <c:pt idx="1637">
                  <c:v>9.4</c:v>
                </c:pt>
                <c:pt idx="1638">
                  <c:v>8.6</c:v>
                </c:pt>
                <c:pt idx="1639">
                  <c:v>8.5</c:v>
                </c:pt>
                <c:pt idx="1640">
                  <c:v>9.1</c:v>
                </c:pt>
                <c:pt idx="1641">
                  <c:v>7.7</c:v>
                </c:pt>
                <c:pt idx="1642">
                  <c:v>7.5</c:v>
                </c:pt>
                <c:pt idx="1643">
                  <c:v>7.2</c:v>
                </c:pt>
                <c:pt idx="1644">
                  <c:v>7.6</c:v>
                </c:pt>
                <c:pt idx="1645">
                  <c:v>7.3</c:v>
                </c:pt>
                <c:pt idx="1646">
                  <c:v>7.3</c:v>
                </c:pt>
                <c:pt idx="1647">
                  <c:v>6.6</c:v>
                </c:pt>
                <c:pt idx="1648">
                  <c:v>6.6</c:v>
                </c:pt>
                <c:pt idx="1649">
                  <c:v>8.1</c:v>
                </c:pt>
                <c:pt idx="1650">
                  <c:v>7.9</c:v>
                </c:pt>
                <c:pt idx="1651">
                  <c:v>7.1</c:v>
                </c:pt>
                <c:pt idx="1652">
                  <c:v>8.3000000000000007</c:v>
                </c:pt>
                <c:pt idx="1653">
                  <c:v>7.7</c:v>
                </c:pt>
                <c:pt idx="1654">
                  <c:v>6.5</c:v>
                </c:pt>
                <c:pt idx="1655">
                  <c:v>9.4</c:v>
                </c:pt>
                <c:pt idx="1656">
                  <c:v>6.8</c:v>
                </c:pt>
                <c:pt idx="1657">
                  <c:v>6.7</c:v>
                </c:pt>
                <c:pt idx="1658">
                  <c:v>7.9</c:v>
                </c:pt>
                <c:pt idx="1659">
                  <c:v>9.3000000000000007</c:v>
                </c:pt>
                <c:pt idx="1660">
                  <c:v>6.9</c:v>
                </c:pt>
                <c:pt idx="1661">
                  <c:v>8.9</c:v>
                </c:pt>
                <c:pt idx="1662">
                  <c:v>8.1</c:v>
                </c:pt>
                <c:pt idx="1663">
                  <c:v>9.5</c:v>
                </c:pt>
                <c:pt idx="1664">
                  <c:v>9.6</c:v>
                </c:pt>
                <c:pt idx="1665">
                  <c:v>7.5</c:v>
                </c:pt>
                <c:pt idx="1666">
                  <c:v>7.9</c:v>
                </c:pt>
                <c:pt idx="1667">
                  <c:v>7.3</c:v>
                </c:pt>
                <c:pt idx="1668">
                  <c:v>7.5</c:v>
                </c:pt>
                <c:pt idx="1669">
                  <c:v>7.6</c:v>
                </c:pt>
                <c:pt idx="1670">
                  <c:v>7.2</c:v>
                </c:pt>
                <c:pt idx="1671">
                  <c:v>9.1</c:v>
                </c:pt>
                <c:pt idx="1672">
                  <c:v>7.1</c:v>
                </c:pt>
                <c:pt idx="1673">
                  <c:v>7.1</c:v>
                </c:pt>
                <c:pt idx="1674">
                  <c:v>9.1999999999999993</c:v>
                </c:pt>
                <c:pt idx="1675">
                  <c:v>7.9</c:v>
                </c:pt>
                <c:pt idx="1676">
                  <c:v>7.3</c:v>
                </c:pt>
                <c:pt idx="1677">
                  <c:v>7.3</c:v>
                </c:pt>
                <c:pt idx="1678">
                  <c:v>6.9</c:v>
                </c:pt>
                <c:pt idx="1679">
                  <c:v>8.4</c:v>
                </c:pt>
                <c:pt idx="1680">
                  <c:v>6.7</c:v>
                </c:pt>
                <c:pt idx="1681">
                  <c:v>9.1999999999999993</c:v>
                </c:pt>
                <c:pt idx="1682">
                  <c:v>7.9</c:v>
                </c:pt>
                <c:pt idx="1683">
                  <c:v>9.9</c:v>
                </c:pt>
                <c:pt idx="1684">
                  <c:v>7.6</c:v>
                </c:pt>
                <c:pt idx="1685">
                  <c:v>9.3000000000000007</c:v>
                </c:pt>
                <c:pt idx="1686">
                  <c:v>6.4</c:v>
                </c:pt>
                <c:pt idx="1687">
                  <c:v>8.4</c:v>
                </c:pt>
                <c:pt idx="1688">
                  <c:v>6.6</c:v>
                </c:pt>
                <c:pt idx="1689">
                  <c:v>8.6999999999999993</c:v>
                </c:pt>
                <c:pt idx="1690">
                  <c:v>7.1</c:v>
                </c:pt>
                <c:pt idx="1691">
                  <c:v>8</c:v>
                </c:pt>
                <c:pt idx="1692">
                  <c:v>8.5</c:v>
                </c:pt>
                <c:pt idx="1693">
                  <c:v>8.5</c:v>
                </c:pt>
                <c:pt idx="1694">
                  <c:v>9.1</c:v>
                </c:pt>
                <c:pt idx="1695">
                  <c:v>9.6999999999999993</c:v>
                </c:pt>
                <c:pt idx="1696">
                  <c:v>6.5</c:v>
                </c:pt>
                <c:pt idx="1697">
                  <c:v>9.3000000000000007</c:v>
                </c:pt>
                <c:pt idx="1698">
                  <c:v>6.5</c:v>
                </c:pt>
                <c:pt idx="1699">
                  <c:v>8.6999999999999993</c:v>
                </c:pt>
                <c:pt idx="1700">
                  <c:v>9.1</c:v>
                </c:pt>
                <c:pt idx="1701">
                  <c:v>7.1</c:v>
                </c:pt>
                <c:pt idx="1702">
                  <c:v>8.3000000000000007</c:v>
                </c:pt>
                <c:pt idx="1703">
                  <c:v>9.1999999999999993</c:v>
                </c:pt>
                <c:pt idx="1704">
                  <c:v>9.9</c:v>
                </c:pt>
                <c:pt idx="1705">
                  <c:v>9.3000000000000007</c:v>
                </c:pt>
                <c:pt idx="1706">
                  <c:v>7.1</c:v>
                </c:pt>
                <c:pt idx="1707">
                  <c:v>7.5</c:v>
                </c:pt>
                <c:pt idx="1708">
                  <c:v>7.3</c:v>
                </c:pt>
                <c:pt idx="1709">
                  <c:v>7.4</c:v>
                </c:pt>
                <c:pt idx="1710">
                  <c:v>8.3000000000000007</c:v>
                </c:pt>
                <c:pt idx="1711">
                  <c:v>7.4</c:v>
                </c:pt>
                <c:pt idx="1712">
                  <c:v>7.3</c:v>
                </c:pt>
                <c:pt idx="1713">
                  <c:v>9.6999999999999993</c:v>
                </c:pt>
                <c:pt idx="1714">
                  <c:v>7.9</c:v>
                </c:pt>
                <c:pt idx="1715">
                  <c:v>7.2</c:v>
                </c:pt>
                <c:pt idx="1716">
                  <c:v>7.1</c:v>
                </c:pt>
                <c:pt idx="1717">
                  <c:v>8.6999999999999993</c:v>
                </c:pt>
                <c:pt idx="1718">
                  <c:v>8.6999999999999993</c:v>
                </c:pt>
                <c:pt idx="1719">
                  <c:v>7.1</c:v>
                </c:pt>
                <c:pt idx="1720">
                  <c:v>8.5</c:v>
                </c:pt>
                <c:pt idx="1721">
                  <c:v>9.1</c:v>
                </c:pt>
                <c:pt idx="1722">
                  <c:v>6.7</c:v>
                </c:pt>
                <c:pt idx="1723">
                  <c:v>6.7</c:v>
                </c:pt>
                <c:pt idx="1724">
                  <c:v>8.1999999999999993</c:v>
                </c:pt>
                <c:pt idx="1725">
                  <c:v>6.5</c:v>
                </c:pt>
                <c:pt idx="1726">
                  <c:v>8.6999999999999993</c:v>
                </c:pt>
                <c:pt idx="1727">
                  <c:v>9.1</c:v>
                </c:pt>
                <c:pt idx="1728">
                  <c:v>8.9</c:v>
                </c:pt>
                <c:pt idx="1729">
                  <c:v>7.4</c:v>
                </c:pt>
                <c:pt idx="1730">
                  <c:v>7.3</c:v>
                </c:pt>
                <c:pt idx="1731">
                  <c:v>8.6</c:v>
                </c:pt>
                <c:pt idx="1732">
                  <c:v>9.1999999999999993</c:v>
                </c:pt>
                <c:pt idx="1733">
                  <c:v>7.9</c:v>
                </c:pt>
                <c:pt idx="1734">
                  <c:v>9.9</c:v>
                </c:pt>
                <c:pt idx="1735">
                  <c:v>8.1</c:v>
                </c:pt>
                <c:pt idx="1736">
                  <c:v>9.8000000000000007</c:v>
                </c:pt>
                <c:pt idx="1737">
                  <c:v>9.6</c:v>
                </c:pt>
                <c:pt idx="1738">
                  <c:v>6.2</c:v>
                </c:pt>
                <c:pt idx="1739">
                  <c:v>9.1</c:v>
                </c:pt>
                <c:pt idx="1740">
                  <c:v>7.2</c:v>
                </c:pt>
                <c:pt idx="1741">
                  <c:v>9.5</c:v>
                </c:pt>
                <c:pt idx="1742">
                  <c:v>6.8</c:v>
                </c:pt>
                <c:pt idx="1743">
                  <c:v>8.4</c:v>
                </c:pt>
                <c:pt idx="1744">
                  <c:v>9.9</c:v>
                </c:pt>
                <c:pt idx="1745">
                  <c:v>6.6</c:v>
                </c:pt>
                <c:pt idx="1746">
                  <c:v>6.3</c:v>
                </c:pt>
                <c:pt idx="1747">
                  <c:v>8.9</c:v>
                </c:pt>
                <c:pt idx="1748">
                  <c:v>9.5</c:v>
                </c:pt>
                <c:pt idx="1749">
                  <c:v>8.5</c:v>
                </c:pt>
                <c:pt idx="1750">
                  <c:v>8.5</c:v>
                </c:pt>
                <c:pt idx="1751">
                  <c:v>7.9</c:v>
                </c:pt>
                <c:pt idx="1752">
                  <c:v>7.5</c:v>
                </c:pt>
                <c:pt idx="1753">
                  <c:v>8.3000000000000007</c:v>
                </c:pt>
                <c:pt idx="1754">
                  <c:v>6.4</c:v>
                </c:pt>
                <c:pt idx="1755">
                  <c:v>7.5</c:v>
                </c:pt>
                <c:pt idx="1756">
                  <c:v>7.7</c:v>
                </c:pt>
                <c:pt idx="1757">
                  <c:v>7.6</c:v>
                </c:pt>
                <c:pt idx="1758">
                  <c:v>7.9</c:v>
                </c:pt>
                <c:pt idx="1759">
                  <c:v>7.7</c:v>
                </c:pt>
                <c:pt idx="1760">
                  <c:v>7.4</c:v>
                </c:pt>
                <c:pt idx="1761">
                  <c:v>9.1999999999999993</c:v>
                </c:pt>
                <c:pt idx="1762">
                  <c:v>7.6</c:v>
                </c:pt>
                <c:pt idx="1763">
                  <c:v>8.6999999999999993</c:v>
                </c:pt>
                <c:pt idx="1764">
                  <c:v>9.5</c:v>
                </c:pt>
                <c:pt idx="1765">
                  <c:v>9.1999999999999993</c:v>
                </c:pt>
                <c:pt idx="1766">
                  <c:v>6.9</c:v>
                </c:pt>
                <c:pt idx="1767">
                  <c:v>7.2</c:v>
                </c:pt>
                <c:pt idx="1768">
                  <c:v>7.5</c:v>
                </c:pt>
                <c:pt idx="1769">
                  <c:v>6.5</c:v>
                </c:pt>
                <c:pt idx="1770">
                  <c:v>6.9</c:v>
                </c:pt>
                <c:pt idx="1771">
                  <c:v>7.6</c:v>
                </c:pt>
                <c:pt idx="1772">
                  <c:v>6.5</c:v>
                </c:pt>
                <c:pt idx="1773">
                  <c:v>7.3</c:v>
                </c:pt>
                <c:pt idx="1774">
                  <c:v>6.7</c:v>
                </c:pt>
                <c:pt idx="1775">
                  <c:v>8.6999999999999993</c:v>
                </c:pt>
                <c:pt idx="1776">
                  <c:v>6.7</c:v>
                </c:pt>
                <c:pt idx="1777">
                  <c:v>9</c:v>
                </c:pt>
                <c:pt idx="1778">
                  <c:v>8.5</c:v>
                </c:pt>
                <c:pt idx="1779">
                  <c:v>6.5</c:v>
                </c:pt>
                <c:pt idx="1780">
                  <c:v>9.5</c:v>
                </c:pt>
                <c:pt idx="1781">
                  <c:v>8.1</c:v>
                </c:pt>
                <c:pt idx="1782">
                  <c:v>9.6999999999999993</c:v>
                </c:pt>
                <c:pt idx="1783">
                  <c:v>9.3000000000000007</c:v>
                </c:pt>
                <c:pt idx="1784">
                  <c:v>9.1</c:v>
                </c:pt>
                <c:pt idx="1785">
                  <c:v>7.6</c:v>
                </c:pt>
                <c:pt idx="1786">
                  <c:v>7.8</c:v>
                </c:pt>
                <c:pt idx="1787">
                  <c:v>7.9</c:v>
                </c:pt>
                <c:pt idx="1788">
                  <c:v>8.5</c:v>
                </c:pt>
                <c:pt idx="1789">
                  <c:v>8.3000000000000007</c:v>
                </c:pt>
                <c:pt idx="1790">
                  <c:v>8.6</c:v>
                </c:pt>
                <c:pt idx="1791">
                  <c:v>8.5</c:v>
                </c:pt>
                <c:pt idx="1792">
                  <c:v>9.1</c:v>
                </c:pt>
                <c:pt idx="1793">
                  <c:v>7.5</c:v>
                </c:pt>
                <c:pt idx="1794">
                  <c:v>7.2</c:v>
                </c:pt>
                <c:pt idx="1795">
                  <c:v>7.6</c:v>
                </c:pt>
                <c:pt idx="1796">
                  <c:v>7.3</c:v>
                </c:pt>
                <c:pt idx="1797">
                  <c:v>6.6</c:v>
                </c:pt>
                <c:pt idx="1798">
                  <c:v>7.7</c:v>
                </c:pt>
                <c:pt idx="1799">
                  <c:v>8.1</c:v>
                </c:pt>
                <c:pt idx="1800">
                  <c:v>7.9</c:v>
                </c:pt>
                <c:pt idx="1801">
                  <c:v>7.1</c:v>
                </c:pt>
                <c:pt idx="1802">
                  <c:v>8.3000000000000007</c:v>
                </c:pt>
                <c:pt idx="1803">
                  <c:v>7.7</c:v>
                </c:pt>
                <c:pt idx="1804">
                  <c:v>8</c:v>
                </c:pt>
                <c:pt idx="1805">
                  <c:v>6.5</c:v>
                </c:pt>
                <c:pt idx="1806">
                  <c:v>9.4</c:v>
                </c:pt>
                <c:pt idx="1807">
                  <c:v>6.8</c:v>
                </c:pt>
                <c:pt idx="1808">
                  <c:v>7.9</c:v>
                </c:pt>
                <c:pt idx="1809">
                  <c:v>9.3000000000000007</c:v>
                </c:pt>
                <c:pt idx="1810">
                  <c:v>6.9</c:v>
                </c:pt>
                <c:pt idx="1811">
                  <c:v>8.3000000000000007</c:v>
                </c:pt>
                <c:pt idx="1812">
                  <c:v>7.2</c:v>
                </c:pt>
                <c:pt idx="1813">
                  <c:v>8.1</c:v>
                </c:pt>
                <c:pt idx="1814">
                  <c:v>9.5</c:v>
                </c:pt>
                <c:pt idx="1815">
                  <c:v>9.6</c:v>
                </c:pt>
                <c:pt idx="1816">
                  <c:v>7.5</c:v>
                </c:pt>
                <c:pt idx="1817">
                  <c:v>7.9</c:v>
                </c:pt>
                <c:pt idx="1818">
                  <c:v>9.3000000000000007</c:v>
                </c:pt>
                <c:pt idx="1819">
                  <c:v>9.6</c:v>
                </c:pt>
                <c:pt idx="1820">
                  <c:v>7.3</c:v>
                </c:pt>
                <c:pt idx="1821">
                  <c:v>7.5</c:v>
                </c:pt>
                <c:pt idx="1822">
                  <c:v>7.6</c:v>
                </c:pt>
                <c:pt idx="1823">
                  <c:v>8</c:v>
                </c:pt>
                <c:pt idx="1824">
                  <c:v>7.2</c:v>
                </c:pt>
                <c:pt idx="1825">
                  <c:v>9.1</c:v>
                </c:pt>
                <c:pt idx="1826">
                  <c:v>7.1</c:v>
                </c:pt>
                <c:pt idx="1827">
                  <c:v>7.1</c:v>
                </c:pt>
                <c:pt idx="1828">
                  <c:v>9.5</c:v>
                </c:pt>
                <c:pt idx="1829">
                  <c:v>7.9</c:v>
                </c:pt>
                <c:pt idx="1830">
                  <c:v>7.3</c:v>
                </c:pt>
                <c:pt idx="1831">
                  <c:v>7.3</c:v>
                </c:pt>
                <c:pt idx="1832">
                  <c:v>7.8</c:v>
                </c:pt>
                <c:pt idx="1833">
                  <c:v>9.1</c:v>
                </c:pt>
                <c:pt idx="1834">
                  <c:v>6.9</c:v>
                </c:pt>
                <c:pt idx="1835">
                  <c:v>8.4</c:v>
                </c:pt>
                <c:pt idx="1836">
                  <c:v>6.7</c:v>
                </c:pt>
                <c:pt idx="1837">
                  <c:v>9.1999999999999993</c:v>
                </c:pt>
                <c:pt idx="1838">
                  <c:v>7.3</c:v>
                </c:pt>
                <c:pt idx="1839">
                  <c:v>7.9</c:v>
                </c:pt>
                <c:pt idx="1840">
                  <c:v>7.6</c:v>
                </c:pt>
                <c:pt idx="1841">
                  <c:v>9.3000000000000007</c:v>
                </c:pt>
                <c:pt idx="1842">
                  <c:v>6.4</c:v>
                </c:pt>
                <c:pt idx="1843">
                  <c:v>8.4</c:v>
                </c:pt>
                <c:pt idx="1844">
                  <c:v>7.8</c:v>
                </c:pt>
                <c:pt idx="1845">
                  <c:v>7.2</c:v>
                </c:pt>
                <c:pt idx="1846">
                  <c:v>7.1</c:v>
                </c:pt>
                <c:pt idx="1847">
                  <c:v>8.5</c:v>
                </c:pt>
                <c:pt idx="1848">
                  <c:v>6.5</c:v>
                </c:pt>
                <c:pt idx="1849">
                  <c:v>8.8000000000000007</c:v>
                </c:pt>
                <c:pt idx="1850">
                  <c:v>9.3000000000000007</c:v>
                </c:pt>
                <c:pt idx="1851">
                  <c:v>7.6</c:v>
                </c:pt>
                <c:pt idx="1852">
                  <c:v>6.5</c:v>
                </c:pt>
                <c:pt idx="1853">
                  <c:v>8.6999999999999993</c:v>
                </c:pt>
                <c:pt idx="1854">
                  <c:v>9.1</c:v>
                </c:pt>
                <c:pt idx="1855">
                  <c:v>9.1999999999999993</c:v>
                </c:pt>
                <c:pt idx="1856">
                  <c:v>7.3</c:v>
                </c:pt>
                <c:pt idx="1857">
                  <c:v>9.1999999999999993</c:v>
                </c:pt>
                <c:pt idx="1858">
                  <c:v>9.9</c:v>
                </c:pt>
                <c:pt idx="1859">
                  <c:v>9.3000000000000007</c:v>
                </c:pt>
                <c:pt idx="1860">
                  <c:v>7.1</c:v>
                </c:pt>
                <c:pt idx="1861">
                  <c:v>7.5</c:v>
                </c:pt>
                <c:pt idx="1862">
                  <c:v>7.3</c:v>
                </c:pt>
                <c:pt idx="1863">
                  <c:v>7.4</c:v>
                </c:pt>
                <c:pt idx="1864">
                  <c:v>8.3000000000000007</c:v>
                </c:pt>
                <c:pt idx="1865">
                  <c:v>7.4</c:v>
                </c:pt>
                <c:pt idx="1866">
                  <c:v>6.7</c:v>
                </c:pt>
                <c:pt idx="1867">
                  <c:v>9.6999999999999993</c:v>
                </c:pt>
                <c:pt idx="1868">
                  <c:v>7.2</c:v>
                </c:pt>
                <c:pt idx="1869">
                  <c:v>7.1</c:v>
                </c:pt>
                <c:pt idx="1870">
                  <c:v>8.6999999999999993</c:v>
                </c:pt>
                <c:pt idx="1871">
                  <c:v>8.6999999999999993</c:v>
                </c:pt>
                <c:pt idx="1872">
                  <c:v>6.8</c:v>
                </c:pt>
                <c:pt idx="1873">
                  <c:v>7.1</c:v>
                </c:pt>
                <c:pt idx="1874">
                  <c:v>8.5</c:v>
                </c:pt>
                <c:pt idx="1875">
                  <c:v>9.1</c:v>
                </c:pt>
                <c:pt idx="1876">
                  <c:v>9.5</c:v>
                </c:pt>
                <c:pt idx="1877">
                  <c:v>6.7</c:v>
                </c:pt>
                <c:pt idx="1878">
                  <c:v>6.5</c:v>
                </c:pt>
                <c:pt idx="1879">
                  <c:v>8.6999999999999993</c:v>
                </c:pt>
                <c:pt idx="1880">
                  <c:v>9.1</c:v>
                </c:pt>
                <c:pt idx="1881">
                  <c:v>7.4</c:v>
                </c:pt>
                <c:pt idx="1882">
                  <c:v>7.3</c:v>
                </c:pt>
                <c:pt idx="1883">
                  <c:v>8.6</c:v>
                </c:pt>
                <c:pt idx="1884">
                  <c:v>9.1999999999999993</c:v>
                </c:pt>
                <c:pt idx="1885">
                  <c:v>7.8</c:v>
                </c:pt>
                <c:pt idx="1886">
                  <c:v>7.9</c:v>
                </c:pt>
                <c:pt idx="1887">
                  <c:v>9.9</c:v>
                </c:pt>
                <c:pt idx="1888">
                  <c:v>8.1</c:v>
                </c:pt>
                <c:pt idx="1889">
                  <c:v>9.5</c:v>
                </c:pt>
                <c:pt idx="1890">
                  <c:v>9.6</c:v>
                </c:pt>
                <c:pt idx="1891">
                  <c:v>6.2</c:v>
                </c:pt>
                <c:pt idx="1892">
                  <c:v>7.2</c:v>
                </c:pt>
                <c:pt idx="1893">
                  <c:v>9.5</c:v>
                </c:pt>
                <c:pt idx="1894">
                  <c:v>6.8</c:v>
                </c:pt>
                <c:pt idx="1895">
                  <c:v>8.4</c:v>
                </c:pt>
                <c:pt idx="1896">
                  <c:v>9.9</c:v>
                </c:pt>
                <c:pt idx="1897">
                  <c:v>6.6</c:v>
                </c:pt>
                <c:pt idx="1898">
                  <c:v>6.7</c:v>
                </c:pt>
                <c:pt idx="1899">
                  <c:v>7.6</c:v>
                </c:pt>
                <c:pt idx="1900">
                  <c:v>8.3000000000000007</c:v>
                </c:pt>
                <c:pt idx="1901">
                  <c:v>6.3</c:v>
                </c:pt>
                <c:pt idx="1902">
                  <c:v>8.9</c:v>
                </c:pt>
                <c:pt idx="1903">
                  <c:v>8.5</c:v>
                </c:pt>
                <c:pt idx="1904">
                  <c:v>8.5</c:v>
                </c:pt>
                <c:pt idx="1905">
                  <c:v>7.5</c:v>
                </c:pt>
                <c:pt idx="1906">
                  <c:v>8.3000000000000007</c:v>
                </c:pt>
                <c:pt idx="1907">
                  <c:v>6.4</c:v>
                </c:pt>
                <c:pt idx="1908">
                  <c:v>7.5</c:v>
                </c:pt>
                <c:pt idx="1909">
                  <c:v>7.7</c:v>
                </c:pt>
                <c:pt idx="1910">
                  <c:v>9.9</c:v>
                </c:pt>
                <c:pt idx="1911">
                  <c:v>7.6</c:v>
                </c:pt>
                <c:pt idx="1912">
                  <c:v>7.9</c:v>
                </c:pt>
                <c:pt idx="1913">
                  <c:v>7.7</c:v>
                </c:pt>
                <c:pt idx="1914">
                  <c:v>9.1999999999999993</c:v>
                </c:pt>
                <c:pt idx="1915">
                  <c:v>7.6</c:v>
                </c:pt>
                <c:pt idx="1916">
                  <c:v>8.6999999999999993</c:v>
                </c:pt>
                <c:pt idx="1917">
                  <c:v>9.5</c:v>
                </c:pt>
                <c:pt idx="1918">
                  <c:v>6.9</c:v>
                </c:pt>
                <c:pt idx="1919">
                  <c:v>9.1999999999999993</c:v>
                </c:pt>
                <c:pt idx="1920">
                  <c:v>6.9</c:v>
                </c:pt>
                <c:pt idx="1921">
                  <c:v>7.2</c:v>
                </c:pt>
                <c:pt idx="1922">
                  <c:v>6.5</c:v>
                </c:pt>
                <c:pt idx="1923">
                  <c:v>7.6</c:v>
                </c:pt>
                <c:pt idx="1924">
                  <c:v>6.5</c:v>
                </c:pt>
                <c:pt idx="1925">
                  <c:v>7.3</c:v>
                </c:pt>
                <c:pt idx="1926">
                  <c:v>6.7</c:v>
                </c:pt>
                <c:pt idx="1927">
                  <c:v>8.6999999999999993</c:v>
                </c:pt>
                <c:pt idx="1928">
                  <c:v>6.7</c:v>
                </c:pt>
                <c:pt idx="1929">
                  <c:v>9</c:v>
                </c:pt>
                <c:pt idx="1930">
                  <c:v>8.5</c:v>
                </c:pt>
                <c:pt idx="1931">
                  <c:v>6.5</c:v>
                </c:pt>
                <c:pt idx="1932">
                  <c:v>6.6</c:v>
                </c:pt>
                <c:pt idx="1933">
                  <c:v>9.5</c:v>
                </c:pt>
                <c:pt idx="1934">
                  <c:v>8.1</c:v>
                </c:pt>
                <c:pt idx="1935">
                  <c:v>9.6999999999999993</c:v>
                </c:pt>
                <c:pt idx="1936">
                  <c:v>9.3000000000000007</c:v>
                </c:pt>
                <c:pt idx="1937">
                  <c:v>7.6</c:v>
                </c:pt>
                <c:pt idx="1938">
                  <c:v>7.9</c:v>
                </c:pt>
                <c:pt idx="1939">
                  <c:v>8.6999999999999993</c:v>
                </c:pt>
                <c:pt idx="1940">
                  <c:v>8.3000000000000007</c:v>
                </c:pt>
                <c:pt idx="1941">
                  <c:v>9.4</c:v>
                </c:pt>
                <c:pt idx="1942">
                  <c:v>8.6</c:v>
                </c:pt>
                <c:pt idx="1943">
                  <c:v>8.5</c:v>
                </c:pt>
                <c:pt idx="1944">
                  <c:v>7.7</c:v>
                </c:pt>
                <c:pt idx="1945">
                  <c:v>7.2</c:v>
                </c:pt>
                <c:pt idx="1946">
                  <c:v>7.6</c:v>
                </c:pt>
                <c:pt idx="1947">
                  <c:v>7.3</c:v>
                </c:pt>
                <c:pt idx="1948">
                  <c:v>7.3</c:v>
                </c:pt>
                <c:pt idx="1949">
                  <c:v>9.4</c:v>
                </c:pt>
                <c:pt idx="1950">
                  <c:v>6.6</c:v>
                </c:pt>
                <c:pt idx="1951">
                  <c:v>6.6</c:v>
                </c:pt>
                <c:pt idx="1952">
                  <c:v>8.5</c:v>
                </c:pt>
                <c:pt idx="1953">
                  <c:v>7.7</c:v>
                </c:pt>
                <c:pt idx="1954">
                  <c:v>7.9</c:v>
                </c:pt>
                <c:pt idx="1955">
                  <c:v>7.1</c:v>
                </c:pt>
                <c:pt idx="1956">
                  <c:v>7.7</c:v>
                </c:pt>
                <c:pt idx="1957">
                  <c:v>8</c:v>
                </c:pt>
                <c:pt idx="1958">
                  <c:v>6.5</c:v>
                </c:pt>
                <c:pt idx="1959">
                  <c:v>9.4</c:v>
                </c:pt>
                <c:pt idx="1960">
                  <c:v>6.8</c:v>
                </c:pt>
                <c:pt idx="1961">
                  <c:v>6.7</c:v>
                </c:pt>
                <c:pt idx="1962">
                  <c:v>7.9</c:v>
                </c:pt>
                <c:pt idx="1963">
                  <c:v>9.3000000000000007</c:v>
                </c:pt>
                <c:pt idx="1964">
                  <c:v>6.9</c:v>
                </c:pt>
                <c:pt idx="1965">
                  <c:v>8.9</c:v>
                </c:pt>
                <c:pt idx="1966">
                  <c:v>8.3000000000000007</c:v>
                </c:pt>
                <c:pt idx="1967">
                  <c:v>7.2</c:v>
                </c:pt>
                <c:pt idx="1968">
                  <c:v>8.1</c:v>
                </c:pt>
                <c:pt idx="1969">
                  <c:v>7.9</c:v>
                </c:pt>
                <c:pt idx="1970">
                  <c:v>9.3000000000000007</c:v>
                </c:pt>
                <c:pt idx="1971">
                  <c:v>9.6</c:v>
                </c:pt>
                <c:pt idx="1972">
                  <c:v>9.1</c:v>
                </c:pt>
                <c:pt idx="1973">
                  <c:v>7.3</c:v>
                </c:pt>
                <c:pt idx="1974">
                  <c:v>7.5</c:v>
                </c:pt>
                <c:pt idx="1975">
                  <c:v>7.6</c:v>
                </c:pt>
                <c:pt idx="1976">
                  <c:v>8</c:v>
                </c:pt>
                <c:pt idx="1977">
                  <c:v>7.2</c:v>
                </c:pt>
                <c:pt idx="1978">
                  <c:v>9.1</c:v>
                </c:pt>
                <c:pt idx="1979">
                  <c:v>7.1</c:v>
                </c:pt>
                <c:pt idx="1980">
                  <c:v>9.1999999999999993</c:v>
                </c:pt>
                <c:pt idx="1981">
                  <c:v>7.9</c:v>
                </c:pt>
                <c:pt idx="1982">
                  <c:v>7.3</c:v>
                </c:pt>
                <c:pt idx="1983">
                  <c:v>7.3</c:v>
                </c:pt>
                <c:pt idx="1984">
                  <c:v>7.8</c:v>
                </c:pt>
                <c:pt idx="1985">
                  <c:v>9.1</c:v>
                </c:pt>
                <c:pt idx="1986">
                  <c:v>8.4</c:v>
                </c:pt>
                <c:pt idx="1987">
                  <c:v>6.7</c:v>
                </c:pt>
                <c:pt idx="1988">
                  <c:v>9.1999999999999993</c:v>
                </c:pt>
                <c:pt idx="1989">
                  <c:v>7.3</c:v>
                </c:pt>
                <c:pt idx="1990">
                  <c:v>7.9</c:v>
                </c:pt>
                <c:pt idx="1991">
                  <c:v>9.9</c:v>
                </c:pt>
                <c:pt idx="1992">
                  <c:v>7.6</c:v>
                </c:pt>
                <c:pt idx="1993">
                  <c:v>9.3000000000000007</c:v>
                </c:pt>
                <c:pt idx="1994">
                  <c:v>6.4</c:v>
                </c:pt>
                <c:pt idx="1995">
                  <c:v>8.4</c:v>
                </c:pt>
                <c:pt idx="1996">
                  <c:v>7.8</c:v>
                </c:pt>
                <c:pt idx="1997">
                  <c:v>8.6999999999999993</c:v>
                </c:pt>
                <c:pt idx="1998">
                  <c:v>7.2</c:v>
                </c:pt>
                <c:pt idx="1999">
                  <c:v>7.1</c:v>
                </c:pt>
                <c:pt idx="2000">
                  <c:v>8</c:v>
                </c:pt>
                <c:pt idx="2001">
                  <c:v>8.5</c:v>
                </c:pt>
                <c:pt idx="2002">
                  <c:v>8.5</c:v>
                </c:pt>
                <c:pt idx="2003">
                  <c:v>9.1</c:v>
                </c:pt>
                <c:pt idx="2004">
                  <c:v>9.6999999999999993</c:v>
                </c:pt>
                <c:pt idx="2005">
                  <c:v>8.6999999999999993</c:v>
                </c:pt>
                <c:pt idx="2006">
                  <c:v>6.5</c:v>
                </c:pt>
                <c:pt idx="2007">
                  <c:v>8.8000000000000007</c:v>
                </c:pt>
                <c:pt idx="2008">
                  <c:v>9.3000000000000007</c:v>
                </c:pt>
                <c:pt idx="2009">
                  <c:v>7.6</c:v>
                </c:pt>
                <c:pt idx="2010">
                  <c:v>6.5</c:v>
                </c:pt>
                <c:pt idx="2011">
                  <c:v>8.6999999999999993</c:v>
                </c:pt>
                <c:pt idx="2012">
                  <c:v>9.1</c:v>
                </c:pt>
                <c:pt idx="2013">
                  <c:v>7.3</c:v>
                </c:pt>
                <c:pt idx="2014">
                  <c:v>7.6</c:v>
                </c:pt>
                <c:pt idx="2015">
                  <c:v>7.1</c:v>
                </c:pt>
                <c:pt idx="2016">
                  <c:v>9.9</c:v>
                </c:pt>
                <c:pt idx="2017">
                  <c:v>7.1</c:v>
                </c:pt>
                <c:pt idx="2018">
                  <c:v>7.5</c:v>
                </c:pt>
                <c:pt idx="2019">
                  <c:v>7.3</c:v>
                </c:pt>
                <c:pt idx="2020">
                  <c:v>7.4</c:v>
                </c:pt>
                <c:pt idx="2021">
                  <c:v>8.3000000000000007</c:v>
                </c:pt>
                <c:pt idx="2022">
                  <c:v>7.4</c:v>
                </c:pt>
                <c:pt idx="2023">
                  <c:v>6.7</c:v>
                </c:pt>
                <c:pt idx="2024">
                  <c:v>7.3</c:v>
                </c:pt>
                <c:pt idx="2025">
                  <c:v>9.6999999999999993</c:v>
                </c:pt>
                <c:pt idx="2026">
                  <c:v>7.2</c:v>
                </c:pt>
                <c:pt idx="2027">
                  <c:v>8.6999999999999993</c:v>
                </c:pt>
                <c:pt idx="2028">
                  <c:v>8.6999999999999993</c:v>
                </c:pt>
                <c:pt idx="2029">
                  <c:v>8.1999999999999993</c:v>
                </c:pt>
                <c:pt idx="2030">
                  <c:v>6.8</c:v>
                </c:pt>
                <c:pt idx="2031">
                  <c:v>7.1</c:v>
                </c:pt>
                <c:pt idx="2032">
                  <c:v>8.5</c:v>
                </c:pt>
                <c:pt idx="2033">
                  <c:v>9.1</c:v>
                </c:pt>
                <c:pt idx="2034">
                  <c:v>9.5</c:v>
                </c:pt>
                <c:pt idx="2035">
                  <c:v>6.7</c:v>
                </c:pt>
                <c:pt idx="2036">
                  <c:v>8.1999999999999993</c:v>
                </c:pt>
                <c:pt idx="2037">
                  <c:v>6.5</c:v>
                </c:pt>
                <c:pt idx="2038">
                  <c:v>8.6999999999999993</c:v>
                </c:pt>
                <c:pt idx="2039">
                  <c:v>9.1</c:v>
                </c:pt>
                <c:pt idx="2040">
                  <c:v>8.9</c:v>
                </c:pt>
                <c:pt idx="2041">
                  <c:v>7.4</c:v>
                </c:pt>
                <c:pt idx="2042">
                  <c:v>7.3</c:v>
                </c:pt>
                <c:pt idx="2043">
                  <c:v>8.6</c:v>
                </c:pt>
                <c:pt idx="2044">
                  <c:v>9.1999999999999993</c:v>
                </c:pt>
                <c:pt idx="2045">
                  <c:v>7.9</c:v>
                </c:pt>
                <c:pt idx="2046">
                  <c:v>9.9</c:v>
                </c:pt>
                <c:pt idx="2047">
                  <c:v>8.1</c:v>
                </c:pt>
                <c:pt idx="2048">
                  <c:v>9.5</c:v>
                </c:pt>
                <c:pt idx="2049">
                  <c:v>9.8000000000000007</c:v>
                </c:pt>
                <c:pt idx="2050">
                  <c:v>9.6</c:v>
                </c:pt>
                <c:pt idx="2051">
                  <c:v>6.2</c:v>
                </c:pt>
                <c:pt idx="2052">
                  <c:v>9.1</c:v>
                </c:pt>
                <c:pt idx="2053">
                  <c:v>7.2</c:v>
                </c:pt>
                <c:pt idx="2054">
                  <c:v>9.5</c:v>
                </c:pt>
                <c:pt idx="2055">
                  <c:v>6.7</c:v>
                </c:pt>
                <c:pt idx="2056">
                  <c:v>8.3000000000000007</c:v>
                </c:pt>
                <c:pt idx="2057">
                  <c:v>6.3</c:v>
                </c:pt>
                <c:pt idx="2058">
                  <c:v>8.9</c:v>
                </c:pt>
                <c:pt idx="2059">
                  <c:v>9.5</c:v>
                </c:pt>
                <c:pt idx="2060">
                  <c:v>8.5</c:v>
                </c:pt>
                <c:pt idx="2061">
                  <c:v>8.8000000000000007</c:v>
                </c:pt>
                <c:pt idx="2062">
                  <c:v>7.9</c:v>
                </c:pt>
                <c:pt idx="2063">
                  <c:v>7.5</c:v>
                </c:pt>
                <c:pt idx="2064">
                  <c:v>6.4</c:v>
                </c:pt>
                <c:pt idx="2065">
                  <c:v>7.5</c:v>
                </c:pt>
                <c:pt idx="2066">
                  <c:v>7.7</c:v>
                </c:pt>
                <c:pt idx="2067">
                  <c:v>9.9</c:v>
                </c:pt>
                <c:pt idx="2068">
                  <c:v>7.6</c:v>
                </c:pt>
                <c:pt idx="2069">
                  <c:v>7.9</c:v>
                </c:pt>
                <c:pt idx="2070">
                  <c:v>7.7</c:v>
                </c:pt>
                <c:pt idx="2071">
                  <c:v>9.1999999999999993</c:v>
                </c:pt>
                <c:pt idx="2072">
                  <c:v>7.6</c:v>
                </c:pt>
                <c:pt idx="2073">
                  <c:v>8.6999999999999993</c:v>
                </c:pt>
                <c:pt idx="2074">
                  <c:v>9.5</c:v>
                </c:pt>
                <c:pt idx="2075">
                  <c:v>6.9</c:v>
                </c:pt>
                <c:pt idx="2076">
                  <c:v>9.1999999999999993</c:v>
                </c:pt>
                <c:pt idx="2077">
                  <c:v>6.9</c:v>
                </c:pt>
                <c:pt idx="2078">
                  <c:v>7.2</c:v>
                </c:pt>
                <c:pt idx="2079">
                  <c:v>7.5</c:v>
                </c:pt>
                <c:pt idx="2080">
                  <c:v>6.5</c:v>
                </c:pt>
                <c:pt idx="2081">
                  <c:v>7.5</c:v>
                </c:pt>
                <c:pt idx="2082">
                  <c:v>6.9</c:v>
                </c:pt>
                <c:pt idx="2083">
                  <c:v>7.6</c:v>
                </c:pt>
                <c:pt idx="2084">
                  <c:v>6.5</c:v>
                </c:pt>
                <c:pt idx="2085">
                  <c:v>7.3</c:v>
                </c:pt>
                <c:pt idx="2086">
                  <c:v>6.7</c:v>
                </c:pt>
                <c:pt idx="2087">
                  <c:v>9</c:v>
                </c:pt>
                <c:pt idx="2088">
                  <c:v>7.2</c:v>
                </c:pt>
                <c:pt idx="2089">
                  <c:v>6.5</c:v>
                </c:pt>
                <c:pt idx="2090">
                  <c:v>6.6</c:v>
                </c:pt>
                <c:pt idx="2091">
                  <c:v>9.5</c:v>
                </c:pt>
                <c:pt idx="2092">
                  <c:v>8.1</c:v>
                </c:pt>
                <c:pt idx="2093">
                  <c:v>9.6999999999999993</c:v>
                </c:pt>
                <c:pt idx="2094">
                  <c:v>9.3000000000000007</c:v>
                </c:pt>
                <c:pt idx="2095">
                  <c:v>9.1</c:v>
                </c:pt>
                <c:pt idx="2096">
                  <c:v>7.6</c:v>
                </c:pt>
                <c:pt idx="2097">
                  <c:v>7.8</c:v>
                </c:pt>
                <c:pt idx="2098">
                  <c:v>8.5</c:v>
                </c:pt>
                <c:pt idx="2099">
                  <c:v>8.6999999999999993</c:v>
                </c:pt>
                <c:pt idx="2100">
                  <c:v>9.4</c:v>
                </c:pt>
                <c:pt idx="2101">
                  <c:v>8.6</c:v>
                </c:pt>
                <c:pt idx="2102">
                  <c:v>8.5</c:v>
                </c:pt>
                <c:pt idx="2103">
                  <c:v>9.1</c:v>
                </c:pt>
                <c:pt idx="2104">
                  <c:v>7.5</c:v>
                </c:pt>
                <c:pt idx="2105">
                  <c:v>7.2</c:v>
                </c:pt>
                <c:pt idx="2106">
                  <c:v>7.6</c:v>
                </c:pt>
                <c:pt idx="2107">
                  <c:v>7.3</c:v>
                </c:pt>
                <c:pt idx="2108">
                  <c:v>7.3</c:v>
                </c:pt>
                <c:pt idx="2109">
                  <c:v>9.4</c:v>
                </c:pt>
                <c:pt idx="2110">
                  <c:v>6.6</c:v>
                </c:pt>
                <c:pt idx="2111">
                  <c:v>6.6</c:v>
                </c:pt>
                <c:pt idx="2112">
                  <c:v>8.5</c:v>
                </c:pt>
                <c:pt idx="2113">
                  <c:v>8.1</c:v>
                </c:pt>
                <c:pt idx="2114">
                  <c:v>7.9</c:v>
                </c:pt>
                <c:pt idx="2115">
                  <c:v>7.1</c:v>
                </c:pt>
                <c:pt idx="2116">
                  <c:v>7.7</c:v>
                </c:pt>
                <c:pt idx="2117">
                  <c:v>8</c:v>
                </c:pt>
                <c:pt idx="2118">
                  <c:v>6.5</c:v>
                </c:pt>
                <c:pt idx="2119">
                  <c:v>9.4</c:v>
                </c:pt>
                <c:pt idx="2120">
                  <c:v>6.8</c:v>
                </c:pt>
                <c:pt idx="2121">
                  <c:v>6.7</c:v>
                </c:pt>
                <c:pt idx="2122">
                  <c:v>9.3000000000000007</c:v>
                </c:pt>
                <c:pt idx="2123">
                  <c:v>6.9</c:v>
                </c:pt>
                <c:pt idx="2124">
                  <c:v>8.9</c:v>
                </c:pt>
                <c:pt idx="2125">
                  <c:v>8.3000000000000007</c:v>
                </c:pt>
                <c:pt idx="2126">
                  <c:v>7.2</c:v>
                </c:pt>
                <c:pt idx="2127">
                  <c:v>8.1</c:v>
                </c:pt>
                <c:pt idx="2128">
                  <c:v>9.5</c:v>
                </c:pt>
                <c:pt idx="2129">
                  <c:v>9.6</c:v>
                </c:pt>
                <c:pt idx="2130">
                  <c:v>7.5</c:v>
                </c:pt>
                <c:pt idx="2131">
                  <c:v>9.3000000000000007</c:v>
                </c:pt>
                <c:pt idx="2132">
                  <c:v>9.6</c:v>
                </c:pt>
                <c:pt idx="2133">
                  <c:v>9.1</c:v>
                </c:pt>
                <c:pt idx="2134">
                  <c:v>7.3</c:v>
                </c:pt>
                <c:pt idx="2135">
                  <c:v>7.5</c:v>
                </c:pt>
                <c:pt idx="2136">
                  <c:v>8</c:v>
                </c:pt>
                <c:pt idx="2137">
                  <c:v>7.2</c:v>
                </c:pt>
                <c:pt idx="2138">
                  <c:v>9.1</c:v>
                </c:pt>
                <c:pt idx="2139">
                  <c:v>7.1</c:v>
                </c:pt>
                <c:pt idx="2140">
                  <c:v>7.1</c:v>
                </c:pt>
                <c:pt idx="2141">
                  <c:v>9.1999999999999993</c:v>
                </c:pt>
                <c:pt idx="2142">
                  <c:v>7.9</c:v>
                </c:pt>
                <c:pt idx="2143">
                  <c:v>7.3</c:v>
                </c:pt>
                <c:pt idx="2144">
                  <c:v>7.3</c:v>
                </c:pt>
                <c:pt idx="2145">
                  <c:v>9.1</c:v>
                </c:pt>
                <c:pt idx="2146">
                  <c:v>6.9</c:v>
                </c:pt>
                <c:pt idx="2147">
                  <c:v>8.4</c:v>
                </c:pt>
                <c:pt idx="2148">
                  <c:v>6.7</c:v>
                </c:pt>
                <c:pt idx="2149">
                  <c:v>9.1999999999999993</c:v>
                </c:pt>
                <c:pt idx="2150">
                  <c:v>7.3</c:v>
                </c:pt>
                <c:pt idx="2151">
                  <c:v>7.9</c:v>
                </c:pt>
                <c:pt idx="2152">
                  <c:v>9.9</c:v>
                </c:pt>
                <c:pt idx="2153">
                  <c:v>9.3000000000000007</c:v>
                </c:pt>
                <c:pt idx="2154">
                  <c:v>6.6</c:v>
                </c:pt>
                <c:pt idx="2155">
                  <c:v>7.8</c:v>
                </c:pt>
                <c:pt idx="2156">
                  <c:v>8.6999999999999993</c:v>
                </c:pt>
                <c:pt idx="2157">
                  <c:v>7.1</c:v>
                </c:pt>
                <c:pt idx="2158">
                  <c:v>8</c:v>
                </c:pt>
                <c:pt idx="2159">
                  <c:v>8.5</c:v>
                </c:pt>
                <c:pt idx="2160">
                  <c:v>8.5</c:v>
                </c:pt>
                <c:pt idx="2161">
                  <c:v>9.1</c:v>
                </c:pt>
                <c:pt idx="2162">
                  <c:v>8.8000000000000007</c:v>
                </c:pt>
                <c:pt idx="2163">
                  <c:v>7.6</c:v>
                </c:pt>
                <c:pt idx="2164">
                  <c:v>6.5</c:v>
                </c:pt>
                <c:pt idx="2165">
                  <c:v>8.6999999999999993</c:v>
                </c:pt>
                <c:pt idx="2166">
                  <c:v>9.1</c:v>
                </c:pt>
                <c:pt idx="2167">
                  <c:v>9.1999999999999993</c:v>
                </c:pt>
                <c:pt idx="2168">
                  <c:v>7.3</c:v>
                </c:pt>
                <c:pt idx="2169">
                  <c:v>7.6</c:v>
                </c:pt>
                <c:pt idx="2170">
                  <c:v>7.1</c:v>
                </c:pt>
                <c:pt idx="2171">
                  <c:v>9.1999999999999993</c:v>
                </c:pt>
                <c:pt idx="2172">
                  <c:v>9.3000000000000007</c:v>
                </c:pt>
                <c:pt idx="2173">
                  <c:v>7.1</c:v>
                </c:pt>
                <c:pt idx="2174">
                  <c:v>7.5</c:v>
                </c:pt>
                <c:pt idx="2175">
                  <c:v>7.3</c:v>
                </c:pt>
                <c:pt idx="2176">
                  <c:v>8.3000000000000007</c:v>
                </c:pt>
                <c:pt idx="2177">
                  <c:v>7.4</c:v>
                </c:pt>
                <c:pt idx="2178">
                  <c:v>6.7</c:v>
                </c:pt>
                <c:pt idx="2179">
                  <c:v>9.6999999999999993</c:v>
                </c:pt>
                <c:pt idx="2180">
                  <c:v>7.9</c:v>
                </c:pt>
                <c:pt idx="2181">
                  <c:v>8.6999999999999993</c:v>
                </c:pt>
                <c:pt idx="2182">
                  <c:v>8.6999999999999993</c:v>
                </c:pt>
                <c:pt idx="2183">
                  <c:v>6.8</c:v>
                </c:pt>
                <c:pt idx="2184">
                  <c:v>7.1</c:v>
                </c:pt>
                <c:pt idx="2185">
                  <c:v>8.5</c:v>
                </c:pt>
                <c:pt idx="2186">
                  <c:v>9.1</c:v>
                </c:pt>
                <c:pt idx="2187">
                  <c:v>9.5</c:v>
                </c:pt>
                <c:pt idx="2188">
                  <c:v>6.7</c:v>
                </c:pt>
                <c:pt idx="2189">
                  <c:v>8.1999999999999993</c:v>
                </c:pt>
                <c:pt idx="2190">
                  <c:v>6.5</c:v>
                </c:pt>
                <c:pt idx="2191">
                  <c:v>8.6999999999999993</c:v>
                </c:pt>
                <c:pt idx="2192">
                  <c:v>9.1</c:v>
                </c:pt>
                <c:pt idx="2193">
                  <c:v>8.9</c:v>
                </c:pt>
                <c:pt idx="2194">
                  <c:v>7.3</c:v>
                </c:pt>
                <c:pt idx="2195">
                  <c:v>8.6</c:v>
                </c:pt>
                <c:pt idx="2196">
                  <c:v>9.1999999999999993</c:v>
                </c:pt>
                <c:pt idx="2197">
                  <c:v>7.8</c:v>
                </c:pt>
                <c:pt idx="2198">
                  <c:v>7.9</c:v>
                </c:pt>
                <c:pt idx="2199">
                  <c:v>9.9</c:v>
                </c:pt>
                <c:pt idx="2200">
                  <c:v>8.1</c:v>
                </c:pt>
                <c:pt idx="2201">
                  <c:v>9.5</c:v>
                </c:pt>
                <c:pt idx="2202">
                  <c:v>9.8000000000000007</c:v>
                </c:pt>
                <c:pt idx="2203">
                  <c:v>9.6</c:v>
                </c:pt>
                <c:pt idx="2204">
                  <c:v>9.6</c:v>
                </c:pt>
                <c:pt idx="2205">
                  <c:v>6.2</c:v>
                </c:pt>
                <c:pt idx="2206">
                  <c:v>9.1</c:v>
                </c:pt>
                <c:pt idx="2207">
                  <c:v>7.2</c:v>
                </c:pt>
                <c:pt idx="2208">
                  <c:v>9.5</c:v>
                </c:pt>
                <c:pt idx="2209">
                  <c:v>6.8</c:v>
                </c:pt>
                <c:pt idx="2210">
                  <c:v>8.4</c:v>
                </c:pt>
                <c:pt idx="2211">
                  <c:v>9.9</c:v>
                </c:pt>
                <c:pt idx="2212">
                  <c:v>6.6</c:v>
                </c:pt>
                <c:pt idx="2213">
                  <c:v>6.7</c:v>
                </c:pt>
                <c:pt idx="2214">
                  <c:v>7.6</c:v>
                </c:pt>
                <c:pt idx="2215">
                  <c:v>8.3000000000000007</c:v>
                </c:pt>
                <c:pt idx="2216">
                  <c:v>6.3</c:v>
                </c:pt>
                <c:pt idx="2217">
                  <c:v>8.9</c:v>
                </c:pt>
                <c:pt idx="2218">
                  <c:v>9.5</c:v>
                </c:pt>
                <c:pt idx="2219">
                  <c:v>8.5</c:v>
                </c:pt>
                <c:pt idx="2220">
                  <c:v>8.8000000000000007</c:v>
                </c:pt>
                <c:pt idx="2221">
                  <c:v>7.5</c:v>
                </c:pt>
                <c:pt idx="2222">
                  <c:v>8.3000000000000007</c:v>
                </c:pt>
                <c:pt idx="2223">
                  <c:v>6.4</c:v>
                </c:pt>
                <c:pt idx="2224">
                  <c:v>7.7</c:v>
                </c:pt>
                <c:pt idx="2225">
                  <c:v>9.9</c:v>
                </c:pt>
                <c:pt idx="2226">
                  <c:v>7.6</c:v>
                </c:pt>
                <c:pt idx="2227">
                  <c:v>7.9</c:v>
                </c:pt>
                <c:pt idx="2228">
                  <c:v>7.7</c:v>
                </c:pt>
                <c:pt idx="2229">
                  <c:v>7.4</c:v>
                </c:pt>
                <c:pt idx="2230">
                  <c:v>9.1999999999999993</c:v>
                </c:pt>
                <c:pt idx="2231">
                  <c:v>7.6</c:v>
                </c:pt>
                <c:pt idx="2232">
                  <c:v>8.6999999999999993</c:v>
                </c:pt>
                <c:pt idx="2233">
                  <c:v>6.9</c:v>
                </c:pt>
                <c:pt idx="2234">
                  <c:v>6.9</c:v>
                </c:pt>
                <c:pt idx="2235">
                  <c:v>7.2</c:v>
                </c:pt>
                <c:pt idx="2236">
                  <c:v>6.5</c:v>
                </c:pt>
                <c:pt idx="2237">
                  <c:v>7.5</c:v>
                </c:pt>
                <c:pt idx="2238">
                  <c:v>6.9</c:v>
                </c:pt>
                <c:pt idx="2239">
                  <c:v>7.6</c:v>
                </c:pt>
                <c:pt idx="2240">
                  <c:v>6.5</c:v>
                </c:pt>
                <c:pt idx="2241">
                  <c:v>7.3</c:v>
                </c:pt>
                <c:pt idx="2242">
                  <c:v>6.7</c:v>
                </c:pt>
                <c:pt idx="2243">
                  <c:v>8.6999999999999993</c:v>
                </c:pt>
                <c:pt idx="2244">
                  <c:v>6.7</c:v>
                </c:pt>
                <c:pt idx="2245">
                  <c:v>9</c:v>
                </c:pt>
                <c:pt idx="2246">
                  <c:v>7.2</c:v>
                </c:pt>
                <c:pt idx="2247">
                  <c:v>8.5</c:v>
                </c:pt>
                <c:pt idx="2248">
                  <c:v>6.5</c:v>
                </c:pt>
                <c:pt idx="2249">
                  <c:v>6.6</c:v>
                </c:pt>
                <c:pt idx="2250">
                  <c:v>9.5</c:v>
                </c:pt>
                <c:pt idx="2251">
                  <c:v>9.6999999999999993</c:v>
                </c:pt>
                <c:pt idx="2252">
                  <c:v>9.3000000000000007</c:v>
                </c:pt>
                <c:pt idx="2253">
                  <c:v>9.1</c:v>
                </c:pt>
                <c:pt idx="2254">
                  <c:v>7.6</c:v>
                </c:pt>
                <c:pt idx="2255">
                  <c:v>7.9</c:v>
                </c:pt>
                <c:pt idx="2256">
                  <c:v>8.5</c:v>
                </c:pt>
                <c:pt idx="2257">
                  <c:v>8.6999999999999993</c:v>
                </c:pt>
                <c:pt idx="2258">
                  <c:v>8.3000000000000007</c:v>
                </c:pt>
                <c:pt idx="2259">
                  <c:v>9.4</c:v>
                </c:pt>
                <c:pt idx="2260">
                  <c:v>8.6</c:v>
                </c:pt>
                <c:pt idx="2261">
                  <c:v>8.5</c:v>
                </c:pt>
                <c:pt idx="2262">
                  <c:v>9.1</c:v>
                </c:pt>
                <c:pt idx="2263">
                  <c:v>7.7</c:v>
                </c:pt>
                <c:pt idx="2264">
                  <c:v>7.5</c:v>
                </c:pt>
                <c:pt idx="2265">
                  <c:v>7.2</c:v>
                </c:pt>
                <c:pt idx="2266">
                  <c:v>7.6</c:v>
                </c:pt>
                <c:pt idx="2267">
                  <c:v>7.3</c:v>
                </c:pt>
                <c:pt idx="2268">
                  <c:v>7.3</c:v>
                </c:pt>
                <c:pt idx="2269">
                  <c:v>9.4</c:v>
                </c:pt>
                <c:pt idx="2270">
                  <c:v>6.6</c:v>
                </c:pt>
                <c:pt idx="2271">
                  <c:v>6.6</c:v>
                </c:pt>
                <c:pt idx="2272">
                  <c:v>8.5</c:v>
                </c:pt>
                <c:pt idx="2273">
                  <c:v>7.7</c:v>
                </c:pt>
                <c:pt idx="2274">
                  <c:v>8.1</c:v>
                </c:pt>
                <c:pt idx="2275">
                  <c:v>7.9</c:v>
                </c:pt>
                <c:pt idx="2276">
                  <c:v>7.1</c:v>
                </c:pt>
                <c:pt idx="2277">
                  <c:v>8.3000000000000007</c:v>
                </c:pt>
                <c:pt idx="2278">
                  <c:v>7.7</c:v>
                </c:pt>
                <c:pt idx="2279">
                  <c:v>8</c:v>
                </c:pt>
                <c:pt idx="2280">
                  <c:v>9.4</c:v>
                </c:pt>
                <c:pt idx="2281">
                  <c:v>6.8</c:v>
                </c:pt>
                <c:pt idx="2282">
                  <c:v>7.9</c:v>
                </c:pt>
                <c:pt idx="2283">
                  <c:v>6.9</c:v>
                </c:pt>
                <c:pt idx="2284">
                  <c:v>7.2</c:v>
                </c:pt>
                <c:pt idx="2285">
                  <c:v>9.6</c:v>
                </c:pt>
                <c:pt idx="2286">
                  <c:v>7.9</c:v>
                </c:pt>
                <c:pt idx="2287">
                  <c:v>9.3000000000000007</c:v>
                </c:pt>
                <c:pt idx="2288">
                  <c:v>9.6</c:v>
                </c:pt>
                <c:pt idx="2289">
                  <c:v>9.1</c:v>
                </c:pt>
                <c:pt idx="2290">
                  <c:v>7.3</c:v>
                </c:pt>
                <c:pt idx="2291">
                  <c:v>7.5</c:v>
                </c:pt>
                <c:pt idx="2292">
                  <c:v>8</c:v>
                </c:pt>
                <c:pt idx="2293">
                  <c:v>7.2</c:v>
                </c:pt>
                <c:pt idx="2294">
                  <c:v>7.1</c:v>
                </c:pt>
                <c:pt idx="2295">
                  <c:v>9.5</c:v>
                </c:pt>
                <c:pt idx="2296">
                  <c:v>9.1999999999999993</c:v>
                </c:pt>
                <c:pt idx="2297">
                  <c:v>7.9</c:v>
                </c:pt>
                <c:pt idx="2298">
                  <c:v>7.3</c:v>
                </c:pt>
                <c:pt idx="2299">
                  <c:v>7.3</c:v>
                </c:pt>
                <c:pt idx="2300">
                  <c:v>7.8</c:v>
                </c:pt>
                <c:pt idx="2301">
                  <c:v>6.9</c:v>
                </c:pt>
                <c:pt idx="2302">
                  <c:v>8.4</c:v>
                </c:pt>
                <c:pt idx="2303">
                  <c:v>6.7</c:v>
                </c:pt>
                <c:pt idx="2304">
                  <c:v>9.1999999999999993</c:v>
                </c:pt>
                <c:pt idx="2305">
                  <c:v>7.6</c:v>
                </c:pt>
                <c:pt idx="2306">
                  <c:v>9.3000000000000007</c:v>
                </c:pt>
                <c:pt idx="2307">
                  <c:v>6.4</c:v>
                </c:pt>
                <c:pt idx="2308">
                  <c:v>8.4</c:v>
                </c:pt>
                <c:pt idx="2309">
                  <c:v>6.6</c:v>
                </c:pt>
                <c:pt idx="2310">
                  <c:v>8.6999999999999993</c:v>
                </c:pt>
                <c:pt idx="2311">
                  <c:v>7.2</c:v>
                </c:pt>
                <c:pt idx="2312">
                  <c:v>7.1</c:v>
                </c:pt>
                <c:pt idx="2313">
                  <c:v>8.5</c:v>
                </c:pt>
                <c:pt idx="2314">
                  <c:v>8.5</c:v>
                </c:pt>
                <c:pt idx="2315">
                  <c:v>9.1</c:v>
                </c:pt>
                <c:pt idx="2316">
                  <c:v>9.6999999999999993</c:v>
                </c:pt>
                <c:pt idx="2317">
                  <c:v>8.6999999999999993</c:v>
                </c:pt>
                <c:pt idx="2318">
                  <c:v>6.5</c:v>
                </c:pt>
                <c:pt idx="2319">
                  <c:v>8.8000000000000007</c:v>
                </c:pt>
                <c:pt idx="2320">
                  <c:v>6.5</c:v>
                </c:pt>
                <c:pt idx="2321">
                  <c:v>9.1</c:v>
                </c:pt>
                <c:pt idx="2322">
                  <c:v>9.1999999999999993</c:v>
                </c:pt>
                <c:pt idx="2323">
                  <c:v>7.3</c:v>
                </c:pt>
                <c:pt idx="2324">
                  <c:v>7.1</c:v>
                </c:pt>
                <c:pt idx="2325">
                  <c:v>9.1999999999999993</c:v>
                </c:pt>
                <c:pt idx="2326">
                  <c:v>9.3000000000000007</c:v>
                </c:pt>
                <c:pt idx="2327">
                  <c:v>7.3</c:v>
                </c:pt>
                <c:pt idx="2328">
                  <c:v>7.4</c:v>
                </c:pt>
                <c:pt idx="2329">
                  <c:v>8.3000000000000007</c:v>
                </c:pt>
                <c:pt idx="2330">
                  <c:v>7.4</c:v>
                </c:pt>
                <c:pt idx="2331">
                  <c:v>6.7</c:v>
                </c:pt>
                <c:pt idx="2332">
                  <c:v>7.3</c:v>
                </c:pt>
                <c:pt idx="2333">
                  <c:v>7.2</c:v>
                </c:pt>
                <c:pt idx="2334">
                  <c:v>7.1</c:v>
                </c:pt>
                <c:pt idx="2335">
                  <c:v>8.6999999999999993</c:v>
                </c:pt>
                <c:pt idx="2336">
                  <c:v>8.6999999999999993</c:v>
                </c:pt>
                <c:pt idx="2337">
                  <c:v>8.1999999999999993</c:v>
                </c:pt>
                <c:pt idx="2338">
                  <c:v>6.8</c:v>
                </c:pt>
                <c:pt idx="2339">
                  <c:v>8.5</c:v>
                </c:pt>
                <c:pt idx="2340">
                  <c:v>9.1</c:v>
                </c:pt>
                <c:pt idx="2341">
                  <c:v>9.5</c:v>
                </c:pt>
                <c:pt idx="2342">
                  <c:v>6.7</c:v>
                </c:pt>
                <c:pt idx="2343">
                  <c:v>8.1999999999999993</c:v>
                </c:pt>
                <c:pt idx="2344">
                  <c:v>6.5</c:v>
                </c:pt>
                <c:pt idx="2345">
                  <c:v>8.6999999999999993</c:v>
                </c:pt>
                <c:pt idx="2346">
                  <c:v>8.9</c:v>
                </c:pt>
                <c:pt idx="2347">
                  <c:v>7.4</c:v>
                </c:pt>
                <c:pt idx="2348">
                  <c:v>7.3</c:v>
                </c:pt>
                <c:pt idx="2349">
                  <c:v>8.6</c:v>
                </c:pt>
                <c:pt idx="2350">
                  <c:v>9.1999999999999993</c:v>
                </c:pt>
                <c:pt idx="2351">
                  <c:v>7.8</c:v>
                </c:pt>
                <c:pt idx="2352">
                  <c:v>7.9</c:v>
                </c:pt>
                <c:pt idx="2353">
                  <c:v>9.9</c:v>
                </c:pt>
                <c:pt idx="2354">
                  <c:v>8.1</c:v>
                </c:pt>
                <c:pt idx="2355">
                  <c:v>9.5</c:v>
                </c:pt>
                <c:pt idx="2356">
                  <c:v>9.6</c:v>
                </c:pt>
                <c:pt idx="2357">
                  <c:v>9.1</c:v>
                </c:pt>
                <c:pt idx="2358">
                  <c:v>7.2</c:v>
                </c:pt>
                <c:pt idx="2359">
                  <c:v>9.5</c:v>
                </c:pt>
                <c:pt idx="2360">
                  <c:v>6.8</c:v>
                </c:pt>
                <c:pt idx="2361">
                  <c:v>8.4</c:v>
                </c:pt>
                <c:pt idx="2362">
                  <c:v>9.9</c:v>
                </c:pt>
                <c:pt idx="2363">
                  <c:v>6.6</c:v>
                </c:pt>
                <c:pt idx="2364">
                  <c:v>6.7</c:v>
                </c:pt>
                <c:pt idx="2365">
                  <c:v>7.6</c:v>
                </c:pt>
                <c:pt idx="2366">
                  <c:v>8.3000000000000007</c:v>
                </c:pt>
                <c:pt idx="2367">
                  <c:v>6.3</c:v>
                </c:pt>
                <c:pt idx="2368">
                  <c:v>8.5</c:v>
                </c:pt>
                <c:pt idx="2369">
                  <c:v>8.5</c:v>
                </c:pt>
                <c:pt idx="2370">
                  <c:v>8.8000000000000007</c:v>
                </c:pt>
                <c:pt idx="2371">
                  <c:v>7.9</c:v>
                </c:pt>
                <c:pt idx="2372">
                  <c:v>7.5</c:v>
                </c:pt>
                <c:pt idx="2373">
                  <c:v>8.3000000000000007</c:v>
                </c:pt>
                <c:pt idx="2374">
                  <c:v>6.4</c:v>
                </c:pt>
                <c:pt idx="2375">
                  <c:v>7.5</c:v>
                </c:pt>
                <c:pt idx="2376">
                  <c:v>7.7</c:v>
                </c:pt>
                <c:pt idx="2377">
                  <c:v>9.9</c:v>
                </c:pt>
                <c:pt idx="2378">
                  <c:v>7.4</c:v>
                </c:pt>
                <c:pt idx="2379">
                  <c:v>9.1999999999999993</c:v>
                </c:pt>
                <c:pt idx="2380">
                  <c:v>7.6</c:v>
                </c:pt>
                <c:pt idx="2381">
                  <c:v>8.6999999999999993</c:v>
                </c:pt>
                <c:pt idx="2382">
                  <c:v>6.9</c:v>
                </c:pt>
                <c:pt idx="2383">
                  <c:v>9.1999999999999993</c:v>
                </c:pt>
                <c:pt idx="2384">
                  <c:v>6.9</c:v>
                </c:pt>
                <c:pt idx="2385">
                  <c:v>7.2</c:v>
                </c:pt>
                <c:pt idx="2386">
                  <c:v>6.5</c:v>
                </c:pt>
                <c:pt idx="2387">
                  <c:v>6.9</c:v>
                </c:pt>
                <c:pt idx="2388">
                  <c:v>7.6</c:v>
                </c:pt>
                <c:pt idx="2389">
                  <c:v>6.5</c:v>
                </c:pt>
                <c:pt idx="2390">
                  <c:v>7.3</c:v>
                </c:pt>
                <c:pt idx="2391">
                  <c:v>6.7</c:v>
                </c:pt>
                <c:pt idx="2392">
                  <c:v>9</c:v>
                </c:pt>
                <c:pt idx="2393">
                  <c:v>7.2</c:v>
                </c:pt>
                <c:pt idx="2394">
                  <c:v>8.5</c:v>
                </c:pt>
                <c:pt idx="2395">
                  <c:v>6.5</c:v>
                </c:pt>
                <c:pt idx="2396">
                  <c:v>6.6</c:v>
                </c:pt>
                <c:pt idx="2397">
                  <c:v>9.5</c:v>
                </c:pt>
                <c:pt idx="2398">
                  <c:v>9.6999999999999993</c:v>
                </c:pt>
                <c:pt idx="2399">
                  <c:v>9.3000000000000007</c:v>
                </c:pt>
                <c:pt idx="2400">
                  <c:v>9.1</c:v>
                </c:pt>
                <c:pt idx="2401">
                  <c:v>7.6</c:v>
                </c:pt>
                <c:pt idx="2402">
                  <c:v>7.8</c:v>
                </c:pt>
                <c:pt idx="2403">
                  <c:v>7.9</c:v>
                </c:pt>
                <c:pt idx="2404">
                  <c:v>8.5</c:v>
                </c:pt>
                <c:pt idx="2405">
                  <c:v>8.6999999999999993</c:v>
                </c:pt>
                <c:pt idx="2406">
                  <c:v>8.3000000000000007</c:v>
                </c:pt>
                <c:pt idx="2407">
                  <c:v>9.4</c:v>
                </c:pt>
                <c:pt idx="2408">
                  <c:v>8.6</c:v>
                </c:pt>
                <c:pt idx="2409">
                  <c:v>8.5</c:v>
                </c:pt>
                <c:pt idx="2410">
                  <c:v>9.1</c:v>
                </c:pt>
                <c:pt idx="2411">
                  <c:v>7.5</c:v>
                </c:pt>
                <c:pt idx="2412">
                  <c:v>7.6</c:v>
                </c:pt>
                <c:pt idx="2413">
                  <c:v>7.3</c:v>
                </c:pt>
                <c:pt idx="2414">
                  <c:v>9.4</c:v>
                </c:pt>
                <c:pt idx="2415">
                  <c:v>6.6</c:v>
                </c:pt>
                <c:pt idx="2416">
                  <c:v>6.6</c:v>
                </c:pt>
                <c:pt idx="2417">
                  <c:v>8.5</c:v>
                </c:pt>
                <c:pt idx="2418">
                  <c:v>7.7</c:v>
                </c:pt>
                <c:pt idx="2419">
                  <c:v>8.1</c:v>
                </c:pt>
                <c:pt idx="2420">
                  <c:v>7.9</c:v>
                </c:pt>
                <c:pt idx="2421">
                  <c:v>7.1</c:v>
                </c:pt>
                <c:pt idx="2422">
                  <c:v>8.3000000000000007</c:v>
                </c:pt>
                <c:pt idx="2423">
                  <c:v>7.7</c:v>
                </c:pt>
                <c:pt idx="2424">
                  <c:v>9.4</c:v>
                </c:pt>
                <c:pt idx="2425">
                  <c:v>6.7</c:v>
                </c:pt>
                <c:pt idx="2426">
                  <c:v>7.9</c:v>
                </c:pt>
                <c:pt idx="2427">
                  <c:v>9.3000000000000007</c:v>
                </c:pt>
                <c:pt idx="2428">
                  <c:v>6.9</c:v>
                </c:pt>
                <c:pt idx="2429">
                  <c:v>8.9</c:v>
                </c:pt>
                <c:pt idx="2430">
                  <c:v>8.3000000000000007</c:v>
                </c:pt>
                <c:pt idx="2431">
                  <c:v>8.1</c:v>
                </c:pt>
                <c:pt idx="2432">
                  <c:v>9.5</c:v>
                </c:pt>
                <c:pt idx="2433">
                  <c:v>9.6</c:v>
                </c:pt>
                <c:pt idx="2434">
                  <c:v>7.5</c:v>
                </c:pt>
                <c:pt idx="2435">
                  <c:v>7.9</c:v>
                </c:pt>
                <c:pt idx="2436">
                  <c:v>9.3000000000000007</c:v>
                </c:pt>
                <c:pt idx="2437">
                  <c:v>9.1</c:v>
                </c:pt>
                <c:pt idx="2438">
                  <c:v>7.5</c:v>
                </c:pt>
                <c:pt idx="2439">
                  <c:v>7.6</c:v>
                </c:pt>
                <c:pt idx="2440">
                  <c:v>7.2</c:v>
                </c:pt>
                <c:pt idx="2441">
                  <c:v>9.1</c:v>
                </c:pt>
                <c:pt idx="2442">
                  <c:v>6.7</c:v>
                </c:pt>
                <c:pt idx="2443">
                  <c:v>7.1</c:v>
                </c:pt>
                <c:pt idx="2444">
                  <c:v>9.1999999999999993</c:v>
                </c:pt>
                <c:pt idx="2445">
                  <c:v>7.9</c:v>
                </c:pt>
                <c:pt idx="2446">
                  <c:v>7.3</c:v>
                </c:pt>
                <c:pt idx="2447">
                  <c:v>7.3</c:v>
                </c:pt>
                <c:pt idx="2448">
                  <c:v>7.8</c:v>
                </c:pt>
                <c:pt idx="2449">
                  <c:v>9.1</c:v>
                </c:pt>
                <c:pt idx="2450">
                  <c:v>6.9</c:v>
                </c:pt>
                <c:pt idx="2451">
                  <c:v>8.4</c:v>
                </c:pt>
                <c:pt idx="2452">
                  <c:v>6.7</c:v>
                </c:pt>
                <c:pt idx="2453">
                  <c:v>9.1999999999999993</c:v>
                </c:pt>
                <c:pt idx="2454">
                  <c:v>7.3</c:v>
                </c:pt>
                <c:pt idx="2455">
                  <c:v>7.9</c:v>
                </c:pt>
                <c:pt idx="2456">
                  <c:v>9.9</c:v>
                </c:pt>
                <c:pt idx="2457">
                  <c:v>7.6</c:v>
                </c:pt>
                <c:pt idx="2458">
                  <c:v>9.3000000000000007</c:v>
                </c:pt>
                <c:pt idx="2459">
                  <c:v>6.4</c:v>
                </c:pt>
                <c:pt idx="2460">
                  <c:v>8.4</c:v>
                </c:pt>
                <c:pt idx="2461">
                  <c:v>7.8</c:v>
                </c:pt>
                <c:pt idx="2462">
                  <c:v>8.6999999999999993</c:v>
                </c:pt>
                <c:pt idx="2463">
                  <c:v>7.2</c:v>
                </c:pt>
                <c:pt idx="2464">
                  <c:v>8</c:v>
                </c:pt>
                <c:pt idx="2465">
                  <c:v>8.5</c:v>
                </c:pt>
                <c:pt idx="2466">
                  <c:v>8.5</c:v>
                </c:pt>
                <c:pt idx="2467">
                  <c:v>9.6999999999999993</c:v>
                </c:pt>
                <c:pt idx="2468">
                  <c:v>8.6999999999999993</c:v>
                </c:pt>
                <c:pt idx="2469">
                  <c:v>6.5</c:v>
                </c:pt>
                <c:pt idx="2470">
                  <c:v>8.8000000000000007</c:v>
                </c:pt>
                <c:pt idx="2471">
                  <c:v>9.3000000000000007</c:v>
                </c:pt>
                <c:pt idx="2472">
                  <c:v>6.5</c:v>
                </c:pt>
                <c:pt idx="2473">
                  <c:v>8.6999999999999993</c:v>
                </c:pt>
                <c:pt idx="2474">
                  <c:v>9.1</c:v>
                </c:pt>
                <c:pt idx="2475">
                  <c:v>9.1999999999999993</c:v>
                </c:pt>
                <c:pt idx="2476">
                  <c:v>7.3</c:v>
                </c:pt>
                <c:pt idx="2477">
                  <c:v>8.3000000000000007</c:v>
                </c:pt>
                <c:pt idx="2478">
                  <c:v>9.1999999999999993</c:v>
                </c:pt>
                <c:pt idx="2479">
                  <c:v>9.9</c:v>
                </c:pt>
                <c:pt idx="2480">
                  <c:v>9.3000000000000007</c:v>
                </c:pt>
                <c:pt idx="2481">
                  <c:v>7.5</c:v>
                </c:pt>
                <c:pt idx="2482">
                  <c:v>7.3</c:v>
                </c:pt>
                <c:pt idx="2483">
                  <c:v>7.4</c:v>
                </c:pt>
                <c:pt idx="2484">
                  <c:v>7.4</c:v>
                </c:pt>
                <c:pt idx="2485">
                  <c:v>6.7</c:v>
                </c:pt>
                <c:pt idx="2486">
                  <c:v>9.6999999999999993</c:v>
                </c:pt>
                <c:pt idx="2487">
                  <c:v>7.9</c:v>
                </c:pt>
                <c:pt idx="2488">
                  <c:v>7.2</c:v>
                </c:pt>
                <c:pt idx="2489">
                  <c:v>8.6999999999999993</c:v>
                </c:pt>
                <c:pt idx="2490">
                  <c:v>8.6999999999999993</c:v>
                </c:pt>
                <c:pt idx="2491">
                  <c:v>8.1999999999999993</c:v>
                </c:pt>
                <c:pt idx="2492">
                  <c:v>6.8</c:v>
                </c:pt>
                <c:pt idx="2493">
                  <c:v>7.1</c:v>
                </c:pt>
                <c:pt idx="2494">
                  <c:v>8.5</c:v>
                </c:pt>
                <c:pt idx="2495">
                  <c:v>9.5</c:v>
                </c:pt>
                <c:pt idx="2496">
                  <c:v>6.7</c:v>
                </c:pt>
                <c:pt idx="2497">
                  <c:v>6.7</c:v>
                </c:pt>
                <c:pt idx="2498">
                  <c:v>8.1999999999999993</c:v>
                </c:pt>
                <c:pt idx="2499">
                  <c:v>6.5</c:v>
                </c:pt>
                <c:pt idx="2500">
                  <c:v>9.1</c:v>
                </c:pt>
                <c:pt idx="2501">
                  <c:v>7.4</c:v>
                </c:pt>
                <c:pt idx="2502">
                  <c:v>7.3</c:v>
                </c:pt>
                <c:pt idx="2503">
                  <c:v>8.6</c:v>
                </c:pt>
                <c:pt idx="2504">
                  <c:v>9.1999999999999993</c:v>
                </c:pt>
                <c:pt idx="2505">
                  <c:v>7.8</c:v>
                </c:pt>
                <c:pt idx="2506">
                  <c:v>9.9</c:v>
                </c:pt>
                <c:pt idx="2507">
                  <c:v>8.1</c:v>
                </c:pt>
                <c:pt idx="2508">
                  <c:v>9.6</c:v>
                </c:pt>
                <c:pt idx="2509">
                  <c:v>6.2</c:v>
                </c:pt>
                <c:pt idx="2510">
                  <c:v>9.1</c:v>
                </c:pt>
                <c:pt idx="2511">
                  <c:v>9.5</c:v>
                </c:pt>
                <c:pt idx="2512">
                  <c:v>9.9</c:v>
                </c:pt>
                <c:pt idx="2513">
                  <c:v>6.6</c:v>
                </c:pt>
                <c:pt idx="2514">
                  <c:v>6.7</c:v>
                </c:pt>
                <c:pt idx="2515">
                  <c:v>6.3</c:v>
                </c:pt>
                <c:pt idx="2516">
                  <c:v>8.9</c:v>
                </c:pt>
                <c:pt idx="2517">
                  <c:v>9.5</c:v>
                </c:pt>
                <c:pt idx="2518">
                  <c:v>8.5</c:v>
                </c:pt>
                <c:pt idx="2519">
                  <c:v>8.5</c:v>
                </c:pt>
                <c:pt idx="2520">
                  <c:v>8.8000000000000007</c:v>
                </c:pt>
                <c:pt idx="2521">
                  <c:v>7.9</c:v>
                </c:pt>
                <c:pt idx="2522">
                  <c:v>7.5</c:v>
                </c:pt>
                <c:pt idx="2523">
                  <c:v>6.4</c:v>
                </c:pt>
                <c:pt idx="2524">
                  <c:v>7.5</c:v>
                </c:pt>
                <c:pt idx="2525">
                  <c:v>9.9</c:v>
                </c:pt>
                <c:pt idx="2526">
                  <c:v>7.6</c:v>
                </c:pt>
                <c:pt idx="2527">
                  <c:v>7.9</c:v>
                </c:pt>
                <c:pt idx="2528">
                  <c:v>7.7</c:v>
                </c:pt>
                <c:pt idx="2529">
                  <c:v>9.1999999999999993</c:v>
                </c:pt>
                <c:pt idx="2530">
                  <c:v>9.5</c:v>
                </c:pt>
                <c:pt idx="2531">
                  <c:v>6.9</c:v>
                </c:pt>
                <c:pt idx="2532">
                  <c:v>9.1999999999999993</c:v>
                </c:pt>
                <c:pt idx="2533">
                  <c:v>6.9</c:v>
                </c:pt>
                <c:pt idx="2534">
                  <c:v>7.5</c:v>
                </c:pt>
                <c:pt idx="2535">
                  <c:v>6.5</c:v>
                </c:pt>
                <c:pt idx="2536">
                  <c:v>7.5</c:v>
                </c:pt>
                <c:pt idx="2537">
                  <c:v>6.9</c:v>
                </c:pt>
                <c:pt idx="2538">
                  <c:v>7.6</c:v>
                </c:pt>
                <c:pt idx="2539">
                  <c:v>7.3</c:v>
                </c:pt>
                <c:pt idx="2540">
                  <c:v>6.7</c:v>
                </c:pt>
                <c:pt idx="2541">
                  <c:v>8.6999999999999993</c:v>
                </c:pt>
                <c:pt idx="2542">
                  <c:v>6.7</c:v>
                </c:pt>
                <c:pt idx="2543">
                  <c:v>7.2</c:v>
                </c:pt>
                <c:pt idx="2544">
                  <c:v>6.5</c:v>
                </c:pt>
                <c:pt idx="2545">
                  <c:v>9.5</c:v>
                </c:pt>
                <c:pt idx="2546">
                  <c:v>8.1</c:v>
                </c:pt>
                <c:pt idx="2547">
                  <c:v>9.6999999999999993</c:v>
                </c:pt>
                <c:pt idx="2548">
                  <c:v>9.3000000000000007</c:v>
                </c:pt>
                <c:pt idx="2549">
                  <c:v>9.1</c:v>
                </c:pt>
                <c:pt idx="2550">
                  <c:v>7.6</c:v>
                </c:pt>
                <c:pt idx="2551">
                  <c:v>7.9</c:v>
                </c:pt>
                <c:pt idx="2552">
                  <c:v>8.6999999999999993</c:v>
                </c:pt>
                <c:pt idx="2553">
                  <c:v>8.3000000000000007</c:v>
                </c:pt>
                <c:pt idx="2554">
                  <c:v>9.4</c:v>
                </c:pt>
                <c:pt idx="2555">
                  <c:v>8.6</c:v>
                </c:pt>
                <c:pt idx="2556">
                  <c:v>8.5</c:v>
                </c:pt>
                <c:pt idx="2557">
                  <c:v>9.1</c:v>
                </c:pt>
                <c:pt idx="2558">
                  <c:v>7.7</c:v>
                </c:pt>
                <c:pt idx="2559">
                  <c:v>7.5</c:v>
                </c:pt>
                <c:pt idx="2560">
                  <c:v>7.2</c:v>
                </c:pt>
                <c:pt idx="2561">
                  <c:v>7.3</c:v>
                </c:pt>
                <c:pt idx="2562">
                  <c:v>7.3</c:v>
                </c:pt>
                <c:pt idx="2563">
                  <c:v>9.4</c:v>
                </c:pt>
                <c:pt idx="2564">
                  <c:v>8.5</c:v>
                </c:pt>
                <c:pt idx="2565">
                  <c:v>7.7</c:v>
                </c:pt>
                <c:pt idx="2566">
                  <c:v>8.1</c:v>
                </c:pt>
                <c:pt idx="2567">
                  <c:v>7.1</c:v>
                </c:pt>
                <c:pt idx="2568">
                  <c:v>8.3000000000000007</c:v>
                </c:pt>
                <c:pt idx="2569">
                  <c:v>7.7</c:v>
                </c:pt>
                <c:pt idx="2570">
                  <c:v>8</c:v>
                </c:pt>
                <c:pt idx="2571">
                  <c:v>6.5</c:v>
                </c:pt>
                <c:pt idx="2572">
                  <c:v>9.4</c:v>
                </c:pt>
                <c:pt idx="2573">
                  <c:v>7.9</c:v>
                </c:pt>
                <c:pt idx="2574">
                  <c:v>9.3000000000000007</c:v>
                </c:pt>
                <c:pt idx="2575">
                  <c:v>6.9</c:v>
                </c:pt>
                <c:pt idx="2576">
                  <c:v>8.9</c:v>
                </c:pt>
                <c:pt idx="2577">
                  <c:v>8.3000000000000007</c:v>
                </c:pt>
                <c:pt idx="2578">
                  <c:v>7.2</c:v>
                </c:pt>
                <c:pt idx="2579">
                  <c:v>8.1</c:v>
                </c:pt>
                <c:pt idx="2580">
                  <c:v>9.5</c:v>
                </c:pt>
                <c:pt idx="2581">
                  <c:v>7.5</c:v>
                </c:pt>
                <c:pt idx="2582">
                  <c:v>9.6</c:v>
                </c:pt>
                <c:pt idx="2583">
                  <c:v>9.1</c:v>
                </c:pt>
                <c:pt idx="2584">
                  <c:v>7.3</c:v>
                </c:pt>
                <c:pt idx="2585">
                  <c:v>7.6</c:v>
                </c:pt>
                <c:pt idx="2586">
                  <c:v>8</c:v>
                </c:pt>
                <c:pt idx="2587">
                  <c:v>6.7</c:v>
                </c:pt>
                <c:pt idx="2588">
                  <c:v>7.1</c:v>
                </c:pt>
                <c:pt idx="2589">
                  <c:v>7.1</c:v>
                </c:pt>
                <c:pt idx="2590">
                  <c:v>9.5</c:v>
                </c:pt>
                <c:pt idx="2591">
                  <c:v>9.1999999999999993</c:v>
                </c:pt>
                <c:pt idx="2592">
                  <c:v>7.9</c:v>
                </c:pt>
                <c:pt idx="2593">
                  <c:v>7.3</c:v>
                </c:pt>
                <c:pt idx="2594">
                  <c:v>7.3</c:v>
                </c:pt>
                <c:pt idx="2595">
                  <c:v>9.1</c:v>
                </c:pt>
                <c:pt idx="2596">
                  <c:v>8.4</c:v>
                </c:pt>
                <c:pt idx="2597">
                  <c:v>6.7</c:v>
                </c:pt>
                <c:pt idx="2598">
                  <c:v>9.1999999999999993</c:v>
                </c:pt>
                <c:pt idx="2599">
                  <c:v>7.3</c:v>
                </c:pt>
                <c:pt idx="2600">
                  <c:v>9.9</c:v>
                </c:pt>
                <c:pt idx="2601">
                  <c:v>9.3000000000000007</c:v>
                </c:pt>
                <c:pt idx="2602">
                  <c:v>6.4</c:v>
                </c:pt>
                <c:pt idx="2603">
                  <c:v>8.4</c:v>
                </c:pt>
                <c:pt idx="2604">
                  <c:v>6.6</c:v>
                </c:pt>
                <c:pt idx="2605">
                  <c:v>8.6999999999999993</c:v>
                </c:pt>
                <c:pt idx="2606">
                  <c:v>7.2</c:v>
                </c:pt>
                <c:pt idx="2607">
                  <c:v>7.1</c:v>
                </c:pt>
                <c:pt idx="2608">
                  <c:v>8.5</c:v>
                </c:pt>
                <c:pt idx="2609">
                  <c:v>9.1</c:v>
                </c:pt>
                <c:pt idx="2610">
                  <c:v>9.6999999999999993</c:v>
                </c:pt>
                <c:pt idx="2611">
                  <c:v>6.5</c:v>
                </c:pt>
                <c:pt idx="2612">
                  <c:v>8.8000000000000007</c:v>
                </c:pt>
                <c:pt idx="2613">
                  <c:v>9.3000000000000007</c:v>
                </c:pt>
                <c:pt idx="2614">
                  <c:v>6.5</c:v>
                </c:pt>
                <c:pt idx="2615">
                  <c:v>8.6999999999999993</c:v>
                </c:pt>
                <c:pt idx="2616">
                  <c:v>9.1</c:v>
                </c:pt>
                <c:pt idx="2617">
                  <c:v>7.3</c:v>
                </c:pt>
                <c:pt idx="2618">
                  <c:v>7.1</c:v>
                </c:pt>
                <c:pt idx="2619">
                  <c:v>8.3000000000000007</c:v>
                </c:pt>
                <c:pt idx="2620">
                  <c:v>9.9</c:v>
                </c:pt>
                <c:pt idx="2621">
                  <c:v>9.3000000000000007</c:v>
                </c:pt>
                <c:pt idx="2622">
                  <c:v>7.1</c:v>
                </c:pt>
                <c:pt idx="2623">
                  <c:v>7.4</c:v>
                </c:pt>
                <c:pt idx="2624">
                  <c:v>8.3000000000000007</c:v>
                </c:pt>
                <c:pt idx="2625">
                  <c:v>7.4</c:v>
                </c:pt>
                <c:pt idx="2626">
                  <c:v>6.7</c:v>
                </c:pt>
                <c:pt idx="2627">
                  <c:v>7.3</c:v>
                </c:pt>
                <c:pt idx="2628">
                  <c:v>9.6999999999999993</c:v>
                </c:pt>
                <c:pt idx="2629">
                  <c:v>7.9</c:v>
                </c:pt>
                <c:pt idx="2630">
                  <c:v>7.2</c:v>
                </c:pt>
                <c:pt idx="2631">
                  <c:v>8.6999999999999993</c:v>
                </c:pt>
                <c:pt idx="2632">
                  <c:v>8.1999999999999993</c:v>
                </c:pt>
                <c:pt idx="2633">
                  <c:v>8.5</c:v>
                </c:pt>
                <c:pt idx="2634">
                  <c:v>6.7</c:v>
                </c:pt>
                <c:pt idx="2635">
                  <c:v>6.7</c:v>
                </c:pt>
                <c:pt idx="2636">
                  <c:v>8.1999999999999993</c:v>
                </c:pt>
                <c:pt idx="2637">
                  <c:v>6.5</c:v>
                </c:pt>
                <c:pt idx="2638">
                  <c:v>8.6999999999999993</c:v>
                </c:pt>
                <c:pt idx="2639">
                  <c:v>9.1</c:v>
                </c:pt>
                <c:pt idx="2640">
                  <c:v>8.9</c:v>
                </c:pt>
                <c:pt idx="2641">
                  <c:v>7.3</c:v>
                </c:pt>
                <c:pt idx="2642">
                  <c:v>8.6</c:v>
                </c:pt>
                <c:pt idx="2643">
                  <c:v>9.1999999999999993</c:v>
                </c:pt>
                <c:pt idx="2644">
                  <c:v>7.8</c:v>
                </c:pt>
                <c:pt idx="2645">
                  <c:v>7.9</c:v>
                </c:pt>
                <c:pt idx="2646">
                  <c:v>9.9</c:v>
                </c:pt>
                <c:pt idx="2647">
                  <c:v>9.5</c:v>
                </c:pt>
                <c:pt idx="2648">
                  <c:v>9.6</c:v>
                </c:pt>
                <c:pt idx="2649">
                  <c:v>9.6</c:v>
                </c:pt>
                <c:pt idx="2650">
                  <c:v>6.2</c:v>
                </c:pt>
                <c:pt idx="2651">
                  <c:v>9.1</c:v>
                </c:pt>
                <c:pt idx="2652">
                  <c:v>7.2</c:v>
                </c:pt>
                <c:pt idx="2653">
                  <c:v>9.5</c:v>
                </c:pt>
                <c:pt idx="2654">
                  <c:v>6.8</c:v>
                </c:pt>
                <c:pt idx="2655">
                  <c:v>6.7</c:v>
                </c:pt>
                <c:pt idx="2656">
                  <c:v>7.6</c:v>
                </c:pt>
                <c:pt idx="2657">
                  <c:v>8.3000000000000007</c:v>
                </c:pt>
                <c:pt idx="2658">
                  <c:v>6.3</c:v>
                </c:pt>
                <c:pt idx="2659">
                  <c:v>8.9</c:v>
                </c:pt>
                <c:pt idx="2660">
                  <c:v>9.5</c:v>
                </c:pt>
                <c:pt idx="2661">
                  <c:v>8.5</c:v>
                </c:pt>
                <c:pt idx="2662">
                  <c:v>8.5</c:v>
                </c:pt>
                <c:pt idx="2663">
                  <c:v>7.9</c:v>
                </c:pt>
                <c:pt idx="2664">
                  <c:v>7.5</c:v>
                </c:pt>
                <c:pt idx="2665">
                  <c:v>8.3000000000000007</c:v>
                </c:pt>
                <c:pt idx="2666">
                  <c:v>6.4</c:v>
                </c:pt>
                <c:pt idx="2667">
                  <c:v>7.5</c:v>
                </c:pt>
                <c:pt idx="2668">
                  <c:v>7.7</c:v>
                </c:pt>
                <c:pt idx="2669">
                  <c:v>9.9</c:v>
                </c:pt>
                <c:pt idx="2670">
                  <c:v>7.6</c:v>
                </c:pt>
                <c:pt idx="2671">
                  <c:v>7.9</c:v>
                </c:pt>
                <c:pt idx="2672">
                  <c:v>7.4</c:v>
                </c:pt>
                <c:pt idx="2673">
                  <c:v>9.1999999999999993</c:v>
                </c:pt>
                <c:pt idx="2674">
                  <c:v>8.6999999999999993</c:v>
                </c:pt>
                <c:pt idx="2675">
                  <c:v>9.5</c:v>
                </c:pt>
                <c:pt idx="2676">
                  <c:v>6.9</c:v>
                </c:pt>
                <c:pt idx="2677">
                  <c:v>9.1999999999999993</c:v>
                </c:pt>
                <c:pt idx="2678">
                  <c:v>6.9</c:v>
                </c:pt>
                <c:pt idx="2679">
                  <c:v>7.2</c:v>
                </c:pt>
                <c:pt idx="2680">
                  <c:v>7.5</c:v>
                </c:pt>
                <c:pt idx="2681">
                  <c:v>7.5</c:v>
                </c:pt>
                <c:pt idx="2682">
                  <c:v>6.9</c:v>
                </c:pt>
                <c:pt idx="2683">
                  <c:v>7.6</c:v>
                </c:pt>
                <c:pt idx="2684">
                  <c:v>6.5</c:v>
                </c:pt>
                <c:pt idx="2685">
                  <c:v>7.3</c:v>
                </c:pt>
                <c:pt idx="2686">
                  <c:v>6.7</c:v>
                </c:pt>
                <c:pt idx="2687">
                  <c:v>8.6999999999999993</c:v>
                </c:pt>
                <c:pt idx="2688">
                  <c:v>6.7</c:v>
                </c:pt>
                <c:pt idx="2689">
                  <c:v>9</c:v>
                </c:pt>
                <c:pt idx="2690">
                  <c:v>7.2</c:v>
                </c:pt>
                <c:pt idx="2691">
                  <c:v>8.5</c:v>
                </c:pt>
                <c:pt idx="2692">
                  <c:v>6.5</c:v>
                </c:pt>
                <c:pt idx="2693">
                  <c:v>6.6</c:v>
                </c:pt>
                <c:pt idx="2694">
                  <c:v>9.5</c:v>
                </c:pt>
                <c:pt idx="2695">
                  <c:v>8.1</c:v>
                </c:pt>
                <c:pt idx="2696">
                  <c:v>9.6999999999999993</c:v>
                </c:pt>
                <c:pt idx="2697">
                  <c:v>9.3000000000000007</c:v>
                </c:pt>
                <c:pt idx="2698">
                  <c:v>9.1</c:v>
                </c:pt>
                <c:pt idx="2699">
                  <c:v>7.6</c:v>
                </c:pt>
                <c:pt idx="2700">
                  <c:v>7.8</c:v>
                </c:pt>
                <c:pt idx="2701">
                  <c:v>8.5</c:v>
                </c:pt>
                <c:pt idx="2702">
                  <c:v>8.6999999999999993</c:v>
                </c:pt>
                <c:pt idx="2703">
                  <c:v>9.4</c:v>
                </c:pt>
                <c:pt idx="2704">
                  <c:v>8.6</c:v>
                </c:pt>
                <c:pt idx="2705">
                  <c:v>8.5</c:v>
                </c:pt>
                <c:pt idx="2706">
                  <c:v>9.1</c:v>
                </c:pt>
                <c:pt idx="2707">
                  <c:v>7.7</c:v>
                </c:pt>
                <c:pt idx="2708">
                  <c:v>7.2</c:v>
                </c:pt>
                <c:pt idx="2709">
                  <c:v>7.3</c:v>
                </c:pt>
                <c:pt idx="2710">
                  <c:v>9.4</c:v>
                </c:pt>
                <c:pt idx="2711">
                  <c:v>6.6</c:v>
                </c:pt>
                <c:pt idx="2712">
                  <c:v>6.6</c:v>
                </c:pt>
                <c:pt idx="2713">
                  <c:v>7.1</c:v>
                </c:pt>
                <c:pt idx="2714">
                  <c:v>7.7</c:v>
                </c:pt>
                <c:pt idx="2715">
                  <c:v>8</c:v>
                </c:pt>
                <c:pt idx="2716">
                  <c:v>6.5</c:v>
                </c:pt>
                <c:pt idx="2717">
                  <c:v>9.4</c:v>
                </c:pt>
                <c:pt idx="2718">
                  <c:v>6.8</c:v>
                </c:pt>
                <c:pt idx="2719">
                  <c:v>6.7</c:v>
                </c:pt>
                <c:pt idx="2720">
                  <c:v>7.9</c:v>
                </c:pt>
                <c:pt idx="2721">
                  <c:v>6.9</c:v>
                </c:pt>
                <c:pt idx="2722">
                  <c:v>8.9</c:v>
                </c:pt>
                <c:pt idx="2723">
                  <c:v>8.3000000000000007</c:v>
                </c:pt>
                <c:pt idx="2724">
                  <c:v>7.2</c:v>
                </c:pt>
                <c:pt idx="2725">
                  <c:v>8.1</c:v>
                </c:pt>
                <c:pt idx="2726">
                  <c:v>9.5</c:v>
                </c:pt>
                <c:pt idx="2727">
                  <c:v>9.6</c:v>
                </c:pt>
                <c:pt idx="2728">
                  <c:v>7.5</c:v>
                </c:pt>
                <c:pt idx="2729">
                  <c:v>7.9</c:v>
                </c:pt>
                <c:pt idx="2730">
                  <c:v>9.3000000000000007</c:v>
                </c:pt>
                <c:pt idx="2731">
                  <c:v>9.6</c:v>
                </c:pt>
                <c:pt idx="2732">
                  <c:v>9.1</c:v>
                </c:pt>
                <c:pt idx="2733">
                  <c:v>7.3</c:v>
                </c:pt>
                <c:pt idx="2734">
                  <c:v>7.6</c:v>
                </c:pt>
                <c:pt idx="2735">
                  <c:v>8</c:v>
                </c:pt>
                <c:pt idx="2736">
                  <c:v>7.2</c:v>
                </c:pt>
                <c:pt idx="2737">
                  <c:v>9.1</c:v>
                </c:pt>
                <c:pt idx="2738">
                  <c:v>6.7</c:v>
                </c:pt>
                <c:pt idx="2739">
                  <c:v>7.1</c:v>
                </c:pt>
                <c:pt idx="2740">
                  <c:v>7.1</c:v>
                </c:pt>
                <c:pt idx="2741">
                  <c:v>9.1999999999999993</c:v>
                </c:pt>
                <c:pt idx="2742">
                  <c:v>7.3</c:v>
                </c:pt>
                <c:pt idx="2743">
                  <c:v>7.3</c:v>
                </c:pt>
                <c:pt idx="2744">
                  <c:v>6.9</c:v>
                </c:pt>
                <c:pt idx="2745">
                  <c:v>8.4</c:v>
                </c:pt>
                <c:pt idx="2746">
                  <c:v>6.7</c:v>
                </c:pt>
                <c:pt idx="2747">
                  <c:v>7.9</c:v>
                </c:pt>
                <c:pt idx="2748">
                  <c:v>9.9</c:v>
                </c:pt>
                <c:pt idx="2749">
                  <c:v>7.6</c:v>
                </c:pt>
                <c:pt idx="2750">
                  <c:v>9.3000000000000007</c:v>
                </c:pt>
                <c:pt idx="2751">
                  <c:v>6.4</c:v>
                </c:pt>
                <c:pt idx="2752">
                  <c:v>6.6</c:v>
                </c:pt>
                <c:pt idx="2753">
                  <c:v>7.8</c:v>
                </c:pt>
                <c:pt idx="2754">
                  <c:v>8.6999999999999993</c:v>
                </c:pt>
                <c:pt idx="2755">
                  <c:v>7.2</c:v>
                </c:pt>
                <c:pt idx="2756">
                  <c:v>8</c:v>
                </c:pt>
                <c:pt idx="2757">
                  <c:v>8.5</c:v>
                </c:pt>
                <c:pt idx="2758">
                  <c:v>8.5</c:v>
                </c:pt>
                <c:pt idx="2759">
                  <c:v>9.1</c:v>
                </c:pt>
                <c:pt idx="2760">
                  <c:v>8.6999999999999993</c:v>
                </c:pt>
                <c:pt idx="2761">
                  <c:v>6.5</c:v>
                </c:pt>
                <c:pt idx="2762">
                  <c:v>8.8000000000000007</c:v>
                </c:pt>
                <c:pt idx="2763">
                  <c:v>9.3000000000000007</c:v>
                </c:pt>
                <c:pt idx="2764">
                  <c:v>8.6999999999999993</c:v>
                </c:pt>
                <c:pt idx="2765">
                  <c:v>9.1</c:v>
                </c:pt>
                <c:pt idx="2766">
                  <c:v>9.1999999999999993</c:v>
                </c:pt>
                <c:pt idx="2767">
                  <c:v>7.6</c:v>
                </c:pt>
                <c:pt idx="2768">
                  <c:v>7.1</c:v>
                </c:pt>
                <c:pt idx="2769">
                  <c:v>8.3000000000000007</c:v>
                </c:pt>
                <c:pt idx="2770">
                  <c:v>9.1999999999999993</c:v>
                </c:pt>
                <c:pt idx="2771">
                  <c:v>9.9</c:v>
                </c:pt>
                <c:pt idx="2772">
                  <c:v>7.1</c:v>
                </c:pt>
                <c:pt idx="2773">
                  <c:v>7.5</c:v>
                </c:pt>
                <c:pt idx="2774">
                  <c:v>7.3</c:v>
                </c:pt>
                <c:pt idx="2775">
                  <c:v>7.4</c:v>
                </c:pt>
                <c:pt idx="2776">
                  <c:v>7.4</c:v>
                </c:pt>
                <c:pt idx="2777">
                  <c:v>6.7</c:v>
                </c:pt>
                <c:pt idx="2778">
                  <c:v>7.3</c:v>
                </c:pt>
                <c:pt idx="2779">
                  <c:v>9.6999999999999993</c:v>
                </c:pt>
                <c:pt idx="2780">
                  <c:v>7.9</c:v>
                </c:pt>
                <c:pt idx="2781">
                  <c:v>7.2</c:v>
                </c:pt>
                <c:pt idx="2782">
                  <c:v>7.1</c:v>
                </c:pt>
                <c:pt idx="2783">
                  <c:v>8.6999999999999993</c:v>
                </c:pt>
                <c:pt idx="2784">
                  <c:v>8.1999999999999993</c:v>
                </c:pt>
                <c:pt idx="2785">
                  <c:v>7.1</c:v>
                </c:pt>
                <c:pt idx="2786">
                  <c:v>9.1</c:v>
                </c:pt>
                <c:pt idx="2787">
                  <c:v>9.5</c:v>
                </c:pt>
                <c:pt idx="2788">
                  <c:v>6.7</c:v>
                </c:pt>
                <c:pt idx="2789">
                  <c:v>6.7</c:v>
                </c:pt>
                <c:pt idx="2790">
                  <c:v>8.1999999999999993</c:v>
                </c:pt>
                <c:pt idx="2791">
                  <c:v>6.5</c:v>
                </c:pt>
                <c:pt idx="2792">
                  <c:v>8.6999999999999993</c:v>
                </c:pt>
                <c:pt idx="2793">
                  <c:v>7.4</c:v>
                </c:pt>
                <c:pt idx="2794">
                  <c:v>7.3</c:v>
                </c:pt>
                <c:pt idx="2795">
                  <c:v>8.6</c:v>
                </c:pt>
                <c:pt idx="2796">
                  <c:v>9.1999999999999993</c:v>
                </c:pt>
                <c:pt idx="2797">
                  <c:v>7.8</c:v>
                </c:pt>
                <c:pt idx="2798">
                  <c:v>7.9</c:v>
                </c:pt>
                <c:pt idx="2799">
                  <c:v>9.9</c:v>
                </c:pt>
                <c:pt idx="2800">
                  <c:v>8.1</c:v>
                </c:pt>
                <c:pt idx="2801">
                  <c:v>9.8000000000000007</c:v>
                </c:pt>
                <c:pt idx="2802">
                  <c:v>9.6</c:v>
                </c:pt>
                <c:pt idx="2803">
                  <c:v>9.6</c:v>
                </c:pt>
                <c:pt idx="2804">
                  <c:v>7.2</c:v>
                </c:pt>
                <c:pt idx="2805">
                  <c:v>6.8</c:v>
                </c:pt>
                <c:pt idx="2806">
                  <c:v>8.4</c:v>
                </c:pt>
                <c:pt idx="2807">
                  <c:v>9.9</c:v>
                </c:pt>
                <c:pt idx="2808">
                  <c:v>6.6</c:v>
                </c:pt>
                <c:pt idx="2809">
                  <c:v>6.7</c:v>
                </c:pt>
                <c:pt idx="2810">
                  <c:v>7.6</c:v>
                </c:pt>
                <c:pt idx="2811">
                  <c:v>8.3000000000000007</c:v>
                </c:pt>
                <c:pt idx="2812">
                  <c:v>6.3</c:v>
                </c:pt>
                <c:pt idx="2813">
                  <c:v>8.9</c:v>
                </c:pt>
                <c:pt idx="2814">
                  <c:v>9.5</c:v>
                </c:pt>
                <c:pt idx="2815">
                  <c:v>8.5</c:v>
                </c:pt>
                <c:pt idx="2816">
                  <c:v>8.5</c:v>
                </c:pt>
                <c:pt idx="2817">
                  <c:v>8.8000000000000007</c:v>
                </c:pt>
                <c:pt idx="2818">
                  <c:v>7.5</c:v>
                </c:pt>
                <c:pt idx="2819">
                  <c:v>8.3000000000000007</c:v>
                </c:pt>
                <c:pt idx="2820">
                  <c:v>6.4</c:v>
                </c:pt>
                <c:pt idx="2821">
                  <c:v>7.7</c:v>
                </c:pt>
                <c:pt idx="2822">
                  <c:v>9.9</c:v>
                </c:pt>
                <c:pt idx="2823">
                  <c:v>7.6</c:v>
                </c:pt>
                <c:pt idx="2824">
                  <c:v>7.9</c:v>
                </c:pt>
                <c:pt idx="2825">
                  <c:v>7.4</c:v>
                </c:pt>
                <c:pt idx="2826">
                  <c:v>9.1999999999999993</c:v>
                </c:pt>
                <c:pt idx="2827">
                  <c:v>7.6</c:v>
                </c:pt>
                <c:pt idx="2828">
                  <c:v>8.6999999999999993</c:v>
                </c:pt>
                <c:pt idx="2829">
                  <c:v>9.5</c:v>
                </c:pt>
                <c:pt idx="2830">
                  <c:v>6.9</c:v>
                </c:pt>
                <c:pt idx="2831">
                  <c:v>9.1999999999999993</c:v>
                </c:pt>
                <c:pt idx="2832">
                  <c:v>6.9</c:v>
                </c:pt>
                <c:pt idx="2833">
                  <c:v>7.2</c:v>
                </c:pt>
                <c:pt idx="2834">
                  <c:v>7.5</c:v>
                </c:pt>
                <c:pt idx="2835">
                  <c:v>6.5</c:v>
                </c:pt>
                <c:pt idx="2836">
                  <c:v>7.5</c:v>
                </c:pt>
                <c:pt idx="2837">
                  <c:v>6.9</c:v>
                </c:pt>
                <c:pt idx="2838">
                  <c:v>7.6</c:v>
                </c:pt>
                <c:pt idx="2839">
                  <c:v>6.5</c:v>
                </c:pt>
                <c:pt idx="2840">
                  <c:v>6.7</c:v>
                </c:pt>
                <c:pt idx="2841">
                  <c:v>8.6999999999999993</c:v>
                </c:pt>
                <c:pt idx="2842">
                  <c:v>6.5</c:v>
                </c:pt>
                <c:pt idx="2843">
                  <c:v>6.6</c:v>
                </c:pt>
                <c:pt idx="2844">
                  <c:v>9.6999999999999993</c:v>
                </c:pt>
                <c:pt idx="2845">
                  <c:v>9.3000000000000007</c:v>
                </c:pt>
                <c:pt idx="2846">
                  <c:v>7.6</c:v>
                </c:pt>
                <c:pt idx="2847">
                  <c:v>7.8</c:v>
                </c:pt>
                <c:pt idx="2848">
                  <c:v>7.9</c:v>
                </c:pt>
                <c:pt idx="2849">
                  <c:v>8.5</c:v>
                </c:pt>
                <c:pt idx="2850">
                  <c:v>8.6999999999999993</c:v>
                </c:pt>
                <c:pt idx="2851">
                  <c:v>8.3000000000000007</c:v>
                </c:pt>
                <c:pt idx="2852">
                  <c:v>8.6</c:v>
                </c:pt>
                <c:pt idx="2853">
                  <c:v>8.5</c:v>
                </c:pt>
                <c:pt idx="2854">
                  <c:v>9.1</c:v>
                </c:pt>
                <c:pt idx="2855">
                  <c:v>7.7</c:v>
                </c:pt>
                <c:pt idx="2856">
                  <c:v>7.6</c:v>
                </c:pt>
                <c:pt idx="2857">
                  <c:v>7.3</c:v>
                </c:pt>
                <c:pt idx="2858">
                  <c:v>7.3</c:v>
                </c:pt>
                <c:pt idx="2859">
                  <c:v>9.4</c:v>
                </c:pt>
                <c:pt idx="2860">
                  <c:v>6.6</c:v>
                </c:pt>
                <c:pt idx="2861">
                  <c:v>6.6</c:v>
                </c:pt>
                <c:pt idx="2862">
                  <c:v>8.5</c:v>
                </c:pt>
                <c:pt idx="2863">
                  <c:v>7.7</c:v>
                </c:pt>
                <c:pt idx="2864">
                  <c:v>8.1</c:v>
                </c:pt>
                <c:pt idx="2865">
                  <c:v>7.1</c:v>
                </c:pt>
                <c:pt idx="2866">
                  <c:v>8.3000000000000007</c:v>
                </c:pt>
                <c:pt idx="2867">
                  <c:v>8</c:v>
                </c:pt>
                <c:pt idx="2868">
                  <c:v>6.8</c:v>
                </c:pt>
                <c:pt idx="2869">
                  <c:v>7.9</c:v>
                </c:pt>
                <c:pt idx="2870">
                  <c:v>9.3000000000000007</c:v>
                </c:pt>
                <c:pt idx="2871">
                  <c:v>8.9</c:v>
                </c:pt>
                <c:pt idx="2872">
                  <c:v>8.3000000000000007</c:v>
                </c:pt>
                <c:pt idx="2873">
                  <c:v>7.2</c:v>
                </c:pt>
                <c:pt idx="2874">
                  <c:v>8.1</c:v>
                </c:pt>
                <c:pt idx="2875">
                  <c:v>9.5</c:v>
                </c:pt>
                <c:pt idx="2876">
                  <c:v>9.3000000000000007</c:v>
                </c:pt>
                <c:pt idx="2877">
                  <c:v>9.6</c:v>
                </c:pt>
                <c:pt idx="2878">
                  <c:v>9.1</c:v>
                </c:pt>
                <c:pt idx="2879">
                  <c:v>7.3</c:v>
                </c:pt>
                <c:pt idx="2880">
                  <c:v>7.5</c:v>
                </c:pt>
                <c:pt idx="2881">
                  <c:v>7.6</c:v>
                </c:pt>
                <c:pt idx="2882">
                  <c:v>7.2</c:v>
                </c:pt>
                <c:pt idx="2883">
                  <c:v>9.1</c:v>
                </c:pt>
                <c:pt idx="2884">
                  <c:v>6.7</c:v>
                </c:pt>
                <c:pt idx="2885">
                  <c:v>7.1</c:v>
                </c:pt>
                <c:pt idx="2886">
                  <c:v>7.1</c:v>
                </c:pt>
                <c:pt idx="2887">
                  <c:v>9.1999999999999993</c:v>
                </c:pt>
                <c:pt idx="2888">
                  <c:v>7.3</c:v>
                </c:pt>
                <c:pt idx="2889">
                  <c:v>8.4</c:v>
                </c:pt>
                <c:pt idx="2890">
                  <c:v>9.1999999999999993</c:v>
                </c:pt>
                <c:pt idx="2891">
                  <c:v>9.9</c:v>
                </c:pt>
                <c:pt idx="2892">
                  <c:v>7.6</c:v>
                </c:pt>
                <c:pt idx="2893">
                  <c:v>9.3000000000000007</c:v>
                </c:pt>
                <c:pt idx="2894">
                  <c:v>6.6</c:v>
                </c:pt>
                <c:pt idx="2895">
                  <c:v>7.2</c:v>
                </c:pt>
                <c:pt idx="2896">
                  <c:v>7.1</c:v>
                </c:pt>
                <c:pt idx="2897">
                  <c:v>8</c:v>
                </c:pt>
                <c:pt idx="2898">
                  <c:v>8.8000000000000007</c:v>
                </c:pt>
                <c:pt idx="2899">
                  <c:v>9.3000000000000007</c:v>
                </c:pt>
                <c:pt idx="2900">
                  <c:v>6.5</c:v>
                </c:pt>
                <c:pt idx="2901">
                  <c:v>9.1999999999999993</c:v>
                </c:pt>
                <c:pt idx="2902">
                  <c:v>9.9</c:v>
                </c:pt>
                <c:pt idx="2903">
                  <c:v>9.3000000000000007</c:v>
                </c:pt>
                <c:pt idx="2904">
                  <c:v>7.1</c:v>
                </c:pt>
                <c:pt idx="2905">
                  <c:v>7.5</c:v>
                </c:pt>
                <c:pt idx="2906">
                  <c:v>7.4</c:v>
                </c:pt>
                <c:pt idx="2907">
                  <c:v>8.3000000000000007</c:v>
                </c:pt>
                <c:pt idx="2908">
                  <c:v>7.4</c:v>
                </c:pt>
                <c:pt idx="2909">
                  <c:v>7.3</c:v>
                </c:pt>
                <c:pt idx="2910">
                  <c:v>9.6999999999999993</c:v>
                </c:pt>
                <c:pt idx="2911">
                  <c:v>7.9</c:v>
                </c:pt>
                <c:pt idx="2912">
                  <c:v>7.2</c:v>
                </c:pt>
                <c:pt idx="2913">
                  <c:v>7.1</c:v>
                </c:pt>
                <c:pt idx="2914">
                  <c:v>8.6999999999999993</c:v>
                </c:pt>
                <c:pt idx="2915">
                  <c:v>8.5</c:v>
                </c:pt>
                <c:pt idx="2916">
                  <c:v>9.1</c:v>
                </c:pt>
                <c:pt idx="2917">
                  <c:v>6.7</c:v>
                </c:pt>
                <c:pt idx="2918">
                  <c:v>8.1999999999999993</c:v>
                </c:pt>
                <c:pt idx="2919">
                  <c:v>8.6999999999999993</c:v>
                </c:pt>
                <c:pt idx="2920">
                  <c:v>9.1</c:v>
                </c:pt>
                <c:pt idx="2921">
                  <c:v>8.9</c:v>
                </c:pt>
                <c:pt idx="2922">
                  <c:v>7.3</c:v>
                </c:pt>
                <c:pt idx="2923">
                  <c:v>7.9</c:v>
                </c:pt>
                <c:pt idx="2924">
                  <c:v>9.8000000000000007</c:v>
                </c:pt>
                <c:pt idx="2925">
                  <c:v>9.6</c:v>
                </c:pt>
                <c:pt idx="2926">
                  <c:v>6.2</c:v>
                </c:pt>
                <c:pt idx="2927">
                  <c:v>9.1</c:v>
                </c:pt>
                <c:pt idx="2928">
                  <c:v>7.2</c:v>
                </c:pt>
                <c:pt idx="2929">
                  <c:v>9.5</c:v>
                </c:pt>
                <c:pt idx="2930">
                  <c:v>6.8</c:v>
                </c:pt>
                <c:pt idx="2931">
                  <c:v>9.9</c:v>
                </c:pt>
                <c:pt idx="2932">
                  <c:v>6.6</c:v>
                </c:pt>
                <c:pt idx="2933">
                  <c:v>6.7</c:v>
                </c:pt>
                <c:pt idx="2934">
                  <c:v>7.6</c:v>
                </c:pt>
                <c:pt idx="2935">
                  <c:v>6.3</c:v>
                </c:pt>
                <c:pt idx="2936">
                  <c:v>8.5</c:v>
                </c:pt>
                <c:pt idx="2937">
                  <c:v>7.5</c:v>
                </c:pt>
                <c:pt idx="2938">
                  <c:v>8.3000000000000007</c:v>
                </c:pt>
                <c:pt idx="2939">
                  <c:v>9.9</c:v>
                </c:pt>
                <c:pt idx="2940">
                  <c:v>7.6</c:v>
                </c:pt>
                <c:pt idx="2941">
                  <c:v>7.7</c:v>
                </c:pt>
                <c:pt idx="2942">
                  <c:v>7.4</c:v>
                </c:pt>
                <c:pt idx="2943">
                  <c:v>9.1999999999999993</c:v>
                </c:pt>
                <c:pt idx="2944">
                  <c:v>7.5</c:v>
                </c:pt>
                <c:pt idx="2945">
                  <c:v>6.5</c:v>
                </c:pt>
                <c:pt idx="2946">
                  <c:v>7.5</c:v>
                </c:pt>
                <c:pt idx="2947">
                  <c:v>6.7</c:v>
                </c:pt>
                <c:pt idx="2948">
                  <c:v>7.2</c:v>
                </c:pt>
                <c:pt idx="2949">
                  <c:v>8.5</c:v>
                </c:pt>
                <c:pt idx="2950">
                  <c:v>6.5</c:v>
                </c:pt>
                <c:pt idx="2951">
                  <c:v>6.6</c:v>
                </c:pt>
                <c:pt idx="2952">
                  <c:v>8.1</c:v>
                </c:pt>
                <c:pt idx="2953">
                  <c:v>9.6999999999999993</c:v>
                </c:pt>
                <c:pt idx="2954">
                  <c:v>9.3000000000000007</c:v>
                </c:pt>
                <c:pt idx="2955">
                  <c:v>7.6</c:v>
                </c:pt>
                <c:pt idx="2956">
                  <c:v>8.5</c:v>
                </c:pt>
                <c:pt idx="2957">
                  <c:v>8.6999999999999993</c:v>
                </c:pt>
                <c:pt idx="2958">
                  <c:v>8.3000000000000007</c:v>
                </c:pt>
                <c:pt idx="2959">
                  <c:v>9.4</c:v>
                </c:pt>
                <c:pt idx="2960">
                  <c:v>8.5</c:v>
                </c:pt>
                <c:pt idx="2961">
                  <c:v>7.5</c:v>
                </c:pt>
                <c:pt idx="2962">
                  <c:v>7.3</c:v>
                </c:pt>
                <c:pt idx="2963">
                  <c:v>7.3</c:v>
                </c:pt>
                <c:pt idx="2964">
                  <c:v>9.4</c:v>
                </c:pt>
                <c:pt idx="2965">
                  <c:v>6.6</c:v>
                </c:pt>
                <c:pt idx="2966">
                  <c:v>7.7</c:v>
                </c:pt>
                <c:pt idx="2967">
                  <c:v>7.1</c:v>
                </c:pt>
                <c:pt idx="2968">
                  <c:v>8.3000000000000007</c:v>
                </c:pt>
                <c:pt idx="2969">
                  <c:v>7.7</c:v>
                </c:pt>
                <c:pt idx="2970">
                  <c:v>8</c:v>
                </c:pt>
                <c:pt idx="2971">
                  <c:v>9.4</c:v>
                </c:pt>
                <c:pt idx="2972">
                  <c:v>6.8</c:v>
                </c:pt>
                <c:pt idx="2973">
                  <c:v>6.7</c:v>
                </c:pt>
                <c:pt idx="2974">
                  <c:v>7.9</c:v>
                </c:pt>
                <c:pt idx="2975">
                  <c:v>6.9</c:v>
                </c:pt>
                <c:pt idx="2976">
                  <c:v>8.3000000000000007</c:v>
                </c:pt>
                <c:pt idx="2977">
                  <c:v>7.2</c:v>
                </c:pt>
                <c:pt idx="2978">
                  <c:v>8.1</c:v>
                </c:pt>
                <c:pt idx="2979">
                  <c:v>7.5</c:v>
                </c:pt>
                <c:pt idx="2980">
                  <c:v>7.9</c:v>
                </c:pt>
                <c:pt idx="2981">
                  <c:v>9.3000000000000007</c:v>
                </c:pt>
                <c:pt idx="2982">
                  <c:v>7.5</c:v>
                </c:pt>
                <c:pt idx="2983">
                  <c:v>9.1</c:v>
                </c:pt>
                <c:pt idx="2984">
                  <c:v>6.7</c:v>
                </c:pt>
                <c:pt idx="2985">
                  <c:v>7.1</c:v>
                </c:pt>
                <c:pt idx="2986">
                  <c:v>9.1999999999999993</c:v>
                </c:pt>
                <c:pt idx="2987">
                  <c:v>7.3</c:v>
                </c:pt>
                <c:pt idx="2988">
                  <c:v>9.1</c:v>
                </c:pt>
                <c:pt idx="2989">
                  <c:v>6.9</c:v>
                </c:pt>
                <c:pt idx="2990">
                  <c:v>8.4</c:v>
                </c:pt>
                <c:pt idx="2991">
                  <c:v>6.7</c:v>
                </c:pt>
                <c:pt idx="2992">
                  <c:v>9.1999999999999993</c:v>
                </c:pt>
                <c:pt idx="2993">
                  <c:v>7.9</c:v>
                </c:pt>
                <c:pt idx="2994">
                  <c:v>7.6</c:v>
                </c:pt>
                <c:pt idx="2995">
                  <c:v>9.3000000000000007</c:v>
                </c:pt>
                <c:pt idx="2996">
                  <c:v>6.4</c:v>
                </c:pt>
                <c:pt idx="2997">
                  <c:v>8.4</c:v>
                </c:pt>
                <c:pt idx="2998">
                  <c:v>6.6</c:v>
                </c:pt>
                <c:pt idx="2999">
                  <c:v>7.8</c:v>
                </c:pt>
                <c:pt idx="3000">
                  <c:v>7.2</c:v>
                </c:pt>
                <c:pt idx="3001">
                  <c:v>9.6999999999999993</c:v>
                </c:pt>
                <c:pt idx="3002">
                  <c:v>8.6999999999999993</c:v>
                </c:pt>
                <c:pt idx="3003">
                  <c:v>8.8000000000000007</c:v>
                </c:pt>
                <c:pt idx="3004">
                  <c:v>8.6999999999999993</c:v>
                </c:pt>
                <c:pt idx="3005">
                  <c:v>9.1</c:v>
                </c:pt>
                <c:pt idx="3006">
                  <c:v>9.1999999999999993</c:v>
                </c:pt>
                <c:pt idx="3007">
                  <c:v>7.3</c:v>
                </c:pt>
                <c:pt idx="3008">
                  <c:v>7.6</c:v>
                </c:pt>
                <c:pt idx="3009">
                  <c:v>7.1</c:v>
                </c:pt>
                <c:pt idx="3010">
                  <c:v>9.1999999999999993</c:v>
                </c:pt>
                <c:pt idx="3011">
                  <c:v>9.3000000000000007</c:v>
                </c:pt>
                <c:pt idx="3012">
                  <c:v>7.5</c:v>
                </c:pt>
                <c:pt idx="3013">
                  <c:v>7.3</c:v>
                </c:pt>
                <c:pt idx="3014">
                  <c:v>7.4</c:v>
                </c:pt>
                <c:pt idx="3015">
                  <c:v>7.3</c:v>
                </c:pt>
                <c:pt idx="3016">
                  <c:v>9.6999999999999993</c:v>
                </c:pt>
                <c:pt idx="3017">
                  <c:v>7.9</c:v>
                </c:pt>
                <c:pt idx="3018">
                  <c:v>7.1</c:v>
                </c:pt>
                <c:pt idx="3019">
                  <c:v>8.1999999999999993</c:v>
                </c:pt>
                <c:pt idx="3020">
                  <c:v>6.8</c:v>
                </c:pt>
                <c:pt idx="3021">
                  <c:v>7.1</c:v>
                </c:pt>
                <c:pt idx="3022">
                  <c:v>8.5</c:v>
                </c:pt>
                <c:pt idx="3023">
                  <c:v>9.1</c:v>
                </c:pt>
                <c:pt idx="3024">
                  <c:v>9.5</c:v>
                </c:pt>
                <c:pt idx="3025">
                  <c:v>6.7</c:v>
                </c:pt>
                <c:pt idx="3026">
                  <c:v>6.7</c:v>
                </c:pt>
                <c:pt idx="3027">
                  <c:v>8.1999999999999993</c:v>
                </c:pt>
                <c:pt idx="3028">
                  <c:v>6.5</c:v>
                </c:pt>
                <c:pt idx="3029">
                  <c:v>8.6999999999999993</c:v>
                </c:pt>
                <c:pt idx="3030">
                  <c:v>9.1</c:v>
                </c:pt>
                <c:pt idx="3031">
                  <c:v>8.9</c:v>
                </c:pt>
                <c:pt idx="3032">
                  <c:v>7.4</c:v>
                </c:pt>
                <c:pt idx="3033">
                  <c:v>7.3</c:v>
                </c:pt>
                <c:pt idx="3034">
                  <c:v>8.6</c:v>
                </c:pt>
                <c:pt idx="3035">
                  <c:v>9.1999999999999993</c:v>
                </c:pt>
                <c:pt idx="3036">
                  <c:v>7.8</c:v>
                </c:pt>
                <c:pt idx="3037">
                  <c:v>7.9</c:v>
                </c:pt>
                <c:pt idx="3038">
                  <c:v>9.9</c:v>
                </c:pt>
                <c:pt idx="3039">
                  <c:v>8.1</c:v>
                </c:pt>
                <c:pt idx="3040">
                  <c:v>9.5</c:v>
                </c:pt>
                <c:pt idx="3041">
                  <c:v>9.8000000000000007</c:v>
                </c:pt>
                <c:pt idx="3042">
                  <c:v>9.6</c:v>
                </c:pt>
                <c:pt idx="3043">
                  <c:v>9.6</c:v>
                </c:pt>
                <c:pt idx="3044">
                  <c:v>6.2</c:v>
                </c:pt>
                <c:pt idx="3045">
                  <c:v>9.1</c:v>
                </c:pt>
                <c:pt idx="3046">
                  <c:v>7.2</c:v>
                </c:pt>
                <c:pt idx="3047">
                  <c:v>9.5</c:v>
                </c:pt>
                <c:pt idx="3048">
                  <c:v>6.8</c:v>
                </c:pt>
                <c:pt idx="3049">
                  <c:v>8.4</c:v>
                </c:pt>
                <c:pt idx="3050">
                  <c:v>9.9</c:v>
                </c:pt>
                <c:pt idx="3051">
                  <c:v>6.6</c:v>
                </c:pt>
                <c:pt idx="3052">
                  <c:v>6.7</c:v>
                </c:pt>
                <c:pt idx="3053">
                  <c:v>7.6</c:v>
                </c:pt>
                <c:pt idx="3054">
                  <c:v>8.3000000000000007</c:v>
                </c:pt>
                <c:pt idx="3055">
                  <c:v>6.3</c:v>
                </c:pt>
                <c:pt idx="3056">
                  <c:v>8.9</c:v>
                </c:pt>
                <c:pt idx="3057">
                  <c:v>9.5</c:v>
                </c:pt>
                <c:pt idx="3058">
                  <c:v>8.5</c:v>
                </c:pt>
                <c:pt idx="3059">
                  <c:v>8.5</c:v>
                </c:pt>
                <c:pt idx="3060">
                  <c:v>8.8000000000000007</c:v>
                </c:pt>
                <c:pt idx="3061">
                  <c:v>7.9</c:v>
                </c:pt>
                <c:pt idx="3062">
                  <c:v>7.5</c:v>
                </c:pt>
                <c:pt idx="3063">
                  <c:v>8.3000000000000007</c:v>
                </c:pt>
                <c:pt idx="3064">
                  <c:v>6.4</c:v>
                </c:pt>
                <c:pt idx="3065">
                  <c:v>7.5</c:v>
                </c:pt>
                <c:pt idx="3066">
                  <c:v>7.7</c:v>
                </c:pt>
                <c:pt idx="3067">
                  <c:v>9.9</c:v>
                </c:pt>
                <c:pt idx="3068">
                  <c:v>7.6</c:v>
                </c:pt>
                <c:pt idx="3069">
                  <c:v>7.9</c:v>
                </c:pt>
                <c:pt idx="3070">
                  <c:v>7.7</c:v>
                </c:pt>
                <c:pt idx="3071">
                  <c:v>7.4</c:v>
                </c:pt>
                <c:pt idx="3072">
                  <c:v>9.1999999999999993</c:v>
                </c:pt>
                <c:pt idx="3073">
                  <c:v>7.6</c:v>
                </c:pt>
                <c:pt idx="3074">
                  <c:v>8.6999999999999993</c:v>
                </c:pt>
                <c:pt idx="3075">
                  <c:v>9.5</c:v>
                </c:pt>
                <c:pt idx="3076">
                  <c:v>6.9</c:v>
                </c:pt>
                <c:pt idx="3077">
                  <c:v>9.1999999999999993</c:v>
                </c:pt>
                <c:pt idx="3078">
                  <c:v>6.9</c:v>
                </c:pt>
                <c:pt idx="3079">
                  <c:v>7.2</c:v>
                </c:pt>
                <c:pt idx="3080">
                  <c:v>7.5</c:v>
                </c:pt>
                <c:pt idx="3081">
                  <c:v>6.5</c:v>
                </c:pt>
                <c:pt idx="3082">
                  <c:v>7.5</c:v>
                </c:pt>
                <c:pt idx="3083">
                  <c:v>6.9</c:v>
                </c:pt>
                <c:pt idx="3084">
                  <c:v>7.6</c:v>
                </c:pt>
                <c:pt idx="3085">
                  <c:v>6.5</c:v>
                </c:pt>
                <c:pt idx="3086">
                  <c:v>7.3</c:v>
                </c:pt>
                <c:pt idx="3087">
                  <c:v>6.7</c:v>
                </c:pt>
                <c:pt idx="3088">
                  <c:v>8.6999999999999993</c:v>
                </c:pt>
                <c:pt idx="3089">
                  <c:v>6.7</c:v>
                </c:pt>
                <c:pt idx="3090">
                  <c:v>9</c:v>
                </c:pt>
                <c:pt idx="3091">
                  <c:v>7.2</c:v>
                </c:pt>
                <c:pt idx="3092">
                  <c:v>8.5</c:v>
                </c:pt>
                <c:pt idx="3093">
                  <c:v>6.5</c:v>
                </c:pt>
                <c:pt idx="3094">
                  <c:v>6.6</c:v>
                </c:pt>
                <c:pt idx="3095">
                  <c:v>9.5</c:v>
                </c:pt>
                <c:pt idx="3096">
                  <c:v>8.1</c:v>
                </c:pt>
                <c:pt idx="3097">
                  <c:v>9.6999999999999993</c:v>
                </c:pt>
                <c:pt idx="3098">
                  <c:v>9.3000000000000007</c:v>
                </c:pt>
                <c:pt idx="3099">
                  <c:v>9.1</c:v>
                </c:pt>
                <c:pt idx="3100">
                  <c:v>7.6</c:v>
                </c:pt>
                <c:pt idx="3101">
                  <c:v>7.8</c:v>
                </c:pt>
                <c:pt idx="3102">
                  <c:v>7.9</c:v>
                </c:pt>
                <c:pt idx="3103">
                  <c:v>8.5</c:v>
                </c:pt>
                <c:pt idx="3104">
                  <c:v>8.6999999999999993</c:v>
                </c:pt>
                <c:pt idx="3105">
                  <c:v>8.3000000000000007</c:v>
                </c:pt>
                <c:pt idx="3106">
                  <c:v>9.4</c:v>
                </c:pt>
                <c:pt idx="3107">
                  <c:v>8.6</c:v>
                </c:pt>
                <c:pt idx="3108">
                  <c:v>8.5</c:v>
                </c:pt>
                <c:pt idx="3109">
                  <c:v>9.1</c:v>
                </c:pt>
                <c:pt idx="3110">
                  <c:v>7.7</c:v>
                </c:pt>
                <c:pt idx="3111">
                  <c:v>7.5</c:v>
                </c:pt>
                <c:pt idx="3112">
                  <c:v>7.2</c:v>
                </c:pt>
                <c:pt idx="3113">
                  <c:v>7.6</c:v>
                </c:pt>
                <c:pt idx="3114">
                  <c:v>7.3</c:v>
                </c:pt>
                <c:pt idx="3115">
                  <c:v>7.3</c:v>
                </c:pt>
                <c:pt idx="3116">
                  <c:v>9.4</c:v>
                </c:pt>
                <c:pt idx="3117">
                  <c:v>6.6</c:v>
                </c:pt>
                <c:pt idx="3118">
                  <c:v>6.6</c:v>
                </c:pt>
                <c:pt idx="3119">
                  <c:v>8.5</c:v>
                </c:pt>
                <c:pt idx="3120">
                  <c:v>7.7</c:v>
                </c:pt>
                <c:pt idx="3121">
                  <c:v>8.1</c:v>
                </c:pt>
                <c:pt idx="3122">
                  <c:v>7.9</c:v>
                </c:pt>
                <c:pt idx="3123">
                  <c:v>7.1</c:v>
                </c:pt>
                <c:pt idx="3124">
                  <c:v>8.3000000000000007</c:v>
                </c:pt>
                <c:pt idx="3125">
                  <c:v>7.7</c:v>
                </c:pt>
                <c:pt idx="3126">
                  <c:v>8</c:v>
                </c:pt>
                <c:pt idx="3127">
                  <c:v>6.5</c:v>
                </c:pt>
                <c:pt idx="3128">
                  <c:v>9.4</c:v>
                </c:pt>
                <c:pt idx="3129">
                  <c:v>6.8</c:v>
                </c:pt>
                <c:pt idx="3130">
                  <c:v>6.7</c:v>
                </c:pt>
                <c:pt idx="3131">
                  <c:v>7.9</c:v>
                </c:pt>
                <c:pt idx="3132">
                  <c:v>9.3000000000000007</c:v>
                </c:pt>
                <c:pt idx="3133">
                  <c:v>6.9</c:v>
                </c:pt>
                <c:pt idx="3134">
                  <c:v>8.9</c:v>
                </c:pt>
                <c:pt idx="3135">
                  <c:v>8.3000000000000007</c:v>
                </c:pt>
                <c:pt idx="3136">
                  <c:v>7.2</c:v>
                </c:pt>
                <c:pt idx="3137">
                  <c:v>8.1</c:v>
                </c:pt>
                <c:pt idx="3138">
                  <c:v>9.5</c:v>
                </c:pt>
                <c:pt idx="3139">
                  <c:v>9.6</c:v>
                </c:pt>
                <c:pt idx="3140">
                  <c:v>7.5</c:v>
                </c:pt>
                <c:pt idx="3141">
                  <c:v>7.9</c:v>
                </c:pt>
                <c:pt idx="3142">
                  <c:v>9.3000000000000007</c:v>
                </c:pt>
                <c:pt idx="3143">
                  <c:v>9.6</c:v>
                </c:pt>
                <c:pt idx="3144">
                  <c:v>9.1</c:v>
                </c:pt>
                <c:pt idx="3145">
                  <c:v>7.3</c:v>
                </c:pt>
                <c:pt idx="3146">
                  <c:v>7.5</c:v>
                </c:pt>
                <c:pt idx="3147">
                  <c:v>7.6</c:v>
                </c:pt>
                <c:pt idx="3148">
                  <c:v>8</c:v>
                </c:pt>
                <c:pt idx="3149">
                  <c:v>7.2</c:v>
                </c:pt>
                <c:pt idx="3150">
                  <c:v>9.1</c:v>
                </c:pt>
                <c:pt idx="3151">
                  <c:v>6.7</c:v>
                </c:pt>
                <c:pt idx="3152">
                  <c:v>7.1</c:v>
                </c:pt>
                <c:pt idx="3153">
                  <c:v>7.1</c:v>
                </c:pt>
                <c:pt idx="3154">
                  <c:v>9.5</c:v>
                </c:pt>
                <c:pt idx="3155">
                  <c:v>9.1999999999999993</c:v>
                </c:pt>
                <c:pt idx="3156">
                  <c:v>7.9</c:v>
                </c:pt>
                <c:pt idx="3157">
                  <c:v>7.3</c:v>
                </c:pt>
                <c:pt idx="3158">
                  <c:v>7.3</c:v>
                </c:pt>
                <c:pt idx="3159">
                  <c:v>7.8</c:v>
                </c:pt>
                <c:pt idx="3160">
                  <c:v>9.1</c:v>
                </c:pt>
                <c:pt idx="3161">
                  <c:v>6.9</c:v>
                </c:pt>
                <c:pt idx="3162">
                  <c:v>8.4</c:v>
                </c:pt>
                <c:pt idx="3163">
                  <c:v>6.7</c:v>
                </c:pt>
                <c:pt idx="3164">
                  <c:v>9.1999999999999993</c:v>
                </c:pt>
                <c:pt idx="3165">
                  <c:v>7.3</c:v>
                </c:pt>
                <c:pt idx="3166">
                  <c:v>7.9</c:v>
                </c:pt>
                <c:pt idx="3167">
                  <c:v>9.9</c:v>
                </c:pt>
                <c:pt idx="3168">
                  <c:v>7.6</c:v>
                </c:pt>
                <c:pt idx="3169">
                  <c:v>9.3000000000000007</c:v>
                </c:pt>
                <c:pt idx="3170">
                  <c:v>6.4</c:v>
                </c:pt>
                <c:pt idx="3171">
                  <c:v>8.4</c:v>
                </c:pt>
                <c:pt idx="3172">
                  <c:v>6.6</c:v>
                </c:pt>
                <c:pt idx="3173">
                  <c:v>7.8</c:v>
                </c:pt>
                <c:pt idx="3174">
                  <c:v>8.6999999999999993</c:v>
                </c:pt>
                <c:pt idx="3175">
                  <c:v>7.2</c:v>
                </c:pt>
                <c:pt idx="3176">
                  <c:v>7.1</c:v>
                </c:pt>
                <c:pt idx="3177">
                  <c:v>8</c:v>
                </c:pt>
                <c:pt idx="3178">
                  <c:v>8.5</c:v>
                </c:pt>
                <c:pt idx="3179">
                  <c:v>8.5</c:v>
                </c:pt>
                <c:pt idx="3180">
                  <c:v>9.1</c:v>
                </c:pt>
                <c:pt idx="3181">
                  <c:v>9.6999999999999993</c:v>
                </c:pt>
                <c:pt idx="3182">
                  <c:v>8.6999999999999993</c:v>
                </c:pt>
                <c:pt idx="3183">
                  <c:v>6.5</c:v>
                </c:pt>
                <c:pt idx="3184">
                  <c:v>8.8000000000000007</c:v>
                </c:pt>
                <c:pt idx="3185">
                  <c:v>9.3000000000000007</c:v>
                </c:pt>
                <c:pt idx="3186">
                  <c:v>7.6</c:v>
                </c:pt>
                <c:pt idx="3187">
                  <c:v>6.5</c:v>
                </c:pt>
                <c:pt idx="3188">
                  <c:v>8.6999999999999993</c:v>
                </c:pt>
                <c:pt idx="3189">
                  <c:v>9.1</c:v>
                </c:pt>
                <c:pt idx="3190">
                  <c:v>9.1999999999999993</c:v>
                </c:pt>
                <c:pt idx="3191">
                  <c:v>7.3</c:v>
                </c:pt>
                <c:pt idx="3192">
                  <c:v>7.6</c:v>
                </c:pt>
                <c:pt idx="3193">
                  <c:v>7.1</c:v>
                </c:pt>
                <c:pt idx="3194">
                  <c:v>8.3000000000000007</c:v>
                </c:pt>
                <c:pt idx="3195">
                  <c:v>9.1999999999999993</c:v>
                </c:pt>
                <c:pt idx="3196">
                  <c:v>9.9</c:v>
                </c:pt>
                <c:pt idx="3197">
                  <c:v>9.3000000000000007</c:v>
                </c:pt>
                <c:pt idx="3198">
                  <c:v>7.1</c:v>
                </c:pt>
                <c:pt idx="3199">
                  <c:v>7.5</c:v>
                </c:pt>
                <c:pt idx="3200">
                  <c:v>7.3</c:v>
                </c:pt>
                <c:pt idx="3201">
                  <c:v>7.4</c:v>
                </c:pt>
                <c:pt idx="3202">
                  <c:v>8.3000000000000007</c:v>
                </c:pt>
                <c:pt idx="3203">
                  <c:v>7.4</c:v>
                </c:pt>
                <c:pt idx="3204">
                  <c:v>6.7</c:v>
                </c:pt>
                <c:pt idx="3205">
                  <c:v>7.3</c:v>
                </c:pt>
                <c:pt idx="3206">
                  <c:v>9.6999999999999993</c:v>
                </c:pt>
                <c:pt idx="3207">
                  <c:v>7.9</c:v>
                </c:pt>
                <c:pt idx="3208">
                  <c:v>7.2</c:v>
                </c:pt>
                <c:pt idx="3209">
                  <c:v>7.1</c:v>
                </c:pt>
                <c:pt idx="3210">
                  <c:v>8.6999999999999993</c:v>
                </c:pt>
                <c:pt idx="3211">
                  <c:v>8.6999999999999993</c:v>
                </c:pt>
                <c:pt idx="3212">
                  <c:v>8.1999999999999993</c:v>
                </c:pt>
                <c:pt idx="3213">
                  <c:v>8.5</c:v>
                </c:pt>
                <c:pt idx="3214">
                  <c:v>9.1</c:v>
                </c:pt>
                <c:pt idx="3215">
                  <c:v>9.5</c:v>
                </c:pt>
                <c:pt idx="3216">
                  <c:v>6.7</c:v>
                </c:pt>
                <c:pt idx="3217">
                  <c:v>8.1999999999999993</c:v>
                </c:pt>
                <c:pt idx="3218">
                  <c:v>8.6999999999999993</c:v>
                </c:pt>
                <c:pt idx="3219">
                  <c:v>8.9</c:v>
                </c:pt>
                <c:pt idx="3220">
                  <c:v>7.4</c:v>
                </c:pt>
                <c:pt idx="3221">
                  <c:v>7.3</c:v>
                </c:pt>
                <c:pt idx="3222">
                  <c:v>9.1999999999999993</c:v>
                </c:pt>
                <c:pt idx="3223">
                  <c:v>7.9</c:v>
                </c:pt>
                <c:pt idx="3224">
                  <c:v>9.9</c:v>
                </c:pt>
                <c:pt idx="3225">
                  <c:v>9.1</c:v>
                </c:pt>
                <c:pt idx="3226">
                  <c:v>8.4</c:v>
                </c:pt>
                <c:pt idx="3227">
                  <c:v>9.9</c:v>
                </c:pt>
                <c:pt idx="3228">
                  <c:v>6.6</c:v>
                </c:pt>
                <c:pt idx="3229">
                  <c:v>6.7</c:v>
                </c:pt>
                <c:pt idx="3230">
                  <c:v>7.6</c:v>
                </c:pt>
                <c:pt idx="3231">
                  <c:v>8.3000000000000007</c:v>
                </c:pt>
                <c:pt idx="3232">
                  <c:v>9.5</c:v>
                </c:pt>
                <c:pt idx="3233">
                  <c:v>8.5</c:v>
                </c:pt>
                <c:pt idx="3234">
                  <c:v>8.5</c:v>
                </c:pt>
                <c:pt idx="3235">
                  <c:v>8.8000000000000007</c:v>
                </c:pt>
                <c:pt idx="3236">
                  <c:v>7.9</c:v>
                </c:pt>
                <c:pt idx="3237">
                  <c:v>6.4</c:v>
                </c:pt>
                <c:pt idx="3238">
                  <c:v>7.5</c:v>
                </c:pt>
                <c:pt idx="3239">
                  <c:v>7.7</c:v>
                </c:pt>
                <c:pt idx="3240">
                  <c:v>9.9</c:v>
                </c:pt>
                <c:pt idx="3241">
                  <c:v>7.6</c:v>
                </c:pt>
                <c:pt idx="3242">
                  <c:v>7.9</c:v>
                </c:pt>
                <c:pt idx="3243">
                  <c:v>7.7</c:v>
                </c:pt>
                <c:pt idx="3244">
                  <c:v>7.4</c:v>
                </c:pt>
                <c:pt idx="3245">
                  <c:v>9.1999999999999993</c:v>
                </c:pt>
                <c:pt idx="3246">
                  <c:v>9.5</c:v>
                </c:pt>
                <c:pt idx="3247">
                  <c:v>6.9</c:v>
                </c:pt>
                <c:pt idx="3248">
                  <c:v>9.1999999999999993</c:v>
                </c:pt>
                <c:pt idx="3249">
                  <c:v>7.5</c:v>
                </c:pt>
                <c:pt idx="3250">
                  <c:v>6.5</c:v>
                </c:pt>
                <c:pt idx="3251">
                  <c:v>7.5</c:v>
                </c:pt>
                <c:pt idx="3252">
                  <c:v>6.9</c:v>
                </c:pt>
                <c:pt idx="3253">
                  <c:v>6.5</c:v>
                </c:pt>
                <c:pt idx="3254">
                  <c:v>7.3</c:v>
                </c:pt>
                <c:pt idx="3255">
                  <c:v>6.7</c:v>
                </c:pt>
                <c:pt idx="3256">
                  <c:v>8.6999999999999993</c:v>
                </c:pt>
                <c:pt idx="3257">
                  <c:v>9</c:v>
                </c:pt>
                <c:pt idx="3258">
                  <c:v>7.2</c:v>
                </c:pt>
                <c:pt idx="3259">
                  <c:v>6.6</c:v>
                </c:pt>
                <c:pt idx="3260">
                  <c:v>8.1</c:v>
                </c:pt>
                <c:pt idx="3261">
                  <c:v>9.3000000000000007</c:v>
                </c:pt>
                <c:pt idx="3262">
                  <c:v>7.6</c:v>
                </c:pt>
                <c:pt idx="3263">
                  <c:v>7.8</c:v>
                </c:pt>
                <c:pt idx="3264">
                  <c:v>7.9</c:v>
                </c:pt>
                <c:pt idx="3265">
                  <c:v>8.5</c:v>
                </c:pt>
                <c:pt idx="3266">
                  <c:v>8.6999999999999993</c:v>
                </c:pt>
                <c:pt idx="3267">
                  <c:v>8.3000000000000007</c:v>
                </c:pt>
                <c:pt idx="3268">
                  <c:v>9.4</c:v>
                </c:pt>
                <c:pt idx="3269">
                  <c:v>8.6</c:v>
                </c:pt>
                <c:pt idx="3270">
                  <c:v>9.1</c:v>
                </c:pt>
                <c:pt idx="3271">
                  <c:v>7.7</c:v>
                </c:pt>
                <c:pt idx="3272">
                  <c:v>7.2</c:v>
                </c:pt>
                <c:pt idx="3273">
                  <c:v>7.6</c:v>
                </c:pt>
                <c:pt idx="3274">
                  <c:v>7.3</c:v>
                </c:pt>
                <c:pt idx="3275">
                  <c:v>7.3</c:v>
                </c:pt>
                <c:pt idx="3276">
                  <c:v>8.5</c:v>
                </c:pt>
                <c:pt idx="3277">
                  <c:v>7.1</c:v>
                </c:pt>
                <c:pt idx="3278">
                  <c:v>8.3000000000000007</c:v>
                </c:pt>
                <c:pt idx="3279">
                  <c:v>8</c:v>
                </c:pt>
                <c:pt idx="3280">
                  <c:v>9.4</c:v>
                </c:pt>
                <c:pt idx="3281">
                  <c:v>6.8</c:v>
                </c:pt>
                <c:pt idx="3282">
                  <c:v>6.9</c:v>
                </c:pt>
                <c:pt idx="3283">
                  <c:v>8.9</c:v>
                </c:pt>
                <c:pt idx="3284">
                  <c:v>8.3000000000000007</c:v>
                </c:pt>
                <c:pt idx="3285">
                  <c:v>9.5</c:v>
                </c:pt>
                <c:pt idx="3286">
                  <c:v>9.6</c:v>
                </c:pt>
                <c:pt idx="3287">
                  <c:v>7.5</c:v>
                </c:pt>
                <c:pt idx="3288">
                  <c:v>7.9</c:v>
                </c:pt>
                <c:pt idx="3289">
                  <c:v>9.3000000000000007</c:v>
                </c:pt>
                <c:pt idx="3290">
                  <c:v>9.6</c:v>
                </c:pt>
                <c:pt idx="3291">
                  <c:v>7.3</c:v>
                </c:pt>
                <c:pt idx="3292">
                  <c:v>7.5</c:v>
                </c:pt>
                <c:pt idx="3293">
                  <c:v>7.6</c:v>
                </c:pt>
                <c:pt idx="3294">
                  <c:v>7.2</c:v>
                </c:pt>
                <c:pt idx="3295">
                  <c:v>7.9</c:v>
                </c:pt>
                <c:pt idx="3296">
                  <c:v>8.5</c:v>
                </c:pt>
                <c:pt idx="3297">
                  <c:v>9.1</c:v>
                </c:pt>
                <c:pt idx="3298">
                  <c:v>9.6999999999999993</c:v>
                </c:pt>
                <c:pt idx="3299">
                  <c:v>7.6</c:v>
                </c:pt>
                <c:pt idx="3300">
                  <c:v>9.1</c:v>
                </c:pt>
                <c:pt idx="3301">
                  <c:v>7.6</c:v>
                </c:pt>
                <c:pt idx="3302">
                  <c:v>7.1</c:v>
                </c:pt>
                <c:pt idx="3303">
                  <c:v>9.1999999999999993</c:v>
                </c:pt>
                <c:pt idx="3304">
                  <c:v>9.3000000000000007</c:v>
                </c:pt>
                <c:pt idx="3305">
                  <c:v>7.1</c:v>
                </c:pt>
                <c:pt idx="3306">
                  <c:v>8.3000000000000007</c:v>
                </c:pt>
                <c:pt idx="3307">
                  <c:v>7.4</c:v>
                </c:pt>
                <c:pt idx="3308">
                  <c:v>7.3</c:v>
                </c:pt>
                <c:pt idx="3309">
                  <c:v>7.2</c:v>
                </c:pt>
                <c:pt idx="3310">
                  <c:v>7.1</c:v>
                </c:pt>
                <c:pt idx="3311">
                  <c:v>8.6999999999999993</c:v>
                </c:pt>
                <c:pt idx="3312">
                  <c:v>8.6999999999999993</c:v>
                </c:pt>
                <c:pt idx="3313">
                  <c:v>8.1999999999999993</c:v>
                </c:pt>
                <c:pt idx="3314">
                  <c:v>6.8</c:v>
                </c:pt>
                <c:pt idx="3315">
                  <c:v>8.5</c:v>
                </c:pt>
                <c:pt idx="3316">
                  <c:v>9.1</c:v>
                </c:pt>
                <c:pt idx="3317">
                  <c:v>9.5</c:v>
                </c:pt>
                <c:pt idx="3318">
                  <c:v>8.1999999999999993</c:v>
                </c:pt>
                <c:pt idx="3319">
                  <c:v>6.5</c:v>
                </c:pt>
                <c:pt idx="3320">
                  <c:v>8.6999999999999993</c:v>
                </c:pt>
                <c:pt idx="3321">
                  <c:v>9.1</c:v>
                </c:pt>
                <c:pt idx="3322">
                  <c:v>8.9</c:v>
                </c:pt>
                <c:pt idx="3323">
                  <c:v>8.6</c:v>
                </c:pt>
                <c:pt idx="3324">
                  <c:v>9.9</c:v>
                </c:pt>
                <c:pt idx="3325">
                  <c:v>8.1</c:v>
                </c:pt>
                <c:pt idx="3326">
                  <c:v>9.5</c:v>
                </c:pt>
                <c:pt idx="3327">
                  <c:v>9.6</c:v>
                </c:pt>
                <c:pt idx="3328">
                  <c:v>9.6</c:v>
                </c:pt>
                <c:pt idx="3329">
                  <c:v>6.2</c:v>
                </c:pt>
                <c:pt idx="3330">
                  <c:v>7.2</c:v>
                </c:pt>
                <c:pt idx="3331">
                  <c:v>8.4</c:v>
                </c:pt>
                <c:pt idx="3332">
                  <c:v>9.9</c:v>
                </c:pt>
                <c:pt idx="3333">
                  <c:v>6.7</c:v>
                </c:pt>
                <c:pt idx="3334">
                  <c:v>7.6</c:v>
                </c:pt>
                <c:pt idx="3335">
                  <c:v>8.3000000000000007</c:v>
                </c:pt>
                <c:pt idx="3336">
                  <c:v>6.3</c:v>
                </c:pt>
                <c:pt idx="3337">
                  <c:v>8.9</c:v>
                </c:pt>
                <c:pt idx="3338">
                  <c:v>9.5</c:v>
                </c:pt>
                <c:pt idx="3339">
                  <c:v>8.5</c:v>
                </c:pt>
                <c:pt idx="3340">
                  <c:v>7.9</c:v>
                </c:pt>
                <c:pt idx="3341">
                  <c:v>8.3000000000000007</c:v>
                </c:pt>
                <c:pt idx="3342">
                  <c:v>6.4</c:v>
                </c:pt>
                <c:pt idx="3343">
                  <c:v>9.9</c:v>
                </c:pt>
                <c:pt idx="3344">
                  <c:v>7.6</c:v>
                </c:pt>
                <c:pt idx="3345">
                  <c:v>7.9</c:v>
                </c:pt>
                <c:pt idx="3346">
                  <c:v>7.7</c:v>
                </c:pt>
                <c:pt idx="3347">
                  <c:v>7.4</c:v>
                </c:pt>
                <c:pt idx="3348">
                  <c:v>9.1999999999999993</c:v>
                </c:pt>
                <c:pt idx="3349">
                  <c:v>7.6</c:v>
                </c:pt>
                <c:pt idx="3350">
                  <c:v>7.2</c:v>
                </c:pt>
                <c:pt idx="3351">
                  <c:v>7.5</c:v>
                </c:pt>
                <c:pt idx="3352">
                  <c:v>6.5</c:v>
                </c:pt>
                <c:pt idx="3353">
                  <c:v>7.5</c:v>
                </c:pt>
                <c:pt idx="3354">
                  <c:v>6.9</c:v>
                </c:pt>
                <c:pt idx="3355">
                  <c:v>7.6</c:v>
                </c:pt>
                <c:pt idx="3356">
                  <c:v>6.5</c:v>
                </c:pt>
                <c:pt idx="3357">
                  <c:v>7.3</c:v>
                </c:pt>
                <c:pt idx="3358">
                  <c:v>6.7</c:v>
                </c:pt>
                <c:pt idx="3359">
                  <c:v>8.6999999999999993</c:v>
                </c:pt>
                <c:pt idx="3360">
                  <c:v>6.7</c:v>
                </c:pt>
                <c:pt idx="3361">
                  <c:v>9</c:v>
                </c:pt>
                <c:pt idx="3362">
                  <c:v>7.2</c:v>
                </c:pt>
                <c:pt idx="3363">
                  <c:v>8.5</c:v>
                </c:pt>
                <c:pt idx="3364">
                  <c:v>6.5</c:v>
                </c:pt>
                <c:pt idx="3365">
                  <c:v>6.6</c:v>
                </c:pt>
                <c:pt idx="3366">
                  <c:v>9.5</c:v>
                </c:pt>
                <c:pt idx="3367">
                  <c:v>8.1</c:v>
                </c:pt>
                <c:pt idx="3368">
                  <c:v>9.6999999999999993</c:v>
                </c:pt>
                <c:pt idx="3369">
                  <c:v>9.3000000000000007</c:v>
                </c:pt>
                <c:pt idx="3370">
                  <c:v>9.1</c:v>
                </c:pt>
                <c:pt idx="3371">
                  <c:v>7.6</c:v>
                </c:pt>
                <c:pt idx="3372">
                  <c:v>7.8</c:v>
                </c:pt>
                <c:pt idx="3373">
                  <c:v>7.9</c:v>
                </c:pt>
                <c:pt idx="3374">
                  <c:v>8.5</c:v>
                </c:pt>
                <c:pt idx="3375">
                  <c:v>8.6999999999999993</c:v>
                </c:pt>
                <c:pt idx="3376">
                  <c:v>8.3000000000000007</c:v>
                </c:pt>
                <c:pt idx="3377">
                  <c:v>9.4</c:v>
                </c:pt>
                <c:pt idx="3378">
                  <c:v>8.6</c:v>
                </c:pt>
                <c:pt idx="3379">
                  <c:v>8.5</c:v>
                </c:pt>
                <c:pt idx="3380">
                  <c:v>9.1</c:v>
                </c:pt>
                <c:pt idx="3381">
                  <c:v>7.7</c:v>
                </c:pt>
                <c:pt idx="3382">
                  <c:v>7.5</c:v>
                </c:pt>
                <c:pt idx="3383">
                  <c:v>7.2</c:v>
                </c:pt>
                <c:pt idx="3384">
                  <c:v>7.6</c:v>
                </c:pt>
                <c:pt idx="3385">
                  <c:v>7.3</c:v>
                </c:pt>
                <c:pt idx="3386">
                  <c:v>7.3</c:v>
                </c:pt>
                <c:pt idx="3387">
                  <c:v>9.4</c:v>
                </c:pt>
                <c:pt idx="3388">
                  <c:v>6.6</c:v>
                </c:pt>
                <c:pt idx="3389">
                  <c:v>6.6</c:v>
                </c:pt>
                <c:pt idx="3390">
                  <c:v>8.5</c:v>
                </c:pt>
                <c:pt idx="3391">
                  <c:v>7.7</c:v>
                </c:pt>
                <c:pt idx="3392">
                  <c:v>8.1</c:v>
                </c:pt>
                <c:pt idx="3393">
                  <c:v>7.9</c:v>
                </c:pt>
                <c:pt idx="3394">
                  <c:v>7.1</c:v>
                </c:pt>
                <c:pt idx="3395">
                  <c:v>8.3000000000000007</c:v>
                </c:pt>
                <c:pt idx="3396">
                  <c:v>7.7</c:v>
                </c:pt>
                <c:pt idx="3397">
                  <c:v>8</c:v>
                </c:pt>
                <c:pt idx="3398">
                  <c:v>6.5</c:v>
                </c:pt>
                <c:pt idx="3399">
                  <c:v>9.4</c:v>
                </c:pt>
                <c:pt idx="3400">
                  <c:v>6.8</c:v>
                </c:pt>
                <c:pt idx="3401">
                  <c:v>6.7</c:v>
                </c:pt>
                <c:pt idx="3402">
                  <c:v>7.9</c:v>
                </c:pt>
                <c:pt idx="3403">
                  <c:v>9.3000000000000007</c:v>
                </c:pt>
                <c:pt idx="3404">
                  <c:v>6.9</c:v>
                </c:pt>
                <c:pt idx="3405">
                  <c:v>8.9</c:v>
                </c:pt>
                <c:pt idx="3406">
                  <c:v>8.3000000000000007</c:v>
                </c:pt>
                <c:pt idx="3407">
                  <c:v>7.2</c:v>
                </c:pt>
                <c:pt idx="3408">
                  <c:v>8.1</c:v>
                </c:pt>
                <c:pt idx="3409">
                  <c:v>9.5</c:v>
                </c:pt>
                <c:pt idx="3410">
                  <c:v>9.6</c:v>
                </c:pt>
                <c:pt idx="3411">
                  <c:v>7.5</c:v>
                </c:pt>
                <c:pt idx="3412">
                  <c:v>7.9</c:v>
                </c:pt>
                <c:pt idx="3413">
                  <c:v>9.3000000000000007</c:v>
                </c:pt>
                <c:pt idx="3414">
                  <c:v>9.6</c:v>
                </c:pt>
                <c:pt idx="3415">
                  <c:v>9.1</c:v>
                </c:pt>
                <c:pt idx="3416">
                  <c:v>7.3</c:v>
                </c:pt>
                <c:pt idx="3417">
                  <c:v>7.5</c:v>
                </c:pt>
                <c:pt idx="3418">
                  <c:v>7.6</c:v>
                </c:pt>
                <c:pt idx="3419">
                  <c:v>8</c:v>
                </c:pt>
                <c:pt idx="3420">
                  <c:v>7.2</c:v>
                </c:pt>
                <c:pt idx="3421">
                  <c:v>9.1</c:v>
                </c:pt>
                <c:pt idx="3422">
                  <c:v>6.7</c:v>
                </c:pt>
                <c:pt idx="3423">
                  <c:v>7.1</c:v>
                </c:pt>
                <c:pt idx="3424">
                  <c:v>7.1</c:v>
                </c:pt>
                <c:pt idx="3425">
                  <c:v>9.5</c:v>
                </c:pt>
                <c:pt idx="3426">
                  <c:v>9.1999999999999993</c:v>
                </c:pt>
                <c:pt idx="3427">
                  <c:v>7.9</c:v>
                </c:pt>
                <c:pt idx="3428">
                  <c:v>7.3</c:v>
                </c:pt>
                <c:pt idx="3429">
                  <c:v>7.3</c:v>
                </c:pt>
                <c:pt idx="3430">
                  <c:v>7.8</c:v>
                </c:pt>
                <c:pt idx="3431">
                  <c:v>9.1</c:v>
                </c:pt>
                <c:pt idx="3432">
                  <c:v>6.9</c:v>
                </c:pt>
                <c:pt idx="3433">
                  <c:v>8.4</c:v>
                </c:pt>
                <c:pt idx="3434">
                  <c:v>6.7</c:v>
                </c:pt>
                <c:pt idx="3435">
                  <c:v>9.1999999999999993</c:v>
                </c:pt>
                <c:pt idx="3436">
                  <c:v>7.3</c:v>
                </c:pt>
                <c:pt idx="3437">
                  <c:v>7.9</c:v>
                </c:pt>
                <c:pt idx="3438">
                  <c:v>9.9</c:v>
                </c:pt>
                <c:pt idx="3439">
                  <c:v>7.6</c:v>
                </c:pt>
                <c:pt idx="3440">
                  <c:v>9.3000000000000007</c:v>
                </c:pt>
                <c:pt idx="3441">
                  <c:v>6.4</c:v>
                </c:pt>
                <c:pt idx="3442">
                  <c:v>8.4</c:v>
                </c:pt>
                <c:pt idx="3443">
                  <c:v>6.6</c:v>
                </c:pt>
                <c:pt idx="3444">
                  <c:v>7.8</c:v>
                </c:pt>
                <c:pt idx="3445">
                  <c:v>8.6999999999999993</c:v>
                </c:pt>
                <c:pt idx="3446">
                  <c:v>7.2</c:v>
                </c:pt>
                <c:pt idx="3447">
                  <c:v>7.1</c:v>
                </c:pt>
                <c:pt idx="3448">
                  <c:v>8</c:v>
                </c:pt>
                <c:pt idx="3449">
                  <c:v>8.5</c:v>
                </c:pt>
                <c:pt idx="3450">
                  <c:v>8.5</c:v>
                </c:pt>
                <c:pt idx="3451">
                  <c:v>9.1</c:v>
                </c:pt>
                <c:pt idx="3452">
                  <c:v>9.6999999999999993</c:v>
                </c:pt>
                <c:pt idx="3453">
                  <c:v>8.6999999999999993</c:v>
                </c:pt>
                <c:pt idx="3454">
                  <c:v>6.5</c:v>
                </c:pt>
                <c:pt idx="3455">
                  <c:v>8.8000000000000007</c:v>
                </c:pt>
                <c:pt idx="3456">
                  <c:v>9.3000000000000007</c:v>
                </c:pt>
                <c:pt idx="3457">
                  <c:v>7.6</c:v>
                </c:pt>
                <c:pt idx="3458">
                  <c:v>6.5</c:v>
                </c:pt>
                <c:pt idx="3459">
                  <c:v>8.6999999999999993</c:v>
                </c:pt>
                <c:pt idx="3460">
                  <c:v>9.1</c:v>
                </c:pt>
                <c:pt idx="3461">
                  <c:v>9.1999999999999993</c:v>
                </c:pt>
                <c:pt idx="3462">
                  <c:v>7.3</c:v>
                </c:pt>
                <c:pt idx="3463">
                  <c:v>7.6</c:v>
                </c:pt>
                <c:pt idx="3464">
                  <c:v>7.1</c:v>
                </c:pt>
                <c:pt idx="3465">
                  <c:v>8.3000000000000007</c:v>
                </c:pt>
                <c:pt idx="3466">
                  <c:v>9.1999999999999993</c:v>
                </c:pt>
                <c:pt idx="3467">
                  <c:v>9.9</c:v>
                </c:pt>
                <c:pt idx="3468">
                  <c:v>9.3000000000000007</c:v>
                </c:pt>
                <c:pt idx="3469">
                  <c:v>7.1</c:v>
                </c:pt>
                <c:pt idx="3470">
                  <c:v>7.5</c:v>
                </c:pt>
                <c:pt idx="3471">
                  <c:v>7.3</c:v>
                </c:pt>
                <c:pt idx="3472">
                  <c:v>7.4</c:v>
                </c:pt>
                <c:pt idx="3473">
                  <c:v>8.3000000000000007</c:v>
                </c:pt>
                <c:pt idx="3474">
                  <c:v>7.4</c:v>
                </c:pt>
                <c:pt idx="3475">
                  <c:v>6.7</c:v>
                </c:pt>
                <c:pt idx="3476">
                  <c:v>7.3</c:v>
                </c:pt>
                <c:pt idx="3477">
                  <c:v>9.6999999999999993</c:v>
                </c:pt>
                <c:pt idx="3478">
                  <c:v>7.9</c:v>
                </c:pt>
                <c:pt idx="3479">
                  <c:v>7.2</c:v>
                </c:pt>
                <c:pt idx="3480">
                  <c:v>7.1</c:v>
                </c:pt>
                <c:pt idx="3481">
                  <c:v>8.6999999999999993</c:v>
                </c:pt>
                <c:pt idx="3482">
                  <c:v>8.6999999999999993</c:v>
                </c:pt>
                <c:pt idx="3483">
                  <c:v>8.1999999999999993</c:v>
                </c:pt>
                <c:pt idx="3484">
                  <c:v>6.8</c:v>
                </c:pt>
                <c:pt idx="3485">
                  <c:v>7.1</c:v>
                </c:pt>
                <c:pt idx="3486">
                  <c:v>8.5</c:v>
                </c:pt>
                <c:pt idx="3487">
                  <c:v>9.1</c:v>
                </c:pt>
                <c:pt idx="3488">
                  <c:v>9.5</c:v>
                </c:pt>
                <c:pt idx="3489">
                  <c:v>6.7</c:v>
                </c:pt>
                <c:pt idx="3490">
                  <c:v>6.7</c:v>
                </c:pt>
                <c:pt idx="3491">
                  <c:v>8.1999999999999993</c:v>
                </c:pt>
                <c:pt idx="3492">
                  <c:v>6.5</c:v>
                </c:pt>
                <c:pt idx="3493">
                  <c:v>8.6999999999999993</c:v>
                </c:pt>
                <c:pt idx="3494">
                  <c:v>9.1</c:v>
                </c:pt>
                <c:pt idx="3495">
                  <c:v>8.9</c:v>
                </c:pt>
                <c:pt idx="3496">
                  <c:v>7.4</c:v>
                </c:pt>
                <c:pt idx="3497">
                  <c:v>7.3</c:v>
                </c:pt>
                <c:pt idx="3498">
                  <c:v>8.6</c:v>
                </c:pt>
                <c:pt idx="3499">
                  <c:v>9.1999999999999993</c:v>
                </c:pt>
                <c:pt idx="3500">
                  <c:v>7.8</c:v>
                </c:pt>
                <c:pt idx="3501">
                  <c:v>7.9</c:v>
                </c:pt>
                <c:pt idx="3502">
                  <c:v>9.9</c:v>
                </c:pt>
                <c:pt idx="3503">
                  <c:v>8.1</c:v>
                </c:pt>
                <c:pt idx="3504">
                  <c:v>9.5</c:v>
                </c:pt>
                <c:pt idx="3505">
                  <c:v>9.8000000000000007</c:v>
                </c:pt>
                <c:pt idx="3506">
                  <c:v>9.6</c:v>
                </c:pt>
                <c:pt idx="3507">
                  <c:v>9.6</c:v>
                </c:pt>
                <c:pt idx="3508">
                  <c:v>6.2</c:v>
                </c:pt>
                <c:pt idx="3509">
                  <c:v>9.1</c:v>
                </c:pt>
                <c:pt idx="3510">
                  <c:v>7.2</c:v>
                </c:pt>
                <c:pt idx="3511">
                  <c:v>9.5</c:v>
                </c:pt>
                <c:pt idx="3512">
                  <c:v>6.8</c:v>
                </c:pt>
                <c:pt idx="3513">
                  <c:v>8.4</c:v>
                </c:pt>
                <c:pt idx="3514">
                  <c:v>9.9</c:v>
                </c:pt>
                <c:pt idx="3515">
                  <c:v>6.6</c:v>
                </c:pt>
                <c:pt idx="3516">
                  <c:v>6.7</c:v>
                </c:pt>
                <c:pt idx="3517">
                  <c:v>7.6</c:v>
                </c:pt>
                <c:pt idx="3518">
                  <c:v>8.3000000000000007</c:v>
                </c:pt>
                <c:pt idx="3519">
                  <c:v>6.3</c:v>
                </c:pt>
                <c:pt idx="3520">
                  <c:v>8.9</c:v>
                </c:pt>
                <c:pt idx="3521">
                  <c:v>9.5</c:v>
                </c:pt>
                <c:pt idx="3522">
                  <c:v>8.5</c:v>
                </c:pt>
                <c:pt idx="3523">
                  <c:v>8.5</c:v>
                </c:pt>
                <c:pt idx="3524">
                  <c:v>8.8000000000000007</c:v>
                </c:pt>
                <c:pt idx="3525">
                  <c:v>7.9</c:v>
                </c:pt>
                <c:pt idx="3526">
                  <c:v>7.5</c:v>
                </c:pt>
                <c:pt idx="3527">
                  <c:v>8.3000000000000007</c:v>
                </c:pt>
                <c:pt idx="3528">
                  <c:v>6.4</c:v>
                </c:pt>
                <c:pt idx="3529">
                  <c:v>7.5</c:v>
                </c:pt>
                <c:pt idx="3530">
                  <c:v>7.7</c:v>
                </c:pt>
                <c:pt idx="3531">
                  <c:v>9.9</c:v>
                </c:pt>
                <c:pt idx="3532">
                  <c:v>7.6</c:v>
                </c:pt>
                <c:pt idx="3533">
                  <c:v>7.9</c:v>
                </c:pt>
                <c:pt idx="3534">
                  <c:v>7.7</c:v>
                </c:pt>
                <c:pt idx="3535">
                  <c:v>7.4</c:v>
                </c:pt>
                <c:pt idx="3536">
                  <c:v>9.1999999999999993</c:v>
                </c:pt>
                <c:pt idx="3537">
                  <c:v>7.6</c:v>
                </c:pt>
                <c:pt idx="3538">
                  <c:v>8.6999999999999993</c:v>
                </c:pt>
                <c:pt idx="3539">
                  <c:v>9.5</c:v>
                </c:pt>
                <c:pt idx="3540">
                  <c:v>6.9</c:v>
                </c:pt>
                <c:pt idx="3541">
                  <c:v>9.1999999999999993</c:v>
                </c:pt>
                <c:pt idx="3542">
                  <c:v>6.9</c:v>
                </c:pt>
                <c:pt idx="3543">
                  <c:v>7.2</c:v>
                </c:pt>
                <c:pt idx="3544">
                  <c:v>7.5</c:v>
                </c:pt>
                <c:pt idx="3545">
                  <c:v>7.5</c:v>
                </c:pt>
                <c:pt idx="3546">
                  <c:v>7.6</c:v>
                </c:pt>
                <c:pt idx="3547">
                  <c:v>6.5</c:v>
                </c:pt>
                <c:pt idx="3548">
                  <c:v>7.3</c:v>
                </c:pt>
                <c:pt idx="3549">
                  <c:v>6.7</c:v>
                </c:pt>
                <c:pt idx="3550">
                  <c:v>8.6999999999999993</c:v>
                </c:pt>
                <c:pt idx="3551">
                  <c:v>6.7</c:v>
                </c:pt>
                <c:pt idx="3552">
                  <c:v>8.5</c:v>
                </c:pt>
                <c:pt idx="3553">
                  <c:v>6.5</c:v>
                </c:pt>
                <c:pt idx="3554">
                  <c:v>6.6</c:v>
                </c:pt>
                <c:pt idx="3555">
                  <c:v>9.6</c:v>
                </c:pt>
                <c:pt idx="3556">
                  <c:v>9.9</c:v>
                </c:pt>
                <c:pt idx="3557">
                  <c:v>7.6</c:v>
                </c:pt>
                <c:pt idx="3558">
                  <c:v>7.7</c:v>
                </c:pt>
                <c:pt idx="3559">
                  <c:v>7.7</c:v>
                </c:pt>
                <c:pt idx="3560">
                  <c:v>9.1999999999999993</c:v>
                </c:pt>
                <c:pt idx="3561">
                  <c:v>7.6</c:v>
                </c:pt>
                <c:pt idx="3562">
                  <c:v>7.6</c:v>
                </c:pt>
                <c:pt idx="3563">
                  <c:v>6.6</c:v>
                </c:pt>
                <c:pt idx="3564">
                  <c:v>9.6999999999999993</c:v>
                </c:pt>
                <c:pt idx="3565">
                  <c:v>7.6</c:v>
                </c:pt>
                <c:pt idx="3566">
                  <c:v>7.9</c:v>
                </c:pt>
                <c:pt idx="3567">
                  <c:v>8.3000000000000007</c:v>
                </c:pt>
                <c:pt idx="3568">
                  <c:v>8.6</c:v>
                </c:pt>
                <c:pt idx="3569">
                  <c:v>8.5</c:v>
                </c:pt>
                <c:pt idx="3570">
                  <c:v>9.1</c:v>
                </c:pt>
                <c:pt idx="3571">
                  <c:v>7.3</c:v>
                </c:pt>
                <c:pt idx="3572">
                  <c:v>7.7</c:v>
                </c:pt>
                <c:pt idx="3573">
                  <c:v>8.3000000000000007</c:v>
                </c:pt>
                <c:pt idx="3574">
                  <c:v>9.5</c:v>
                </c:pt>
                <c:pt idx="3575">
                  <c:v>7.3</c:v>
                </c:pt>
                <c:pt idx="3576">
                  <c:v>8</c:v>
                </c:pt>
                <c:pt idx="3577">
                  <c:v>9.1</c:v>
                </c:pt>
                <c:pt idx="3578">
                  <c:v>6.7</c:v>
                </c:pt>
                <c:pt idx="3579">
                  <c:v>7.3</c:v>
                </c:pt>
                <c:pt idx="3580">
                  <c:v>7.3</c:v>
                </c:pt>
                <c:pt idx="3581">
                  <c:v>9.9</c:v>
                </c:pt>
                <c:pt idx="3582">
                  <c:v>6.4</c:v>
                </c:pt>
                <c:pt idx="3583">
                  <c:v>8.4</c:v>
                </c:pt>
                <c:pt idx="3584">
                  <c:v>6.5</c:v>
                </c:pt>
                <c:pt idx="3585">
                  <c:v>8.6999999999999993</c:v>
                </c:pt>
                <c:pt idx="3586">
                  <c:v>9.1</c:v>
                </c:pt>
                <c:pt idx="3587">
                  <c:v>9.9</c:v>
                </c:pt>
                <c:pt idx="3588">
                  <c:v>7.1</c:v>
                </c:pt>
                <c:pt idx="3589">
                  <c:v>7.5</c:v>
                </c:pt>
                <c:pt idx="3590">
                  <c:v>7.3</c:v>
                </c:pt>
                <c:pt idx="3591">
                  <c:v>8.1999999999999993</c:v>
                </c:pt>
                <c:pt idx="3592">
                  <c:v>9.5</c:v>
                </c:pt>
                <c:pt idx="3593">
                  <c:v>6.7</c:v>
                </c:pt>
                <c:pt idx="3594">
                  <c:v>6.7</c:v>
                </c:pt>
                <c:pt idx="3595">
                  <c:v>6.5</c:v>
                </c:pt>
                <c:pt idx="3596">
                  <c:v>8.6999999999999993</c:v>
                </c:pt>
                <c:pt idx="3597">
                  <c:v>9.1</c:v>
                </c:pt>
                <c:pt idx="3598">
                  <c:v>8.9</c:v>
                </c:pt>
                <c:pt idx="3599">
                  <c:v>9.1999999999999993</c:v>
                </c:pt>
                <c:pt idx="3600">
                  <c:v>9.9</c:v>
                </c:pt>
                <c:pt idx="3601">
                  <c:v>9.6</c:v>
                </c:pt>
                <c:pt idx="3602">
                  <c:v>9.6</c:v>
                </c:pt>
                <c:pt idx="3603">
                  <c:v>6.2</c:v>
                </c:pt>
                <c:pt idx="3604">
                  <c:v>9.1</c:v>
                </c:pt>
                <c:pt idx="3605">
                  <c:v>6.8</c:v>
                </c:pt>
                <c:pt idx="3606">
                  <c:v>6.6</c:v>
                </c:pt>
                <c:pt idx="3607">
                  <c:v>7.5</c:v>
                </c:pt>
                <c:pt idx="3608">
                  <c:v>9.9</c:v>
                </c:pt>
                <c:pt idx="3609">
                  <c:v>7.6</c:v>
                </c:pt>
                <c:pt idx="3610">
                  <c:v>7.4</c:v>
                </c:pt>
                <c:pt idx="3611">
                  <c:v>8.6999999999999993</c:v>
                </c:pt>
                <c:pt idx="3612">
                  <c:v>9.5</c:v>
                </c:pt>
                <c:pt idx="3613">
                  <c:v>7.2</c:v>
                </c:pt>
                <c:pt idx="3614">
                  <c:v>7.5</c:v>
                </c:pt>
                <c:pt idx="3615">
                  <c:v>6.5</c:v>
                </c:pt>
                <c:pt idx="3616">
                  <c:v>7.6</c:v>
                </c:pt>
                <c:pt idx="3617">
                  <c:v>6.5</c:v>
                </c:pt>
                <c:pt idx="3618">
                  <c:v>7.3</c:v>
                </c:pt>
                <c:pt idx="3619">
                  <c:v>8.6999999999999993</c:v>
                </c:pt>
                <c:pt idx="3620">
                  <c:v>6.7</c:v>
                </c:pt>
                <c:pt idx="3621">
                  <c:v>8.5</c:v>
                </c:pt>
                <c:pt idx="3622">
                  <c:v>9.3000000000000007</c:v>
                </c:pt>
                <c:pt idx="3623">
                  <c:v>7.6</c:v>
                </c:pt>
                <c:pt idx="3624">
                  <c:v>7.9</c:v>
                </c:pt>
                <c:pt idx="3625">
                  <c:v>9.1</c:v>
                </c:pt>
                <c:pt idx="3626">
                  <c:v>7.3</c:v>
                </c:pt>
                <c:pt idx="3627">
                  <c:v>9.4</c:v>
                </c:pt>
                <c:pt idx="3628">
                  <c:v>6.6</c:v>
                </c:pt>
                <c:pt idx="3629">
                  <c:v>8.1</c:v>
                </c:pt>
                <c:pt idx="3630">
                  <c:v>8.3000000000000007</c:v>
                </c:pt>
                <c:pt idx="3631">
                  <c:v>9.4</c:v>
                </c:pt>
                <c:pt idx="3632">
                  <c:v>6.8</c:v>
                </c:pt>
                <c:pt idx="3633">
                  <c:v>6.7</c:v>
                </c:pt>
                <c:pt idx="3634">
                  <c:v>7.9</c:v>
                </c:pt>
                <c:pt idx="3635">
                  <c:v>8.9</c:v>
                </c:pt>
                <c:pt idx="3636">
                  <c:v>7.2</c:v>
                </c:pt>
                <c:pt idx="3637">
                  <c:v>8.1</c:v>
                </c:pt>
                <c:pt idx="3638">
                  <c:v>9.3000000000000007</c:v>
                </c:pt>
                <c:pt idx="3639">
                  <c:v>7.5</c:v>
                </c:pt>
                <c:pt idx="3640">
                  <c:v>7.2</c:v>
                </c:pt>
                <c:pt idx="3641">
                  <c:v>7.1</c:v>
                </c:pt>
                <c:pt idx="3642">
                  <c:v>7.1</c:v>
                </c:pt>
                <c:pt idx="3643">
                  <c:v>9.5</c:v>
                </c:pt>
                <c:pt idx="3644">
                  <c:v>7.3</c:v>
                </c:pt>
                <c:pt idx="3645">
                  <c:v>7.8</c:v>
                </c:pt>
                <c:pt idx="3646">
                  <c:v>6.6</c:v>
                </c:pt>
                <c:pt idx="3647">
                  <c:v>7.2</c:v>
                </c:pt>
                <c:pt idx="3648">
                  <c:v>7.1</c:v>
                </c:pt>
                <c:pt idx="3649">
                  <c:v>8.5</c:v>
                </c:pt>
                <c:pt idx="3650">
                  <c:v>8.8000000000000007</c:v>
                </c:pt>
                <c:pt idx="3651">
                  <c:v>9.1999999999999993</c:v>
                </c:pt>
                <c:pt idx="3652">
                  <c:v>7.6</c:v>
                </c:pt>
                <c:pt idx="3653">
                  <c:v>8.3000000000000007</c:v>
                </c:pt>
                <c:pt idx="3654">
                  <c:v>9.1999999999999993</c:v>
                </c:pt>
                <c:pt idx="3655">
                  <c:v>7.3</c:v>
                </c:pt>
                <c:pt idx="3656">
                  <c:v>8.3000000000000007</c:v>
                </c:pt>
                <c:pt idx="3657">
                  <c:v>6.7</c:v>
                </c:pt>
                <c:pt idx="3658">
                  <c:v>7.3</c:v>
                </c:pt>
                <c:pt idx="3659">
                  <c:v>8.6999999999999993</c:v>
                </c:pt>
                <c:pt idx="3660">
                  <c:v>8.6999999999999993</c:v>
                </c:pt>
                <c:pt idx="3661">
                  <c:v>8.1999999999999993</c:v>
                </c:pt>
                <c:pt idx="3662">
                  <c:v>8.5</c:v>
                </c:pt>
                <c:pt idx="3663">
                  <c:v>9.1</c:v>
                </c:pt>
                <c:pt idx="3664">
                  <c:v>9.5</c:v>
                </c:pt>
                <c:pt idx="3665">
                  <c:v>8.1999999999999993</c:v>
                </c:pt>
                <c:pt idx="3666">
                  <c:v>6.5</c:v>
                </c:pt>
                <c:pt idx="3667">
                  <c:v>9.1999999999999993</c:v>
                </c:pt>
                <c:pt idx="3668">
                  <c:v>7.9</c:v>
                </c:pt>
                <c:pt idx="3669">
                  <c:v>9.6</c:v>
                </c:pt>
                <c:pt idx="3670">
                  <c:v>9.6</c:v>
                </c:pt>
                <c:pt idx="3671">
                  <c:v>7.2</c:v>
                </c:pt>
                <c:pt idx="3672">
                  <c:v>6.8</c:v>
                </c:pt>
                <c:pt idx="3673">
                  <c:v>9.9</c:v>
                </c:pt>
                <c:pt idx="3674">
                  <c:v>8.5</c:v>
                </c:pt>
                <c:pt idx="3675">
                  <c:v>7.9</c:v>
                </c:pt>
                <c:pt idx="3676">
                  <c:v>7.5</c:v>
                </c:pt>
                <c:pt idx="3677">
                  <c:v>8.3000000000000007</c:v>
                </c:pt>
                <c:pt idx="3678">
                  <c:v>7.7</c:v>
                </c:pt>
                <c:pt idx="3679">
                  <c:v>7.6</c:v>
                </c:pt>
                <c:pt idx="3680">
                  <c:v>9.5</c:v>
                </c:pt>
                <c:pt idx="3681">
                  <c:v>6.9</c:v>
                </c:pt>
                <c:pt idx="3682">
                  <c:v>7.5</c:v>
                </c:pt>
                <c:pt idx="3683">
                  <c:v>7.5</c:v>
                </c:pt>
                <c:pt idx="3684">
                  <c:v>6.5</c:v>
                </c:pt>
                <c:pt idx="3685">
                  <c:v>8.6999999999999993</c:v>
                </c:pt>
                <c:pt idx="3686">
                  <c:v>6.5</c:v>
                </c:pt>
                <c:pt idx="3687">
                  <c:v>8.3000000000000007</c:v>
                </c:pt>
                <c:pt idx="3688">
                  <c:v>8.6</c:v>
                </c:pt>
                <c:pt idx="3689">
                  <c:v>9.1</c:v>
                </c:pt>
                <c:pt idx="3690">
                  <c:v>7.7</c:v>
                </c:pt>
                <c:pt idx="3691">
                  <c:v>7.6</c:v>
                </c:pt>
                <c:pt idx="3692">
                  <c:v>8.5</c:v>
                </c:pt>
                <c:pt idx="3693">
                  <c:v>7.7</c:v>
                </c:pt>
                <c:pt idx="3694">
                  <c:v>8.1</c:v>
                </c:pt>
                <c:pt idx="3695">
                  <c:v>8.3000000000000007</c:v>
                </c:pt>
                <c:pt idx="3696">
                  <c:v>8</c:v>
                </c:pt>
                <c:pt idx="3697">
                  <c:v>6.8</c:v>
                </c:pt>
                <c:pt idx="3698">
                  <c:v>7.9</c:v>
                </c:pt>
                <c:pt idx="3699">
                  <c:v>9.3000000000000007</c:v>
                </c:pt>
                <c:pt idx="3700">
                  <c:v>8.9</c:v>
                </c:pt>
                <c:pt idx="3701">
                  <c:v>7.2</c:v>
                </c:pt>
                <c:pt idx="3702">
                  <c:v>8.1</c:v>
                </c:pt>
                <c:pt idx="3703">
                  <c:v>7.5</c:v>
                </c:pt>
                <c:pt idx="3704">
                  <c:v>9.6</c:v>
                </c:pt>
                <c:pt idx="3705">
                  <c:v>9.1</c:v>
                </c:pt>
                <c:pt idx="3706">
                  <c:v>7.2</c:v>
                </c:pt>
                <c:pt idx="3707">
                  <c:v>9.1</c:v>
                </c:pt>
                <c:pt idx="3708">
                  <c:v>7.1</c:v>
                </c:pt>
                <c:pt idx="3709">
                  <c:v>7.1</c:v>
                </c:pt>
                <c:pt idx="3710">
                  <c:v>9.1999999999999993</c:v>
                </c:pt>
                <c:pt idx="3711">
                  <c:v>7.3</c:v>
                </c:pt>
                <c:pt idx="3712">
                  <c:v>7.3</c:v>
                </c:pt>
                <c:pt idx="3713">
                  <c:v>7.3</c:v>
                </c:pt>
                <c:pt idx="3714">
                  <c:v>7.6</c:v>
                </c:pt>
                <c:pt idx="3715">
                  <c:v>8.6999999999999993</c:v>
                </c:pt>
                <c:pt idx="3716">
                  <c:v>7.2</c:v>
                </c:pt>
                <c:pt idx="3717">
                  <c:v>7.1</c:v>
                </c:pt>
                <c:pt idx="3718">
                  <c:v>8</c:v>
                </c:pt>
                <c:pt idx="3719">
                  <c:v>9.6999999999999993</c:v>
                </c:pt>
                <c:pt idx="3720">
                  <c:v>8.8000000000000007</c:v>
                </c:pt>
                <c:pt idx="3721">
                  <c:v>9.1</c:v>
                </c:pt>
                <c:pt idx="3722">
                  <c:v>7.6</c:v>
                </c:pt>
                <c:pt idx="3723">
                  <c:v>7.3</c:v>
                </c:pt>
                <c:pt idx="3724">
                  <c:v>7.4</c:v>
                </c:pt>
                <c:pt idx="3725">
                  <c:v>7.3</c:v>
                </c:pt>
                <c:pt idx="3726">
                  <c:v>7.1</c:v>
                </c:pt>
                <c:pt idx="3727">
                  <c:v>8.6999999999999993</c:v>
                </c:pt>
                <c:pt idx="3728">
                  <c:v>6.8</c:v>
                </c:pt>
                <c:pt idx="3729">
                  <c:v>6.7</c:v>
                </c:pt>
                <c:pt idx="3730">
                  <c:v>8.9</c:v>
                </c:pt>
                <c:pt idx="3731">
                  <c:v>8.1</c:v>
                </c:pt>
                <c:pt idx="3732">
                  <c:v>9.8000000000000007</c:v>
                </c:pt>
                <c:pt idx="3733">
                  <c:v>9.6</c:v>
                </c:pt>
                <c:pt idx="3734">
                  <c:v>6.8</c:v>
                </c:pt>
                <c:pt idx="3735">
                  <c:v>6.6</c:v>
                </c:pt>
                <c:pt idx="3736">
                  <c:v>6.7</c:v>
                </c:pt>
                <c:pt idx="3737">
                  <c:v>8.9</c:v>
                </c:pt>
                <c:pt idx="3738">
                  <c:v>9.5</c:v>
                </c:pt>
                <c:pt idx="3739">
                  <c:v>8.5</c:v>
                </c:pt>
                <c:pt idx="3740">
                  <c:v>8.3000000000000007</c:v>
                </c:pt>
                <c:pt idx="3741">
                  <c:v>7.5</c:v>
                </c:pt>
                <c:pt idx="3742">
                  <c:v>7.6</c:v>
                </c:pt>
                <c:pt idx="3743">
                  <c:v>6.5</c:v>
                </c:pt>
                <c:pt idx="3744">
                  <c:v>7.2</c:v>
                </c:pt>
                <c:pt idx="3745">
                  <c:v>6.5</c:v>
                </c:pt>
                <c:pt idx="3746">
                  <c:v>6.6</c:v>
                </c:pt>
                <c:pt idx="3747">
                  <c:v>8.1</c:v>
                </c:pt>
                <c:pt idx="3748">
                  <c:v>7.8</c:v>
                </c:pt>
                <c:pt idx="3749">
                  <c:v>8.3000000000000007</c:v>
                </c:pt>
                <c:pt idx="3750">
                  <c:v>9.4</c:v>
                </c:pt>
                <c:pt idx="3751">
                  <c:v>8.5</c:v>
                </c:pt>
                <c:pt idx="3752">
                  <c:v>7.7</c:v>
                </c:pt>
                <c:pt idx="3753">
                  <c:v>7.3</c:v>
                </c:pt>
                <c:pt idx="3754">
                  <c:v>9.4</c:v>
                </c:pt>
                <c:pt idx="3755">
                  <c:v>7.9</c:v>
                </c:pt>
                <c:pt idx="3756">
                  <c:v>8</c:v>
                </c:pt>
                <c:pt idx="3757">
                  <c:v>9.4</c:v>
                </c:pt>
                <c:pt idx="3758">
                  <c:v>6.8</c:v>
                </c:pt>
                <c:pt idx="3759">
                  <c:v>7.9</c:v>
                </c:pt>
                <c:pt idx="3760">
                  <c:v>8.9</c:v>
                </c:pt>
                <c:pt idx="3761">
                  <c:v>9.6</c:v>
                </c:pt>
                <c:pt idx="3762">
                  <c:v>9.1</c:v>
                </c:pt>
                <c:pt idx="3763">
                  <c:v>7.6</c:v>
                </c:pt>
                <c:pt idx="3764">
                  <c:v>7.3</c:v>
                </c:pt>
                <c:pt idx="3765">
                  <c:v>9.1</c:v>
                </c:pt>
                <c:pt idx="3766">
                  <c:v>6.9</c:v>
                </c:pt>
                <c:pt idx="3767">
                  <c:v>9.1999999999999993</c:v>
                </c:pt>
                <c:pt idx="3768">
                  <c:v>7.3</c:v>
                </c:pt>
                <c:pt idx="3769">
                  <c:v>7.9</c:v>
                </c:pt>
                <c:pt idx="3770">
                  <c:v>9.9</c:v>
                </c:pt>
                <c:pt idx="3771">
                  <c:v>9.3000000000000007</c:v>
                </c:pt>
                <c:pt idx="3772">
                  <c:v>6.4</c:v>
                </c:pt>
                <c:pt idx="3773">
                  <c:v>8.4</c:v>
                </c:pt>
                <c:pt idx="3774">
                  <c:v>7.1</c:v>
                </c:pt>
                <c:pt idx="3775">
                  <c:v>8</c:v>
                </c:pt>
                <c:pt idx="3776">
                  <c:v>8.5</c:v>
                </c:pt>
                <c:pt idx="3777">
                  <c:v>9.6999999999999993</c:v>
                </c:pt>
                <c:pt idx="3778">
                  <c:v>8.8000000000000007</c:v>
                </c:pt>
                <c:pt idx="3779">
                  <c:v>7.6</c:v>
                </c:pt>
                <c:pt idx="3780">
                  <c:v>7.6</c:v>
                </c:pt>
                <c:pt idx="3781">
                  <c:v>8.3000000000000007</c:v>
                </c:pt>
                <c:pt idx="3782">
                  <c:v>7.1</c:v>
                </c:pt>
                <c:pt idx="3783">
                  <c:v>6.7</c:v>
                </c:pt>
                <c:pt idx="3784">
                  <c:v>9.6999999999999993</c:v>
                </c:pt>
                <c:pt idx="3785">
                  <c:v>7.9</c:v>
                </c:pt>
                <c:pt idx="3786">
                  <c:v>7.1</c:v>
                </c:pt>
                <c:pt idx="3787">
                  <c:v>6.7</c:v>
                </c:pt>
                <c:pt idx="3788">
                  <c:v>8.1999999999999993</c:v>
                </c:pt>
                <c:pt idx="3789">
                  <c:v>7.4</c:v>
                </c:pt>
                <c:pt idx="3790">
                  <c:v>8.6</c:v>
                </c:pt>
                <c:pt idx="3791">
                  <c:v>9.1999999999999993</c:v>
                </c:pt>
                <c:pt idx="3792">
                  <c:v>7.8</c:v>
                </c:pt>
                <c:pt idx="3793">
                  <c:v>7.9</c:v>
                </c:pt>
                <c:pt idx="3794">
                  <c:v>9.9</c:v>
                </c:pt>
                <c:pt idx="3795">
                  <c:v>8.1</c:v>
                </c:pt>
                <c:pt idx="3796">
                  <c:v>9.8000000000000007</c:v>
                </c:pt>
                <c:pt idx="3797">
                  <c:v>9.6</c:v>
                </c:pt>
                <c:pt idx="3798">
                  <c:v>6.2</c:v>
                </c:pt>
                <c:pt idx="3799">
                  <c:v>7.2</c:v>
                </c:pt>
                <c:pt idx="3800">
                  <c:v>9.5</c:v>
                </c:pt>
                <c:pt idx="3801">
                  <c:v>9.9</c:v>
                </c:pt>
                <c:pt idx="3802">
                  <c:v>6.6</c:v>
                </c:pt>
                <c:pt idx="3803">
                  <c:v>8.3000000000000007</c:v>
                </c:pt>
                <c:pt idx="3804">
                  <c:v>8.5</c:v>
                </c:pt>
                <c:pt idx="3805">
                  <c:v>7.5</c:v>
                </c:pt>
                <c:pt idx="3806">
                  <c:v>7.2</c:v>
                </c:pt>
                <c:pt idx="3807">
                  <c:v>7.5</c:v>
                </c:pt>
                <c:pt idx="3808">
                  <c:v>8.6999999999999993</c:v>
                </c:pt>
                <c:pt idx="3809">
                  <c:v>6.7</c:v>
                </c:pt>
                <c:pt idx="3810">
                  <c:v>9</c:v>
                </c:pt>
                <c:pt idx="3811">
                  <c:v>6.5</c:v>
                </c:pt>
                <c:pt idx="3812">
                  <c:v>8.1</c:v>
                </c:pt>
                <c:pt idx="3813">
                  <c:v>9.3000000000000007</c:v>
                </c:pt>
                <c:pt idx="3814">
                  <c:v>7.6</c:v>
                </c:pt>
                <c:pt idx="3815">
                  <c:v>7.8</c:v>
                </c:pt>
                <c:pt idx="3816">
                  <c:v>7.9</c:v>
                </c:pt>
                <c:pt idx="3817">
                  <c:v>8.5</c:v>
                </c:pt>
                <c:pt idx="3818">
                  <c:v>8.3000000000000007</c:v>
                </c:pt>
                <c:pt idx="3819">
                  <c:v>9.4</c:v>
                </c:pt>
                <c:pt idx="3820">
                  <c:v>7.7</c:v>
                </c:pt>
                <c:pt idx="3821">
                  <c:v>7.2</c:v>
                </c:pt>
                <c:pt idx="3822">
                  <c:v>9.5</c:v>
                </c:pt>
                <c:pt idx="3823">
                  <c:v>7.5</c:v>
                </c:pt>
                <c:pt idx="3824">
                  <c:v>7.9</c:v>
                </c:pt>
                <c:pt idx="3825">
                  <c:v>7.3</c:v>
                </c:pt>
                <c:pt idx="3826">
                  <c:v>7.5</c:v>
                </c:pt>
                <c:pt idx="3827">
                  <c:v>6.7</c:v>
                </c:pt>
                <c:pt idx="3828">
                  <c:v>7.1</c:v>
                </c:pt>
                <c:pt idx="3829">
                  <c:v>9.5</c:v>
                </c:pt>
                <c:pt idx="3830">
                  <c:v>9.1999999999999993</c:v>
                </c:pt>
                <c:pt idx="3831">
                  <c:v>7.9</c:v>
                </c:pt>
                <c:pt idx="3832">
                  <c:v>7.3</c:v>
                </c:pt>
                <c:pt idx="3833">
                  <c:v>9.1</c:v>
                </c:pt>
                <c:pt idx="3834">
                  <c:v>8.4</c:v>
                </c:pt>
                <c:pt idx="3835">
                  <c:v>6.7</c:v>
                </c:pt>
                <c:pt idx="3836">
                  <c:v>9.9</c:v>
                </c:pt>
                <c:pt idx="3837">
                  <c:v>7.6</c:v>
                </c:pt>
                <c:pt idx="3838">
                  <c:v>6.4</c:v>
                </c:pt>
                <c:pt idx="3839">
                  <c:v>8.4</c:v>
                </c:pt>
                <c:pt idx="3840">
                  <c:v>8.6999999999999993</c:v>
                </c:pt>
                <c:pt idx="3841">
                  <c:v>8</c:v>
                </c:pt>
                <c:pt idx="3842">
                  <c:v>8.6999999999999993</c:v>
                </c:pt>
                <c:pt idx="3843">
                  <c:v>6.5</c:v>
                </c:pt>
                <c:pt idx="3844">
                  <c:v>8.8000000000000007</c:v>
                </c:pt>
                <c:pt idx="3845">
                  <c:v>7.6</c:v>
                </c:pt>
                <c:pt idx="3846">
                  <c:v>8.6999999999999993</c:v>
                </c:pt>
                <c:pt idx="3847">
                  <c:v>9.1</c:v>
                </c:pt>
                <c:pt idx="3848">
                  <c:v>7.3</c:v>
                </c:pt>
                <c:pt idx="3849">
                  <c:v>7.1</c:v>
                </c:pt>
                <c:pt idx="3850">
                  <c:v>8.3000000000000007</c:v>
                </c:pt>
                <c:pt idx="3851">
                  <c:v>7.4</c:v>
                </c:pt>
                <c:pt idx="3852">
                  <c:v>6.7</c:v>
                </c:pt>
                <c:pt idx="3853">
                  <c:v>7.1</c:v>
                </c:pt>
                <c:pt idx="3854">
                  <c:v>8.6999999999999993</c:v>
                </c:pt>
                <c:pt idx="3855">
                  <c:v>8.6999999999999993</c:v>
                </c:pt>
                <c:pt idx="3856">
                  <c:v>6.8</c:v>
                </c:pt>
                <c:pt idx="3857">
                  <c:v>7.1</c:v>
                </c:pt>
                <c:pt idx="3858">
                  <c:v>6.7</c:v>
                </c:pt>
                <c:pt idx="3859">
                  <c:v>9.1</c:v>
                </c:pt>
                <c:pt idx="3860">
                  <c:v>8.9</c:v>
                </c:pt>
                <c:pt idx="3861">
                  <c:v>7.4</c:v>
                </c:pt>
                <c:pt idx="3862">
                  <c:v>9.6</c:v>
                </c:pt>
                <c:pt idx="3863">
                  <c:v>9.5</c:v>
                </c:pt>
                <c:pt idx="3864">
                  <c:v>6.8</c:v>
                </c:pt>
                <c:pt idx="3865">
                  <c:v>9.9</c:v>
                </c:pt>
                <c:pt idx="3866">
                  <c:v>6.6</c:v>
                </c:pt>
                <c:pt idx="3867">
                  <c:v>8.8000000000000007</c:v>
                </c:pt>
                <c:pt idx="3868">
                  <c:v>7.5</c:v>
                </c:pt>
                <c:pt idx="3869">
                  <c:v>8.3000000000000007</c:v>
                </c:pt>
                <c:pt idx="3870">
                  <c:v>6.4</c:v>
                </c:pt>
                <c:pt idx="3871">
                  <c:v>7.6</c:v>
                </c:pt>
                <c:pt idx="3872">
                  <c:v>8.6999999999999993</c:v>
                </c:pt>
                <c:pt idx="3873">
                  <c:v>9.1999999999999993</c:v>
                </c:pt>
                <c:pt idx="3874">
                  <c:v>6.9</c:v>
                </c:pt>
                <c:pt idx="3875">
                  <c:v>6.5</c:v>
                </c:pt>
                <c:pt idx="3876">
                  <c:v>8.6999999999999993</c:v>
                </c:pt>
                <c:pt idx="3877">
                  <c:v>9</c:v>
                </c:pt>
                <c:pt idx="3878">
                  <c:v>7.2</c:v>
                </c:pt>
                <c:pt idx="3879">
                  <c:v>8.5</c:v>
                </c:pt>
                <c:pt idx="3880">
                  <c:v>6.6</c:v>
                </c:pt>
                <c:pt idx="3881">
                  <c:v>9.1</c:v>
                </c:pt>
                <c:pt idx="3882">
                  <c:v>7.6</c:v>
                </c:pt>
                <c:pt idx="3883">
                  <c:v>8.5</c:v>
                </c:pt>
                <c:pt idx="3884">
                  <c:v>8.6999999999999993</c:v>
                </c:pt>
                <c:pt idx="3885">
                  <c:v>9.4</c:v>
                </c:pt>
                <c:pt idx="3886">
                  <c:v>8.5</c:v>
                </c:pt>
                <c:pt idx="3887">
                  <c:v>7.5</c:v>
                </c:pt>
                <c:pt idx="3888">
                  <c:v>7.2</c:v>
                </c:pt>
                <c:pt idx="3889">
                  <c:v>9.4</c:v>
                </c:pt>
                <c:pt idx="3890">
                  <c:v>6.6</c:v>
                </c:pt>
                <c:pt idx="3891">
                  <c:v>7.7</c:v>
                </c:pt>
                <c:pt idx="3892">
                  <c:v>7.1</c:v>
                </c:pt>
                <c:pt idx="3893">
                  <c:v>6.5</c:v>
                </c:pt>
                <c:pt idx="3894">
                  <c:v>6.7</c:v>
                </c:pt>
                <c:pt idx="3895">
                  <c:v>9.3000000000000007</c:v>
                </c:pt>
                <c:pt idx="3896">
                  <c:v>6.9</c:v>
                </c:pt>
                <c:pt idx="3897">
                  <c:v>8.9</c:v>
                </c:pt>
                <c:pt idx="3898">
                  <c:v>7.2</c:v>
                </c:pt>
                <c:pt idx="3899">
                  <c:v>8.1</c:v>
                </c:pt>
                <c:pt idx="3900">
                  <c:v>9.5</c:v>
                </c:pt>
                <c:pt idx="3901">
                  <c:v>7.5</c:v>
                </c:pt>
                <c:pt idx="3902">
                  <c:v>6.7</c:v>
                </c:pt>
                <c:pt idx="3903">
                  <c:v>9.1999999999999993</c:v>
                </c:pt>
                <c:pt idx="3904">
                  <c:v>7.3</c:v>
                </c:pt>
                <c:pt idx="3905">
                  <c:v>7.3</c:v>
                </c:pt>
                <c:pt idx="3906">
                  <c:v>9.3000000000000007</c:v>
                </c:pt>
                <c:pt idx="3907">
                  <c:v>8.4</c:v>
                </c:pt>
                <c:pt idx="3908">
                  <c:v>8</c:v>
                </c:pt>
                <c:pt idx="3909">
                  <c:v>6.5</c:v>
                </c:pt>
                <c:pt idx="3910">
                  <c:v>7.3</c:v>
                </c:pt>
                <c:pt idx="3911">
                  <c:v>7.1</c:v>
                </c:pt>
                <c:pt idx="3912">
                  <c:v>7.3</c:v>
                </c:pt>
                <c:pt idx="3913">
                  <c:v>9.6999999999999993</c:v>
                </c:pt>
                <c:pt idx="3914">
                  <c:v>8.1999999999999993</c:v>
                </c:pt>
                <c:pt idx="3915">
                  <c:v>7.8</c:v>
                </c:pt>
                <c:pt idx="3916">
                  <c:v>9.9</c:v>
                </c:pt>
                <c:pt idx="3917">
                  <c:v>9.6</c:v>
                </c:pt>
                <c:pt idx="3918">
                  <c:v>7.2</c:v>
                </c:pt>
                <c:pt idx="3919">
                  <c:v>9.5</c:v>
                </c:pt>
                <c:pt idx="3920">
                  <c:v>9.9</c:v>
                </c:pt>
                <c:pt idx="3921">
                  <c:v>6.6</c:v>
                </c:pt>
                <c:pt idx="3922">
                  <c:v>8.5</c:v>
                </c:pt>
                <c:pt idx="3923">
                  <c:v>7.9</c:v>
                </c:pt>
                <c:pt idx="3924">
                  <c:v>7.7</c:v>
                </c:pt>
                <c:pt idx="3925">
                  <c:v>7.9</c:v>
                </c:pt>
                <c:pt idx="3926">
                  <c:v>7.6</c:v>
                </c:pt>
                <c:pt idx="3927">
                  <c:v>9.5</c:v>
                </c:pt>
                <c:pt idx="3928">
                  <c:v>9.1999999999999993</c:v>
                </c:pt>
                <c:pt idx="3929">
                  <c:v>6.9</c:v>
                </c:pt>
                <c:pt idx="3930">
                  <c:v>7.2</c:v>
                </c:pt>
                <c:pt idx="3931">
                  <c:v>7.5</c:v>
                </c:pt>
                <c:pt idx="3932">
                  <c:v>7.5</c:v>
                </c:pt>
                <c:pt idx="3933">
                  <c:v>8.6999999999999993</c:v>
                </c:pt>
                <c:pt idx="3934">
                  <c:v>9</c:v>
                </c:pt>
                <c:pt idx="3935">
                  <c:v>6.5</c:v>
                </c:pt>
                <c:pt idx="3936">
                  <c:v>8.1</c:v>
                </c:pt>
                <c:pt idx="3937">
                  <c:v>9.6999999999999993</c:v>
                </c:pt>
                <c:pt idx="3938">
                  <c:v>9.3000000000000007</c:v>
                </c:pt>
                <c:pt idx="3939">
                  <c:v>7.8</c:v>
                </c:pt>
                <c:pt idx="3940">
                  <c:v>7.9</c:v>
                </c:pt>
                <c:pt idx="3941">
                  <c:v>8.6999999999999993</c:v>
                </c:pt>
                <c:pt idx="3942">
                  <c:v>8.3000000000000007</c:v>
                </c:pt>
                <c:pt idx="3943">
                  <c:v>9.4</c:v>
                </c:pt>
                <c:pt idx="3944">
                  <c:v>8.6</c:v>
                </c:pt>
                <c:pt idx="3945">
                  <c:v>7.7</c:v>
                </c:pt>
                <c:pt idx="3946">
                  <c:v>7.5</c:v>
                </c:pt>
                <c:pt idx="3947">
                  <c:v>7.2</c:v>
                </c:pt>
                <c:pt idx="3948">
                  <c:v>7.3</c:v>
                </c:pt>
                <c:pt idx="3949">
                  <c:v>7.3</c:v>
                </c:pt>
                <c:pt idx="3950">
                  <c:v>6.6</c:v>
                </c:pt>
                <c:pt idx="3951">
                  <c:v>8.5</c:v>
                </c:pt>
                <c:pt idx="3952">
                  <c:v>7.9</c:v>
                </c:pt>
                <c:pt idx="3953">
                  <c:v>7.7</c:v>
                </c:pt>
                <c:pt idx="3954">
                  <c:v>9.3000000000000007</c:v>
                </c:pt>
                <c:pt idx="3955">
                  <c:v>6.7</c:v>
                </c:pt>
                <c:pt idx="3956">
                  <c:v>7.1</c:v>
                </c:pt>
                <c:pt idx="3957">
                  <c:v>7.9</c:v>
                </c:pt>
                <c:pt idx="3958">
                  <c:v>7.3</c:v>
                </c:pt>
                <c:pt idx="3959">
                  <c:v>7.3</c:v>
                </c:pt>
                <c:pt idx="3960">
                  <c:v>8.4</c:v>
                </c:pt>
                <c:pt idx="3961">
                  <c:v>6.7</c:v>
                </c:pt>
                <c:pt idx="3962">
                  <c:v>9.9</c:v>
                </c:pt>
                <c:pt idx="3963">
                  <c:v>7.6</c:v>
                </c:pt>
                <c:pt idx="3964">
                  <c:v>7.2</c:v>
                </c:pt>
                <c:pt idx="3965">
                  <c:v>8</c:v>
                </c:pt>
                <c:pt idx="3966">
                  <c:v>8.5</c:v>
                </c:pt>
                <c:pt idx="3967">
                  <c:v>9.1</c:v>
                </c:pt>
                <c:pt idx="3968">
                  <c:v>8.6999999999999993</c:v>
                </c:pt>
                <c:pt idx="3969">
                  <c:v>6.5</c:v>
                </c:pt>
                <c:pt idx="3970">
                  <c:v>8.8000000000000007</c:v>
                </c:pt>
                <c:pt idx="3971">
                  <c:v>9.3000000000000007</c:v>
                </c:pt>
                <c:pt idx="3972">
                  <c:v>7.6</c:v>
                </c:pt>
                <c:pt idx="3973">
                  <c:v>6.5</c:v>
                </c:pt>
                <c:pt idx="3974">
                  <c:v>8.6999999999999993</c:v>
                </c:pt>
                <c:pt idx="3975">
                  <c:v>9.1999999999999993</c:v>
                </c:pt>
                <c:pt idx="3976">
                  <c:v>7.3</c:v>
                </c:pt>
                <c:pt idx="3977">
                  <c:v>7.6</c:v>
                </c:pt>
                <c:pt idx="3978">
                  <c:v>7.1</c:v>
                </c:pt>
                <c:pt idx="3979">
                  <c:v>7.5</c:v>
                </c:pt>
                <c:pt idx="3980">
                  <c:v>7.4</c:v>
                </c:pt>
                <c:pt idx="3981">
                  <c:v>6.7</c:v>
                </c:pt>
                <c:pt idx="3982">
                  <c:v>7.9</c:v>
                </c:pt>
                <c:pt idx="3983">
                  <c:v>8.6999999999999993</c:v>
                </c:pt>
                <c:pt idx="3984">
                  <c:v>8.1999999999999993</c:v>
                </c:pt>
                <c:pt idx="3985">
                  <c:v>7.1</c:v>
                </c:pt>
                <c:pt idx="3986">
                  <c:v>9.1</c:v>
                </c:pt>
                <c:pt idx="3987">
                  <c:v>9.5</c:v>
                </c:pt>
                <c:pt idx="3988">
                  <c:v>6.5</c:v>
                </c:pt>
                <c:pt idx="3989">
                  <c:v>8.6</c:v>
                </c:pt>
                <c:pt idx="3990">
                  <c:v>9.9</c:v>
                </c:pt>
                <c:pt idx="3991">
                  <c:v>9.5</c:v>
                </c:pt>
                <c:pt idx="3992">
                  <c:v>9.8000000000000007</c:v>
                </c:pt>
                <c:pt idx="3993">
                  <c:v>9.6</c:v>
                </c:pt>
                <c:pt idx="3994">
                  <c:v>9.6</c:v>
                </c:pt>
                <c:pt idx="3995">
                  <c:v>9.1</c:v>
                </c:pt>
                <c:pt idx="3996">
                  <c:v>9.5</c:v>
                </c:pt>
                <c:pt idx="3997">
                  <c:v>6.8</c:v>
                </c:pt>
                <c:pt idx="3998">
                  <c:v>9.9</c:v>
                </c:pt>
                <c:pt idx="3999">
                  <c:v>6.7</c:v>
                </c:pt>
                <c:pt idx="4000">
                  <c:v>7.6</c:v>
                </c:pt>
                <c:pt idx="4001">
                  <c:v>8.3000000000000007</c:v>
                </c:pt>
                <c:pt idx="4002">
                  <c:v>8.5</c:v>
                </c:pt>
                <c:pt idx="4003">
                  <c:v>8.5</c:v>
                </c:pt>
                <c:pt idx="4004">
                  <c:v>8.8000000000000007</c:v>
                </c:pt>
                <c:pt idx="4005">
                  <c:v>7.5</c:v>
                </c:pt>
                <c:pt idx="4006">
                  <c:v>9.9</c:v>
                </c:pt>
                <c:pt idx="4007">
                  <c:v>7.9</c:v>
                </c:pt>
                <c:pt idx="4008">
                  <c:v>7.7</c:v>
                </c:pt>
                <c:pt idx="4009">
                  <c:v>7.5</c:v>
                </c:pt>
                <c:pt idx="4010">
                  <c:v>7.5</c:v>
                </c:pt>
                <c:pt idx="4011">
                  <c:v>6.9</c:v>
                </c:pt>
                <c:pt idx="4012">
                  <c:v>7.6</c:v>
                </c:pt>
                <c:pt idx="4013">
                  <c:v>8.6999999999999993</c:v>
                </c:pt>
                <c:pt idx="4014">
                  <c:v>8.5</c:v>
                </c:pt>
                <c:pt idx="4015">
                  <c:v>8.5</c:v>
                </c:pt>
                <c:pt idx="4016">
                  <c:v>8.6999999999999993</c:v>
                </c:pt>
                <c:pt idx="4017">
                  <c:v>8.3000000000000007</c:v>
                </c:pt>
                <c:pt idx="4018">
                  <c:v>8.6</c:v>
                </c:pt>
                <c:pt idx="4019">
                  <c:v>8.5</c:v>
                </c:pt>
                <c:pt idx="4020">
                  <c:v>9.1</c:v>
                </c:pt>
                <c:pt idx="4021">
                  <c:v>7.2</c:v>
                </c:pt>
                <c:pt idx="4022">
                  <c:v>7.6</c:v>
                </c:pt>
                <c:pt idx="4023">
                  <c:v>6.6</c:v>
                </c:pt>
                <c:pt idx="4024">
                  <c:v>8.1</c:v>
                </c:pt>
                <c:pt idx="4025">
                  <c:v>8</c:v>
                </c:pt>
                <c:pt idx="4026">
                  <c:v>6.8</c:v>
                </c:pt>
                <c:pt idx="4027">
                  <c:v>6.7</c:v>
                </c:pt>
                <c:pt idx="4028">
                  <c:v>7.9</c:v>
                </c:pt>
                <c:pt idx="4029">
                  <c:v>6.9</c:v>
                </c:pt>
                <c:pt idx="4030">
                  <c:v>8.3000000000000007</c:v>
                </c:pt>
                <c:pt idx="4031">
                  <c:v>7.2</c:v>
                </c:pt>
                <c:pt idx="4032">
                  <c:v>9.3000000000000007</c:v>
                </c:pt>
                <c:pt idx="4033">
                  <c:v>9.6</c:v>
                </c:pt>
                <c:pt idx="4034">
                  <c:v>9.1</c:v>
                </c:pt>
                <c:pt idx="4035">
                  <c:v>7.2</c:v>
                </c:pt>
                <c:pt idx="4036">
                  <c:v>6.7</c:v>
                </c:pt>
                <c:pt idx="4037">
                  <c:v>7.1</c:v>
                </c:pt>
                <c:pt idx="4038">
                  <c:v>9.5</c:v>
                </c:pt>
                <c:pt idx="4039">
                  <c:v>9.1999999999999993</c:v>
                </c:pt>
                <c:pt idx="4040">
                  <c:v>9.1</c:v>
                </c:pt>
                <c:pt idx="4041">
                  <c:v>6.9</c:v>
                </c:pt>
                <c:pt idx="4042">
                  <c:v>9.1999999999999993</c:v>
                </c:pt>
                <c:pt idx="4043">
                  <c:v>7.3</c:v>
                </c:pt>
                <c:pt idx="4044">
                  <c:v>8.6999999999999993</c:v>
                </c:pt>
                <c:pt idx="4045">
                  <c:v>8</c:v>
                </c:pt>
                <c:pt idx="4046">
                  <c:v>9.6999999999999993</c:v>
                </c:pt>
                <c:pt idx="4047">
                  <c:v>9.3000000000000007</c:v>
                </c:pt>
                <c:pt idx="4048">
                  <c:v>8.6999999999999993</c:v>
                </c:pt>
                <c:pt idx="4049">
                  <c:v>9.1999999999999993</c:v>
                </c:pt>
                <c:pt idx="4050">
                  <c:v>7.1</c:v>
                </c:pt>
                <c:pt idx="4051">
                  <c:v>7.4</c:v>
                </c:pt>
                <c:pt idx="4052">
                  <c:v>6.7</c:v>
                </c:pt>
                <c:pt idx="4053">
                  <c:v>7.3</c:v>
                </c:pt>
                <c:pt idx="4054">
                  <c:v>9.6999999999999993</c:v>
                </c:pt>
                <c:pt idx="4055">
                  <c:v>7.2</c:v>
                </c:pt>
                <c:pt idx="4056">
                  <c:v>8.6999999999999993</c:v>
                </c:pt>
                <c:pt idx="4057">
                  <c:v>6.8</c:v>
                </c:pt>
                <c:pt idx="4058">
                  <c:v>7.1</c:v>
                </c:pt>
                <c:pt idx="4059">
                  <c:v>8.5</c:v>
                </c:pt>
                <c:pt idx="4060">
                  <c:v>9.1</c:v>
                </c:pt>
                <c:pt idx="4061">
                  <c:v>6.7</c:v>
                </c:pt>
                <c:pt idx="4062">
                  <c:v>6.5</c:v>
                </c:pt>
                <c:pt idx="4063">
                  <c:v>9.1</c:v>
                </c:pt>
                <c:pt idx="4064">
                  <c:v>8.9</c:v>
                </c:pt>
                <c:pt idx="4065">
                  <c:v>7.4</c:v>
                </c:pt>
                <c:pt idx="4066">
                  <c:v>7.8</c:v>
                </c:pt>
                <c:pt idx="4067">
                  <c:v>9.9</c:v>
                </c:pt>
                <c:pt idx="4068">
                  <c:v>9.6</c:v>
                </c:pt>
                <c:pt idx="4069">
                  <c:v>9.1</c:v>
                </c:pt>
                <c:pt idx="4070">
                  <c:v>7.2</c:v>
                </c:pt>
                <c:pt idx="4071">
                  <c:v>7.6</c:v>
                </c:pt>
                <c:pt idx="4072">
                  <c:v>6.3</c:v>
                </c:pt>
                <c:pt idx="4073">
                  <c:v>8.5</c:v>
                </c:pt>
                <c:pt idx="4074">
                  <c:v>8.8000000000000007</c:v>
                </c:pt>
                <c:pt idx="4075">
                  <c:v>7.9</c:v>
                </c:pt>
                <c:pt idx="4076">
                  <c:v>8.3000000000000007</c:v>
                </c:pt>
                <c:pt idx="4077">
                  <c:v>6.4</c:v>
                </c:pt>
                <c:pt idx="4078">
                  <c:v>7.6</c:v>
                </c:pt>
                <c:pt idx="4079">
                  <c:v>9.1999999999999993</c:v>
                </c:pt>
                <c:pt idx="4080">
                  <c:v>9.5</c:v>
                </c:pt>
                <c:pt idx="4081">
                  <c:v>6.9</c:v>
                </c:pt>
                <c:pt idx="4082">
                  <c:v>6.9</c:v>
                </c:pt>
                <c:pt idx="4083">
                  <c:v>7.5</c:v>
                </c:pt>
                <c:pt idx="4084">
                  <c:v>6.9</c:v>
                </c:pt>
                <c:pt idx="4085">
                  <c:v>6.5</c:v>
                </c:pt>
                <c:pt idx="4086">
                  <c:v>6.7</c:v>
                </c:pt>
                <c:pt idx="4087">
                  <c:v>6.7</c:v>
                </c:pt>
                <c:pt idx="4088">
                  <c:v>7.2</c:v>
                </c:pt>
                <c:pt idx="4089">
                  <c:v>8.5</c:v>
                </c:pt>
                <c:pt idx="4090">
                  <c:v>7.9</c:v>
                </c:pt>
                <c:pt idx="4091">
                  <c:v>9.4</c:v>
                </c:pt>
                <c:pt idx="4092">
                  <c:v>9.1</c:v>
                </c:pt>
                <c:pt idx="4093">
                  <c:v>7.7</c:v>
                </c:pt>
                <c:pt idx="4094">
                  <c:v>7.3</c:v>
                </c:pt>
                <c:pt idx="4095">
                  <c:v>8.5</c:v>
                </c:pt>
                <c:pt idx="4096">
                  <c:v>7.7</c:v>
                </c:pt>
                <c:pt idx="4097">
                  <c:v>7.9</c:v>
                </c:pt>
                <c:pt idx="4098">
                  <c:v>8.3000000000000007</c:v>
                </c:pt>
                <c:pt idx="4099">
                  <c:v>8</c:v>
                </c:pt>
                <c:pt idx="4100">
                  <c:v>9.3000000000000007</c:v>
                </c:pt>
                <c:pt idx="4101">
                  <c:v>6.9</c:v>
                </c:pt>
                <c:pt idx="4102">
                  <c:v>8.1</c:v>
                </c:pt>
                <c:pt idx="4103">
                  <c:v>9.5</c:v>
                </c:pt>
                <c:pt idx="4104">
                  <c:v>9.6</c:v>
                </c:pt>
                <c:pt idx="4105">
                  <c:v>9.6</c:v>
                </c:pt>
                <c:pt idx="4106">
                  <c:v>7.3</c:v>
                </c:pt>
                <c:pt idx="4107">
                  <c:v>7.5</c:v>
                </c:pt>
                <c:pt idx="4108">
                  <c:v>7.6</c:v>
                </c:pt>
                <c:pt idx="4109">
                  <c:v>7.1</c:v>
                </c:pt>
                <c:pt idx="4110">
                  <c:v>7.9</c:v>
                </c:pt>
                <c:pt idx="4111">
                  <c:v>7.3</c:v>
                </c:pt>
                <c:pt idx="4112">
                  <c:v>8.4</c:v>
                </c:pt>
                <c:pt idx="4113">
                  <c:v>9.1999999999999993</c:v>
                </c:pt>
                <c:pt idx="4114">
                  <c:v>7.9</c:v>
                </c:pt>
                <c:pt idx="4115">
                  <c:v>6.6</c:v>
                </c:pt>
                <c:pt idx="4116">
                  <c:v>8.6999999999999993</c:v>
                </c:pt>
                <c:pt idx="4117">
                  <c:v>8</c:v>
                </c:pt>
                <c:pt idx="4118">
                  <c:v>9.6999999999999993</c:v>
                </c:pt>
                <c:pt idx="4119">
                  <c:v>9.1</c:v>
                </c:pt>
                <c:pt idx="4120">
                  <c:v>9.1999999999999993</c:v>
                </c:pt>
                <c:pt idx="4121">
                  <c:v>7.3</c:v>
                </c:pt>
                <c:pt idx="4122">
                  <c:v>8.3000000000000007</c:v>
                </c:pt>
                <c:pt idx="4123">
                  <c:v>9.9</c:v>
                </c:pt>
                <c:pt idx="4124">
                  <c:v>9.3000000000000007</c:v>
                </c:pt>
                <c:pt idx="4125">
                  <c:v>7.4</c:v>
                </c:pt>
                <c:pt idx="4126">
                  <c:v>9.6999999999999993</c:v>
                </c:pt>
                <c:pt idx="4127">
                  <c:v>7.9</c:v>
                </c:pt>
                <c:pt idx="4128">
                  <c:v>7.1</c:v>
                </c:pt>
                <c:pt idx="4129">
                  <c:v>7.1</c:v>
                </c:pt>
                <c:pt idx="4130">
                  <c:v>9.1</c:v>
                </c:pt>
                <c:pt idx="4131">
                  <c:v>6.5</c:v>
                </c:pt>
                <c:pt idx="4132">
                  <c:v>8.9</c:v>
                </c:pt>
                <c:pt idx="4133">
                  <c:v>8.6</c:v>
                </c:pt>
                <c:pt idx="4134">
                  <c:v>7.9</c:v>
                </c:pt>
                <c:pt idx="4135">
                  <c:v>9.9</c:v>
                </c:pt>
                <c:pt idx="4136">
                  <c:v>8.1</c:v>
                </c:pt>
                <c:pt idx="4137">
                  <c:v>9.5</c:v>
                </c:pt>
                <c:pt idx="4138">
                  <c:v>9.6</c:v>
                </c:pt>
                <c:pt idx="4139">
                  <c:v>6.2</c:v>
                </c:pt>
                <c:pt idx="4140">
                  <c:v>9.1</c:v>
                </c:pt>
                <c:pt idx="4141">
                  <c:v>7.2</c:v>
                </c:pt>
                <c:pt idx="4142">
                  <c:v>6.6</c:v>
                </c:pt>
                <c:pt idx="4143">
                  <c:v>8.3000000000000007</c:v>
                </c:pt>
                <c:pt idx="4144">
                  <c:v>8.9</c:v>
                </c:pt>
                <c:pt idx="4145">
                  <c:v>9.5</c:v>
                </c:pt>
                <c:pt idx="4146">
                  <c:v>8.5</c:v>
                </c:pt>
                <c:pt idx="4147">
                  <c:v>8.8000000000000007</c:v>
                </c:pt>
                <c:pt idx="4148">
                  <c:v>7.5</c:v>
                </c:pt>
                <c:pt idx="4149">
                  <c:v>8.3000000000000007</c:v>
                </c:pt>
                <c:pt idx="4150">
                  <c:v>9.1999999999999993</c:v>
                </c:pt>
                <c:pt idx="4151">
                  <c:v>7.6</c:v>
                </c:pt>
                <c:pt idx="4152">
                  <c:v>9.1999999999999993</c:v>
                </c:pt>
                <c:pt idx="4153">
                  <c:v>6.5</c:v>
                </c:pt>
                <c:pt idx="4154">
                  <c:v>7.5</c:v>
                </c:pt>
                <c:pt idx="4155">
                  <c:v>6.9</c:v>
                </c:pt>
                <c:pt idx="4156">
                  <c:v>7.3</c:v>
                </c:pt>
                <c:pt idx="4157">
                  <c:v>8.6999999999999993</c:v>
                </c:pt>
                <c:pt idx="4158">
                  <c:v>8.5</c:v>
                </c:pt>
                <c:pt idx="4159">
                  <c:v>6.6</c:v>
                </c:pt>
                <c:pt idx="4160">
                  <c:v>8.5</c:v>
                </c:pt>
                <c:pt idx="4161">
                  <c:v>8.6999999999999993</c:v>
                </c:pt>
                <c:pt idx="4162">
                  <c:v>9.4</c:v>
                </c:pt>
                <c:pt idx="4163">
                  <c:v>8.5</c:v>
                </c:pt>
                <c:pt idx="4164">
                  <c:v>7.3</c:v>
                </c:pt>
                <c:pt idx="4165">
                  <c:v>6.6</c:v>
                </c:pt>
                <c:pt idx="4166">
                  <c:v>8.5</c:v>
                </c:pt>
                <c:pt idx="4167">
                  <c:v>7.7</c:v>
                </c:pt>
                <c:pt idx="4168">
                  <c:v>8.1</c:v>
                </c:pt>
                <c:pt idx="4169">
                  <c:v>8.3000000000000007</c:v>
                </c:pt>
                <c:pt idx="4170">
                  <c:v>7.7</c:v>
                </c:pt>
                <c:pt idx="4171">
                  <c:v>8.9</c:v>
                </c:pt>
                <c:pt idx="4172">
                  <c:v>8.1</c:v>
                </c:pt>
                <c:pt idx="4173">
                  <c:v>9.5</c:v>
                </c:pt>
                <c:pt idx="4174">
                  <c:v>9.6</c:v>
                </c:pt>
                <c:pt idx="4175">
                  <c:v>7.5</c:v>
                </c:pt>
                <c:pt idx="4176">
                  <c:v>9.3000000000000007</c:v>
                </c:pt>
                <c:pt idx="4177">
                  <c:v>7.3</c:v>
                </c:pt>
                <c:pt idx="4178">
                  <c:v>7.6</c:v>
                </c:pt>
                <c:pt idx="4179">
                  <c:v>8</c:v>
                </c:pt>
                <c:pt idx="4180">
                  <c:v>9.1999999999999993</c:v>
                </c:pt>
                <c:pt idx="4181">
                  <c:v>7.3</c:v>
                </c:pt>
                <c:pt idx="4182">
                  <c:v>7.8</c:v>
                </c:pt>
                <c:pt idx="4183">
                  <c:v>6.9</c:v>
                </c:pt>
                <c:pt idx="4184">
                  <c:v>8.4</c:v>
                </c:pt>
                <c:pt idx="4185">
                  <c:v>9.1999999999999993</c:v>
                </c:pt>
                <c:pt idx="4186">
                  <c:v>6.4</c:v>
                </c:pt>
                <c:pt idx="4187">
                  <c:v>8.4</c:v>
                </c:pt>
                <c:pt idx="4188">
                  <c:v>7.2</c:v>
                </c:pt>
                <c:pt idx="4189">
                  <c:v>8</c:v>
                </c:pt>
                <c:pt idx="4190">
                  <c:v>9.6999999999999993</c:v>
                </c:pt>
                <c:pt idx="4191">
                  <c:v>7.6</c:v>
                </c:pt>
                <c:pt idx="4192">
                  <c:v>6.5</c:v>
                </c:pt>
                <c:pt idx="4193">
                  <c:v>9.1</c:v>
                </c:pt>
                <c:pt idx="4194">
                  <c:v>7.3</c:v>
                </c:pt>
                <c:pt idx="4195">
                  <c:v>7.6</c:v>
                </c:pt>
                <c:pt idx="4196">
                  <c:v>9.9</c:v>
                </c:pt>
                <c:pt idx="4197">
                  <c:v>7.1</c:v>
                </c:pt>
                <c:pt idx="4198">
                  <c:v>7.5</c:v>
                </c:pt>
                <c:pt idx="4199">
                  <c:v>7.4</c:v>
                </c:pt>
                <c:pt idx="4200">
                  <c:v>7.4</c:v>
                </c:pt>
                <c:pt idx="4201">
                  <c:v>6.7</c:v>
                </c:pt>
                <c:pt idx="4202">
                  <c:v>9.6999999999999993</c:v>
                </c:pt>
                <c:pt idx="4203">
                  <c:v>7.1</c:v>
                </c:pt>
                <c:pt idx="4204">
                  <c:v>8.6999999999999993</c:v>
                </c:pt>
                <c:pt idx="4205">
                  <c:v>8.5</c:v>
                </c:pt>
                <c:pt idx="4206">
                  <c:v>9.5</c:v>
                </c:pt>
                <c:pt idx="4207">
                  <c:v>6.7</c:v>
                </c:pt>
                <c:pt idx="4208">
                  <c:v>8.1999999999999993</c:v>
                </c:pt>
                <c:pt idx="4209">
                  <c:v>6.5</c:v>
                </c:pt>
                <c:pt idx="4210">
                  <c:v>8.9</c:v>
                </c:pt>
                <c:pt idx="4211">
                  <c:v>7.3</c:v>
                </c:pt>
                <c:pt idx="4212">
                  <c:v>7.8</c:v>
                </c:pt>
                <c:pt idx="4213">
                  <c:v>7.9</c:v>
                </c:pt>
                <c:pt idx="4214">
                  <c:v>8.1</c:v>
                </c:pt>
                <c:pt idx="4215">
                  <c:v>9.6</c:v>
                </c:pt>
                <c:pt idx="4216">
                  <c:v>9.1</c:v>
                </c:pt>
                <c:pt idx="4217">
                  <c:v>7.2</c:v>
                </c:pt>
                <c:pt idx="4218">
                  <c:v>9.5</c:v>
                </c:pt>
                <c:pt idx="4219">
                  <c:v>6.8</c:v>
                </c:pt>
                <c:pt idx="4220">
                  <c:v>8.4</c:v>
                </c:pt>
                <c:pt idx="4221">
                  <c:v>6.6</c:v>
                </c:pt>
                <c:pt idx="4222">
                  <c:v>6.7</c:v>
                </c:pt>
                <c:pt idx="4223">
                  <c:v>8.9</c:v>
                </c:pt>
                <c:pt idx="4224">
                  <c:v>8.5</c:v>
                </c:pt>
                <c:pt idx="4225">
                  <c:v>8.8000000000000007</c:v>
                </c:pt>
                <c:pt idx="4226">
                  <c:v>7.5</c:v>
                </c:pt>
                <c:pt idx="4227">
                  <c:v>6.4</c:v>
                </c:pt>
                <c:pt idx="4228">
                  <c:v>7.7</c:v>
                </c:pt>
                <c:pt idx="4229">
                  <c:v>7.9</c:v>
                </c:pt>
                <c:pt idx="4230">
                  <c:v>7.4</c:v>
                </c:pt>
                <c:pt idx="4231">
                  <c:v>9.1999999999999993</c:v>
                </c:pt>
                <c:pt idx="4232">
                  <c:v>9.1999999999999993</c:v>
                </c:pt>
                <c:pt idx="4233">
                  <c:v>7.2</c:v>
                </c:pt>
                <c:pt idx="4234">
                  <c:v>6.5</c:v>
                </c:pt>
                <c:pt idx="4235">
                  <c:v>7.5</c:v>
                </c:pt>
                <c:pt idx="4236">
                  <c:v>6.5</c:v>
                </c:pt>
                <c:pt idx="4237">
                  <c:v>9</c:v>
                </c:pt>
                <c:pt idx="4238">
                  <c:v>6.6</c:v>
                </c:pt>
                <c:pt idx="4239">
                  <c:v>9.6999999999999993</c:v>
                </c:pt>
                <c:pt idx="4240">
                  <c:v>7.7</c:v>
                </c:pt>
                <c:pt idx="4241">
                  <c:v>7.6</c:v>
                </c:pt>
                <c:pt idx="4242">
                  <c:v>7.3</c:v>
                </c:pt>
                <c:pt idx="4243">
                  <c:v>6.6</c:v>
                </c:pt>
                <c:pt idx="4244">
                  <c:v>7.7</c:v>
                </c:pt>
                <c:pt idx="4245">
                  <c:v>9.5</c:v>
                </c:pt>
                <c:pt idx="4246">
                  <c:v>9.6</c:v>
                </c:pt>
                <c:pt idx="4247">
                  <c:v>7.9</c:v>
                </c:pt>
                <c:pt idx="4248">
                  <c:v>7.5</c:v>
                </c:pt>
                <c:pt idx="4249">
                  <c:v>6.7</c:v>
                </c:pt>
                <c:pt idx="4250">
                  <c:v>9.5</c:v>
                </c:pt>
                <c:pt idx="4251">
                  <c:v>7.3</c:v>
                </c:pt>
                <c:pt idx="4252">
                  <c:v>7.8</c:v>
                </c:pt>
                <c:pt idx="4253">
                  <c:v>6.7</c:v>
                </c:pt>
                <c:pt idx="4254">
                  <c:v>7.3</c:v>
                </c:pt>
                <c:pt idx="4255">
                  <c:v>7.9</c:v>
                </c:pt>
                <c:pt idx="4256">
                  <c:v>9.3000000000000007</c:v>
                </c:pt>
                <c:pt idx="4257">
                  <c:v>6.6</c:v>
                </c:pt>
                <c:pt idx="4258">
                  <c:v>6.5</c:v>
                </c:pt>
                <c:pt idx="4259">
                  <c:v>7.3</c:v>
                </c:pt>
                <c:pt idx="4260">
                  <c:v>8.3000000000000007</c:v>
                </c:pt>
                <c:pt idx="4261">
                  <c:v>7.1</c:v>
                </c:pt>
                <c:pt idx="4262">
                  <c:v>7.9</c:v>
                </c:pt>
                <c:pt idx="4263">
                  <c:v>7.2</c:v>
                </c:pt>
                <c:pt idx="4264">
                  <c:v>6.8</c:v>
                </c:pt>
                <c:pt idx="4265">
                  <c:v>6.5</c:v>
                </c:pt>
                <c:pt idx="4266">
                  <c:v>8.6</c:v>
                </c:pt>
                <c:pt idx="4267">
                  <c:v>9.9</c:v>
                </c:pt>
                <c:pt idx="4268">
                  <c:v>6.3</c:v>
                </c:pt>
                <c:pt idx="4269">
                  <c:v>7.7</c:v>
                </c:pt>
                <c:pt idx="4270">
                  <c:v>7.4</c:v>
                </c:pt>
                <c:pt idx="4271">
                  <c:v>6.5</c:v>
                </c:pt>
                <c:pt idx="4272">
                  <c:v>7.6</c:v>
                </c:pt>
                <c:pt idx="4273">
                  <c:v>6.5</c:v>
                </c:pt>
                <c:pt idx="4274">
                  <c:v>7.9</c:v>
                </c:pt>
                <c:pt idx="4275">
                  <c:v>7.5</c:v>
                </c:pt>
                <c:pt idx="4276">
                  <c:v>7.3</c:v>
                </c:pt>
                <c:pt idx="4277">
                  <c:v>8.5</c:v>
                </c:pt>
                <c:pt idx="4278">
                  <c:v>6.5</c:v>
                </c:pt>
                <c:pt idx="4279">
                  <c:v>6.8</c:v>
                </c:pt>
                <c:pt idx="4280">
                  <c:v>8.9</c:v>
                </c:pt>
                <c:pt idx="4281">
                  <c:v>7.2</c:v>
                </c:pt>
                <c:pt idx="4282">
                  <c:v>9.5</c:v>
                </c:pt>
                <c:pt idx="4283">
                  <c:v>9.3000000000000007</c:v>
                </c:pt>
                <c:pt idx="4284">
                  <c:v>6.7</c:v>
                </c:pt>
                <c:pt idx="4285">
                  <c:v>9.1999999999999993</c:v>
                </c:pt>
                <c:pt idx="4286">
                  <c:v>7.9</c:v>
                </c:pt>
                <c:pt idx="4287">
                  <c:v>7.3</c:v>
                </c:pt>
                <c:pt idx="4288">
                  <c:v>7.8</c:v>
                </c:pt>
                <c:pt idx="4289">
                  <c:v>8.6999999999999993</c:v>
                </c:pt>
                <c:pt idx="4290">
                  <c:v>6.5</c:v>
                </c:pt>
                <c:pt idx="4291">
                  <c:v>9.1999999999999993</c:v>
                </c:pt>
                <c:pt idx="4292">
                  <c:v>7.4</c:v>
                </c:pt>
                <c:pt idx="4293">
                  <c:v>8.6999999999999993</c:v>
                </c:pt>
                <c:pt idx="4294">
                  <c:v>8.6999999999999993</c:v>
                </c:pt>
                <c:pt idx="4295">
                  <c:v>6.7</c:v>
                </c:pt>
                <c:pt idx="4296">
                  <c:v>6.7</c:v>
                </c:pt>
                <c:pt idx="4297">
                  <c:v>9.1</c:v>
                </c:pt>
                <c:pt idx="4298">
                  <c:v>8.9</c:v>
                </c:pt>
                <c:pt idx="4299">
                  <c:v>7.3</c:v>
                </c:pt>
                <c:pt idx="4300">
                  <c:v>8.6</c:v>
                </c:pt>
                <c:pt idx="4301">
                  <c:v>9.1999999999999993</c:v>
                </c:pt>
                <c:pt idx="4302">
                  <c:v>9.5</c:v>
                </c:pt>
                <c:pt idx="4303">
                  <c:v>9.8000000000000007</c:v>
                </c:pt>
                <c:pt idx="4304">
                  <c:v>7.6</c:v>
                </c:pt>
                <c:pt idx="4305">
                  <c:v>6.3</c:v>
                </c:pt>
                <c:pt idx="4306">
                  <c:v>9.9</c:v>
                </c:pt>
                <c:pt idx="4307">
                  <c:v>9.1999999999999993</c:v>
                </c:pt>
                <c:pt idx="4308">
                  <c:v>8.6999999999999993</c:v>
                </c:pt>
                <c:pt idx="4309">
                  <c:v>6.9</c:v>
                </c:pt>
                <c:pt idx="4310">
                  <c:v>9.1999999999999993</c:v>
                </c:pt>
                <c:pt idx="4311">
                  <c:v>6.5</c:v>
                </c:pt>
                <c:pt idx="4312">
                  <c:v>8.6999999999999993</c:v>
                </c:pt>
                <c:pt idx="4313">
                  <c:v>9.1</c:v>
                </c:pt>
                <c:pt idx="4314">
                  <c:v>9.4</c:v>
                </c:pt>
                <c:pt idx="4315">
                  <c:v>8.5</c:v>
                </c:pt>
                <c:pt idx="4316">
                  <c:v>7.7</c:v>
                </c:pt>
                <c:pt idx="4317">
                  <c:v>8</c:v>
                </c:pt>
                <c:pt idx="4318">
                  <c:v>8.3000000000000007</c:v>
                </c:pt>
                <c:pt idx="4319">
                  <c:v>7.2</c:v>
                </c:pt>
                <c:pt idx="4320">
                  <c:v>9.3000000000000007</c:v>
                </c:pt>
                <c:pt idx="4321">
                  <c:v>9.6</c:v>
                </c:pt>
                <c:pt idx="4322">
                  <c:v>9.1</c:v>
                </c:pt>
                <c:pt idx="4323">
                  <c:v>8</c:v>
                </c:pt>
                <c:pt idx="4324">
                  <c:v>6.7</c:v>
                </c:pt>
                <c:pt idx="4325">
                  <c:v>9.5</c:v>
                </c:pt>
                <c:pt idx="4326">
                  <c:v>7.8</c:v>
                </c:pt>
                <c:pt idx="4327">
                  <c:v>9.1</c:v>
                </c:pt>
                <c:pt idx="4328">
                  <c:v>7.3</c:v>
                </c:pt>
                <c:pt idx="4329">
                  <c:v>7.8</c:v>
                </c:pt>
                <c:pt idx="4330">
                  <c:v>7.2</c:v>
                </c:pt>
                <c:pt idx="4331">
                  <c:v>8.6999999999999993</c:v>
                </c:pt>
                <c:pt idx="4332">
                  <c:v>8.8000000000000007</c:v>
                </c:pt>
                <c:pt idx="4333">
                  <c:v>7.6</c:v>
                </c:pt>
                <c:pt idx="4334">
                  <c:v>9.1999999999999993</c:v>
                </c:pt>
                <c:pt idx="4335">
                  <c:v>7.3</c:v>
                </c:pt>
                <c:pt idx="4336">
                  <c:v>7.6</c:v>
                </c:pt>
                <c:pt idx="4337">
                  <c:v>6.7</c:v>
                </c:pt>
                <c:pt idx="4338">
                  <c:v>8.1999999999999993</c:v>
                </c:pt>
                <c:pt idx="4339">
                  <c:v>6.8</c:v>
                </c:pt>
                <c:pt idx="4340">
                  <c:v>9.5</c:v>
                </c:pt>
                <c:pt idx="4341">
                  <c:v>7.8</c:v>
                </c:pt>
                <c:pt idx="4342">
                  <c:v>9.5</c:v>
                </c:pt>
                <c:pt idx="4343">
                  <c:v>9.6</c:v>
                </c:pt>
                <c:pt idx="4344">
                  <c:v>6.7</c:v>
                </c:pt>
                <c:pt idx="4345">
                  <c:v>7.6</c:v>
                </c:pt>
                <c:pt idx="4346">
                  <c:v>8.3000000000000007</c:v>
                </c:pt>
                <c:pt idx="4347">
                  <c:v>8.8000000000000007</c:v>
                </c:pt>
                <c:pt idx="4348">
                  <c:v>9.9</c:v>
                </c:pt>
                <c:pt idx="4349">
                  <c:v>6.9</c:v>
                </c:pt>
                <c:pt idx="4350">
                  <c:v>7.5</c:v>
                </c:pt>
                <c:pt idx="4351">
                  <c:v>7.2</c:v>
                </c:pt>
                <c:pt idx="4352">
                  <c:v>6.6</c:v>
                </c:pt>
                <c:pt idx="4353">
                  <c:v>8.6999999999999993</c:v>
                </c:pt>
                <c:pt idx="4354">
                  <c:v>9.4</c:v>
                </c:pt>
                <c:pt idx="4355">
                  <c:v>7.7</c:v>
                </c:pt>
                <c:pt idx="4356">
                  <c:v>7.3</c:v>
                </c:pt>
                <c:pt idx="4357">
                  <c:v>9.4</c:v>
                </c:pt>
                <c:pt idx="4358">
                  <c:v>6.6</c:v>
                </c:pt>
                <c:pt idx="4359">
                  <c:v>8.5</c:v>
                </c:pt>
                <c:pt idx="4360">
                  <c:v>6.7</c:v>
                </c:pt>
                <c:pt idx="4361">
                  <c:v>8.9</c:v>
                </c:pt>
                <c:pt idx="4362">
                  <c:v>9.1</c:v>
                </c:pt>
                <c:pt idx="4363">
                  <c:v>6.7</c:v>
                </c:pt>
                <c:pt idx="4364">
                  <c:v>9.1999999999999993</c:v>
                </c:pt>
                <c:pt idx="4365">
                  <c:v>9.9</c:v>
                </c:pt>
                <c:pt idx="4366">
                  <c:v>6.6</c:v>
                </c:pt>
                <c:pt idx="4367">
                  <c:v>8.6999999999999993</c:v>
                </c:pt>
                <c:pt idx="4368">
                  <c:v>8</c:v>
                </c:pt>
                <c:pt idx="4369">
                  <c:v>8.5</c:v>
                </c:pt>
                <c:pt idx="4370">
                  <c:v>9.1</c:v>
                </c:pt>
                <c:pt idx="4371">
                  <c:v>9.6999999999999993</c:v>
                </c:pt>
                <c:pt idx="4372">
                  <c:v>8.6999999999999993</c:v>
                </c:pt>
                <c:pt idx="4373">
                  <c:v>7.6</c:v>
                </c:pt>
                <c:pt idx="4374">
                  <c:v>7.1</c:v>
                </c:pt>
                <c:pt idx="4375">
                  <c:v>8.3000000000000007</c:v>
                </c:pt>
                <c:pt idx="4376">
                  <c:v>7.3</c:v>
                </c:pt>
                <c:pt idx="4377">
                  <c:v>7.9</c:v>
                </c:pt>
                <c:pt idx="4378">
                  <c:v>8.1999999999999993</c:v>
                </c:pt>
                <c:pt idx="4379">
                  <c:v>6.7</c:v>
                </c:pt>
                <c:pt idx="4380">
                  <c:v>8.1999999999999993</c:v>
                </c:pt>
                <c:pt idx="4381">
                  <c:v>8.9</c:v>
                </c:pt>
                <c:pt idx="4382">
                  <c:v>9.8000000000000007</c:v>
                </c:pt>
                <c:pt idx="4383">
                  <c:v>9.6</c:v>
                </c:pt>
                <c:pt idx="4384">
                  <c:v>9.1</c:v>
                </c:pt>
                <c:pt idx="4385">
                  <c:v>9.5</c:v>
                </c:pt>
                <c:pt idx="4386">
                  <c:v>8.8000000000000007</c:v>
                </c:pt>
                <c:pt idx="4387">
                  <c:v>7.9</c:v>
                </c:pt>
                <c:pt idx="4388">
                  <c:v>7.4</c:v>
                </c:pt>
                <c:pt idx="4389">
                  <c:v>7.5</c:v>
                </c:pt>
                <c:pt idx="4390">
                  <c:v>7.5</c:v>
                </c:pt>
                <c:pt idx="4391">
                  <c:v>6.9</c:v>
                </c:pt>
                <c:pt idx="4392">
                  <c:v>7.2</c:v>
                </c:pt>
                <c:pt idx="4393">
                  <c:v>9.1</c:v>
                </c:pt>
                <c:pt idx="4394">
                  <c:v>7.8</c:v>
                </c:pt>
                <c:pt idx="4395">
                  <c:v>8.5</c:v>
                </c:pt>
                <c:pt idx="4396">
                  <c:v>9.1</c:v>
                </c:pt>
                <c:pt idx="4397">
                  <c:v>7.5</c:v>
                </c:pt>
                <c:pt idx="4398">
                  <c:v>8.1</c:v>
                </c:pt>
                <c:pt idx="4399">
                  <c:v>8.3000000000000007</c:v>
                </c:pt>
                <c:pt idx="4400">
                  <c:v>9.5</c:v>
                </c:pt>
                <c:pt idx="4401">
                  <c:v>9.6</c:v>
                </c:pt>
                <c:pt idx="4402">
                  <c:v>7.5</c:v>
                </c:pt>
                <c:pt idx="4403">
                  <c:v>6.7</c:v>
                </c:pt>
                <c:pt idx="4404">
                  <c:v>7.1</c:v>
                </c:pt>
                <c:pt idx="4405">
                  <c:v>9.5</c:v>
                </c:pt>
                <c:pt idx="4406">
                  <c:v>6.9</c:v>
                </c:pt>
                <c:pt idx="4407">
                  <c:v>6.6</c:v>
                </c:pt>
                <c:pt idx="4408">
                  <c:v>9.1999999999999993</c:v>
                </c:pt>
                <c:pt idx="4409">
                  <c:v>8.3000000000000007</c:v>
                </c:pt>
                <c:pt idx="4410">
                  <c:v>9.1999999999999993</c:v>
                </c:pt>
                <c:pt idx="4411">
                  <c:v>9.3000000000000007</c:v>
                </c:pt>
                <c:pt idx="4412">
                  <c:v>7.9</c:v>
                </c:pt>
                <c:pt idx="4413">
                  <c:v>7.1</c:v>
                </c:pt>
                <c:pt idx="4414">
                  <c:v>6.7</c:v>
                </c:pt>
                <c:pt idx="4415">
                  <c:v>7.8</c:v>
                </c:pt>
                <c:pt idx="4416">
                  <c:v>9.6</c:v>
                </c:pt>
                <c:pt idx="4417">
                  <c:v>6.8</c:v>
                </c:pt>
                <c:pt idx="4418">
                  <c:v>8.4</c:v>
                </c:pt>
                <c:pt idx="4419">
                  <c:v>9.9</c:v>
                </c:pt>
                <c:pt idx="4420">
                  <c:v>6.6</c:v>
                </c:pt>
                <c:pt idx="4421">
                  <c:v>7.6</c:v>
                </c:pt>
                <c:pt idx="4422">
                  <c:v>8.5</c:v>
                </c:pt>
                <c:pt idx="4423">
                  <c:v>8.3000000000000007</c:v>
                </c:pt>
                <c:pt idx="4424">
                  <c:v>7.4</c:v>
                </c:pt>
                <c:pt idx="4425">
                  <c:v>8.6999999999999993</c:v>
                </c:pt>
                <c:pt idx="4426">
                  <c:v>6.7</c:v>
                </c:pt>
                <c:pt idx="4427">
                  <c:v>8.5</c:v>
                </c:pt>
                <c:pt idx="4428">
                  <c:v>7.9</c:v>
                </c:pt>
                <c:pt idx="4429">
                  <c:v>8.3000000000000007</c:v>
                </c:pt>
                <c:pt idx="4430">
                  <c:v>7.7</c:v>
                </c:pt>
                <c:pt idx="4431">
                  <c:v>7.7</c:v>
                </c:pt>
                <c:pt idx="4432">
                  <c:v>8.3000000000000007</c:v>
                </c:pt>
                <c:pt idx="4433">
                  <c:v>7.9</c:v>
                </c:pt>
                <c:pt idx="4434">
                  <c:v>7.9</c:v>
                </c:pt>
                <c:pt idx="4435">
                  <c:v>7.6</c:v>
                </c:pt>
                <c:pt idx="4436">
                  <c:v>6.7</c:v>
                </c:pt>
                <c:pt idx="4437">
                  <c:v>9.5</c:v>
                </c:pt>
                <c:pt idx="4438">
                  <c:v>7.8</c:v>
                </c:pt>
                <c:pt idx="4439">
                  <c:v>7.6</c:v>
                </c:pt>
                <c:pt idx="4440">
                  <c:v>6.4</c:v>
                </c:pt>
                <c:pt idx="4441">
                  <c:v>8.4</c:v>
                </c:pt>
                <c:pt idx="4442">
                  <c:v>7.2</c:v>
                </c:pt>
                <c:pt idx="4443">
                  <c:v>9.6999999999999993</c:v>
                </c:pt>
                <c:pt idx="4444">
                  <c:v>8.6999999999999993</c:v>
                </c:pt>
                <c:pt idx="4445">
                  <c:v>6.5</c:v>
                </c:pt>
                <c:pt idx="4446">
                  <c:v>9.3000000000000007</c:v>
                </c:pt>
                <c:pt idx="4447">
                  <c:v>8.3000000000000007</c:v>
                </c:pt>
                <c:pt idx="4448">
                  <c:v>9.9</c:v>
                </c:pt>
                <c:pt idx="4449">
                  <c:v>7.4</c:v>
                </c:pt>
                <c:pt idx="4450">
                  <c:v>7.3</c:v>
                </c:pt>
                <c:pt idx="4451">
                  <c:v>7.2</c:v>
                </c:pt>
                <c:pt idx="4452">
                  <c:v>7.1</c:v>
                </c:pt>
                <c:pt idx="4453">
                  <c:v>8.1999999999999993</c:v>
                </c:pt>
                <c:pt idx="4454">
                  <c:v>6.7</c:v>
                </c:pt>
                <c:pt idx="4455">
                  <c:v>7.4</c:v>
                </c:pt>
                <c:pt idx="4456">
                  <c:v>8.5</c:v>
                </c:pt>
                <c:pt idx="4457">
                  <c:v>7.9</c:v>
                </c:pt>
                <c:pt idx="4458">
                  <c:v>7.5</c:v>
                </c:pt>
                <c:pt idx="4459">
                  <c:v>9.5</c:v>
                </c:pt>
                <c:pt idx="4460">
                  <c:v>9.1999999999999993</c:v>
                </c:pt>
                <c:pt idx="4461">
                  <c:v>7.5</c:v>
                </c:pt>
                <c:pt idx="4462">
                  <c:v>8.1</c:v>
                </c:pt>
                <c:pt idx="4463">
                  <c:v>7.8</c:v>
                </c:pt>
                <c:pt idx="4464">
                  <c:v>6.5</c:v>
                </c:pt>
                <c:pt idx="4465">
                  <c:v>6.7</c:v>
                </c:pt>
                <c:pt idx="4466">
                  <c:v>9.3000000000000007</c:v>
                </c:pt>
                <c:pt idx="4467">
                  <c:v>8.9</c:v>
                </c:pt>
                <c:pt idx="4468">
                  <c:v>8.3000000000000007</c:v>
                </c:pt>
                <c:pt idx="4469">
                  <c:v>8.1</c:v>
                </c:pt>
                <c:pt idx="4470">
                  <c:v>9.5</c:v>
                </c:pt>
                <c:pt idx="4471">
                  <c:v>7.5</c:v>
                </c:pt>
                <c:pt idx="4472">
                  <c:v>7.6</c:v>
                </c:pt>
                <c:pt idx="4473">
                  <c:v>9.1</c:v>
                </c:pt>
                <c:pt idx="4474">
                  <c:v>6.7</c:v>
                </c:pt>
                <c:pt idx="4475">
                  <c:v>7.1</c:v>
                </c:pt>
                <c:pt idx="4476">
                  <c:v>9.1</c:v>
                </c:pt>
                <c:pt idx="4477">
                  <c:v>7.3</c:v>
                </c:pt>
                <c:pt idx="4478">
                  <c:v>7.9</c:v>
                </c:pt>
                <c:pt idx="4479">
                  <c:v>9.9</c:v>
                </c:pt>
                <c:pt idx="4480">
                  <c:v>7.8</c:v>
                </c:pt>
                <c:pt idx="4481">
                  <c:v>8</c:v>
                </c:pt>
                <c:pt idx="4482">
                  <c:v>9.3000000000000007</c:v>
                </c:pt>
                <c:pt idx="4483">
                  <c:v>7.6</c:v>
                </c:pt>
                <c:pt idx="4484">
                  <c:v>8.6999999999999993</c:v>
                </c:pt>
                <c:pt idx="4485">
                  <c:v>7.6</c:v>
                </c:pt>
                <c:pt idx="4486">
                  <c:v>8.3000000000000007</c:v>
                </c:pt>
                <c:pt idx="4487">
                  <c:v>9.9</c:v>
                </c:pt>
                <c:pt idx="4488">
                  <c:v>7.1</c:v>
                </c:pt>
                <c:pt idx="4489">
                  <c:v>7.5</c:v>
                </c:pt>
                <c:pt idx="4490">
                  <c:v>9.6999999999999993</c:v>
                </c:pt>
                <c:pt idx="4491">
                  <c:v>7.9</c:v>
                </c:pt>
                <c:pt idx="4492">
                  <c:v>7.1</c:v>
                </c:pt>
                <c:pt idx="4493">
                  <c:v>6.7</c:v>
                </c:pt>
                <c:pt idx="4494">
                  <c:v>9.1</c:v>
                </c:pt>
                <c:pt idx="4495">
                  <c:v>9.8000000000000007</c:v>
                </c:pt>
                <c:pt idx="4496">
                  <c:v>9.6</c:v>
                </c:pt>
                <c:pt idx="4497">
                  <c:v>6.2</c:v>
                </c:pt>
                <c:pt idx="4498">
                  <c:v>8.9</c:v>
                </c:pt>
                <c:pt idx="4499">
                  <c:v>9.5</c:v>
                </c:pt>
                <c:pt idx="4500">
                  <c:v>7.6</c:v>
                </c:pt>
                <c:pt idx="4501">
                  <c:v>7.9</c:v>
                </c:pt>
                <c:pt idx="4502">
                  <c:v>7.7</c:v>
                </c:pt>
                <c:pt idx="4503">
                  <c:v>9.5</c:v>
                </c:pt>
                <c:pt idx="4504">
                  <c:v>7.5</c:v>
                </c:pt>
                <c:pt idx="4505">
                  <c:v>7.5</c:v>
                </c:pt>
                <c:pt idx="4506">
                  <c:v>8.6999999999999993</c:v>
                </c:pt>
                <c:pt idx="4507">
                  <c:v>6.7</c:v>
                </c:pt>
                <c:pt idx="4508">
                  <c:v>8.1</c:v>
                </c:pt>
                <c:pt idx="4509">
                  <c:v>7.7</c:v>
                </c:pt>
                <c:pt idx="4510">
                  <c:v>7.2</c:v>
                </c:pt>
                <c:pt idx="4511">
                  <c:v>7.3</c:v>
                </c:pt>
                <c:pt idx="4512">
                  <c:v>8</c:v>
                </c:pt>
                <c:pt idx="4513">
                  <c:v>6.5</c:v>
                </c:pt>
                <c:pt idx="4514">
                  <c:v>6.8</c:v>
                </c:pt>
                <c:pt idx="4515">
                  <c:v>7.2</c:v>
                </c:pt>
                <c:pt idx="4516">
                  <c:v>9.6</c:v>
                </c:pt>
                <c:pt idx="4517">
                  <c:v>7.3</c:v>
                </c:pt>
                <c:pt idx="4518">
                  <c:v>8</c:v>
                </c:pt>
                <c:pt idx="4519">
                  <c:v>7.1</c:v>
                </c:pt>
                <c:pt idx="4520">
                  <c:v>9.5</c:v>
                </c:pt>
                <c:pt idx="4521">
                  <c:v>6.6</c:v>
                </c:pt>
                <c:pt idx="4522">
                  <c:v>7.1</c:v>
                </c:pt>
                <c:pt idx="4523">
                  <c:v>9.1</c:v>
                </c:pt>
                <c:pt idx="4524">
                  <c:v>7.6</c:v>
                </c:pt>
                <c:pt idx="4525">
                  <c:v>7.6</c:v>
                </c:pt>
                <c:pt idx="4526">
                  <c:v>7.1</c:v>
                </c:pt>
                <c:pt idx="4527">
                  <c:v>7.1</c:v>
                </c:pt>
                <c:pt idx="4528">
                  <c:v>8.3000000000000007</c:v>
                </c:pt>
                <c:pt idx="4529">
                  <c:v>7.3</c:v>
                </c:pt>
                <c:pt idx="4530">
                  <c:v>7.1</c:v>
                </c:pt>
                <c:pt idx="4531">
                  <c:v>9.1</c:v>
                </c:pt>
                <c:pt idx="4532">
                  <c:v>8.6999999999999993</c:v>
                </c:pt>
                <c:pt idx="4533">
                  <c:v>8.9</c:v>
                </c:pt>
                <c:pt idx="4534">
                  <c:v>7.9</c:v>
                </c:pt>
                <c:pt idx="4535">
                  <c:v>9.5</c:v>
                </c:pt>
                <c:pt idx="4536">
                  <c:v>9.8000000000000007</c:v>
                </c:pt>
                <c:pt idx="4537">
                  <c:v>9.6</c:v>
                </c:pt>
                <c:pt idx="4538">
                  <c:v>7.2</c:v>
                </c:pt>
                <c:pt idx="4539">
                  <c:v>6.8</c:v>
                </c:pt>
                <c:pt idx="4540">
                  <c:v>8.4</c:v>
                </c:pt>
                <c:pt idx="4541">
                  <c:v>7.6</c:v>
                </c:pt>
                <c:pt idx="4542">
                  <c:v>8.3000000000000007</c:v>
                </c:pt>
                <c:pt idx="4543">
                  <c:v>8.3000000000000007</c:v>
                </c:pt>
                <c:pt idx="4544">
                  <c:v>7.7</c:v>
                </c:pt>
                <c:pt idx="4545">
                  <c:v>7.4</c:v>
                </c:pt>
                <c:pt idx="4546">
                  <c:v>7.6</c:v>
                </c:pt>
                <c:pt idx="4547">
                  <c:v>8.6999999999999993</c:v>
                </c:pt>
                <c:pt idx="4548">
                  <c:v>7.2</c:v>
                </c:pt>
                <c:pt idx="4549">
                  <c:v>6.5</c:v>
                </c:pt>
                <c:pt idx="4550">
                  <c:v>9</c:v>
                </c:pt>
                <c:pt idx="4551">
                  <c:v>8.5</c:v>
                </c:pt>
                <c:pt idx="4552">
                  <c:v>6.6</c:v>
                </c:pt>
                <c:pt idx="4553">
                  <c:v>7.8</c:v>
                </c:pt>
                <c:pt idx="4554">
                  <c:v>8.5</c:v>
                </c:pt>
                <c:pt idx="4555">
                  <c:v>7.6</c:v>
                </c:pt>
                <c:pt idx="4556">
                  <c:v>6.6</c:v>
                </c:pt>
                <c:pt idx="4557">
                  <c:v>6.6</c:v>
                </c:pt>
                <c:pt idx="4558">
                  <c:v>7.9</c:v>
                </c:pt>
                <c:pt idx="4559">
                  <c:v>6.8</c:v>
                </c:pt>
                <c:pt idx="4560">
                  <c:v>6.7</c:v>
                </c:pt>
                <c:pt idx="4561">
                  <c:v>9.6</c:v>
                </c:pt>
                <c:pt idx="4562">
                  <c:v>7.9</c:v>
                </c:pt>
                <c:pt idx="4563">
                  <c:v>9.3000000000000007</c:v>
                </c:pt>
                <c:pt idx="4564">
                  <c:v>7.5</c:v>
                </c:pt>
                <c:pt idx="4565">
                  <c:v>7.2</c:v>
                </c:pt>
                <c:pt idx="4566">
                  <c:v>9.1</c:v>
                </c:pt>
                <c:pt idx="4567">
                  <c:v>7.8</c:v>
                </c:pt>
                <c:pt idx="4568">
                  <c:v>6.9</c:v>
                </c:pt>
                <c:pt idx="4569">
                  <c:v>7.9</c:v>
                </c:pt>
                <c:pt idx="4570">
                  <c:v>7.6</c:v>
                </c:pt>
                <c:pt idx="4571">
                  <c:v>7.8</c:v>
                </c:pt>
                <c:pt idx="4572">
                  <c:v>8</c:v>
                </c:pt>
                <c:pt idx="4573">
                  <c:v>8.5</c:v>
                </c:pt>
                <c:pt idx="4574">
                  <c:v>8.6999999999999993</c:v>
                </c:pt>
                <c:pt idx="4575">
                  <c:v>7.6</c:v>
                </c:pt>
                <c:pt idx="4576">
                  <c:v>9.1999999999999993</c:v>
                </c:pt>
                <c:pt idx="4577">
                  <c:v>7.6</c:v>
                </c:pt>
                <c:pt idx="4578">
                  <c:v>9.1999999999999993</c:v>
                </c:pt>
                <c:pt idx="4579">
                  <c:v>7.5</c:v>
                </c:pt>
                <c:pt idx="4580">
                  <c:v>7.3</c:v>
                </c:pt>
                <c:pt idx="4581">
                  <c:v>7.1</c:v>
                </c:pt>
                <c:pt idx="4582">
                  <c:v>8.6999999999999993</c:v>
                </c:pt>
                <c:pt idx="4583">
                  <c:v>6.8</c:v>
                </c:pt>
                <c:pt idx="4584">
                  <c:v>7.1</c:v>
                </c:pt>
                <c:pt idx="4585">
                  <c:v>9.1</c:v>
                </c:pt>
                <c:pt idx="4586">
                  <c:v>9.5</c:v>
                </c:pt>
                <c:pt idx="4587">
                  <c:v>7.4</c:v>
                </c:pt>
                <c:pt idx="4588">
                  <c:v>8.1</c:v>
                </c:pt>
                <c:pt idx="4589">
                  <c:v>9.8000000000000007</c:v>
                </c:pt>
                <c:pt idx="4590">
                  <c:v>8.4</c:v>
                </c:pt>
                <c:pt idx="4591">
                  <c:v>9.9</c:v>
                </c:pt>
                <c:pt idx="4592">
                  <c:v>6.6</c:v>
                </c:pt>
                <c:pt idx="4593">
                  <c:v>8.8000000000000007</c:v>
                </c:pt>
                <c:pt idx="4594">
                  <c:v>7.7</c:v>
                </c:pt>
                <c:pt idx="4595">
                  <c:v>7.6</c:v>
                </c:pt>
                <c:pt idx="4596">
                  <c:v>6.5</c:v>
                </c:pt>
                <c:pt idx="4597">
                  <c:v>7.9</c:v>
                </c:pt>
                <c:pt idx="4598">
                  <c:v>8.3000000000000007</c:v>
                </c:pt>
                <c:pt idx="4599">
                  <c:v>7.5</c:v>
                </c:pt>
                <c:pt idx="4600">
                  <c:v>7.6</c:v>
                </c:pt>
                <c:pt idx="4601">
                  <c:v>7.3</c:v>
                </c:pt>
                <c:pt idx="4602">
                  <c:v>8.5</c:v>
                </c:pt>
                <c:pt idx="4603">
                  <c:v>7.7</c:v>
                </c:pt>
                <c:pt idx="4604">
                  <c:v>8.1</c:v>
                </c:pt>
                <c:pt idx="4605">
                  <c:v>7.9</c:v>
                </c:pt>
                <c:pt idx="4606">
                  <c:v>8.3000000000000007</c:v>
                </c:pt>
                <c:pt idx="4607">
                  <c:v>9.3000000000000007</c:v>
                </c:pt>
                <c:pt idx="4608">
                  <c:v>7.5</c:v>
                </c:pt>
                <c:pt idx="4609">
                  <c:v>9.5</c:v>
                </c:pt>
                <c:pt idx="4610">
                  <c:v>7.9</c:v>
                </c:pt>
                <c:pt idx="4611">
                  <c:v>7.8</c:v>
                </c:pt>
                <c:pt idx="4612">
                  <c:v>9.1</c:v>
                </c:pt>
                <c:pt idx="4613">
                  <c:v>9.1999999999999993</c:v>
                </c:pt>
                <c:pt idx="4614">
                  <c:v>7.3</c:v>
                </c:pt>
                <c:pt idx="4615">
                  <c:v>8.4</c:v>
                </c:pt>
                <c:pt idx="4616">
                  <c:v>7.1</c:v>
                </c:pt>
                <c:pt idx="4617">
                  <c:v>9.6999999999999993</c:v>
                </c:pt>
                <c:pt idx="4618">
                  <c:v>7.6</c:v>
                </c:pt>
                <c:pt idx="4619">
                  <c:v>6.5</c:v>
                </c:pt>
                <c:pt idx="4620">
                  <c:v>7.3</c:v>
                </c:pt>
                <c:pt idx="4621">
                  <c:v>9.3000000000000007</c:v>
                </c:pt>
                <c:pt idx="4622">
                  <c:v>8.3000000000000007</c:v>
                </c:pt>
                <c:pt idx="4623">
                  <c:v>8.6999999999999993</c:v>
                </c:pt>
                <c:pt idx="4624">
                  <c:v>6.8</c:v>
                </c:pt>
                <c:pt idx="4625">
                  <c:v>8.5</c:v>
                </c:pt>
                <c:pt idx="4626">
                  <c:v>9.1</c:v>
                </c:pt>
                <c:pt idx="4627">
                  <c:v>8.9</c:v>
                </c:pt>
                <c:pt idx="4628">
                  <c:v>9.5</c:v>
                </c:pt>
                <c:pt idx="4629">
                  <c:v>6.2</c:v>
                </c:pt>
                <c:pt idx="4630">
                  <c:v>9.1</c:v>
                </c:pt>
                <c:pt idx="4631">
                  <c:v>9.5</c:v>
                </c:pt>
                <c:pt idx="4632">
                  <c:v>7.9</c:v>
                </c:pt>
                <c:pt idx="4633">
                  <c:v>7.5</c:v>
                </c:pt>
                <c:pt idx="4634">
                  <c:v>7.7</c:v>
                </c:pt>
                <c:pt idx="4635">
                  <c:v>7.3</c:v>
                </c:pt>
                <c:pt idx="4636">
                  <c:v>6.7</c:v>
                </c:pt>
                <c:pt idx="4637">
                  <c:v>9</c:v>
                </c:pt>
                <c:pt idx="4638">
                  <c:v>7.2</c:v>
                </c:pt>
                <c:pt idx="4639">
                  <c:v>8.5</c:v>
                </c:pt>
                <c:pt idx="4640">
                  <c:v>9.5</c:v>
                </c:pt>
                <c:pt idx="4641">
                  <c:v>8.1</c:v>
                </c:pt>
                <c:pt idx="4642">
                  <c:v>9.1</c:v>
                </c:pt>
                <c:pt idx="4643">
                  <c:v>9.4</c:v>
                </c:pt>
                <c:pt idx="4644">
                  <c:v>7.5</c:v>
                </c:pt>
                <c:pt idx="4645">
                  <c:v>7.2</c:v>
                </c:pt>
                <c:pt idx="4646">
                  <c:v>7.9</c:v>
                </c:pt>
                <c:pt idx="4647">
                  <c:v>7.7</c:v>
                </c:pt>
                <c:pt idx="4648">
                  <c:v>6.5</c:v>
                </c:pt>
                <c:pt idx="4649">
                  <c:v>9.4</c:v>
                </c:pt>
                <c:pt idx="4650">
                  <c:v>6.7</c:v>
                </c:pt>
                <c:pt idx="4651">
                  <c:v>6.9</c:v>
                </c:pt>
                <c:pt idx="4652">
                  <c:v>9.6</c:v>
                </c:pt>
                <c:pt idx="4653">
                  <c:v>7.5</c:v>
                </c:pt>
                <c:pt idx="4654">
                  <c:v>7.9</c:v>
                </c:pt>
                <c:pt idx="4655">
                  <c:v>8</c:v>
                </c:pt>
                <c:pt idx="4656">
                  <c:v>9.5</c:v>
                </c:pt>
                <c:pt idx="4657">
                  <c:v>7.9</c:v>
                </c:pt>
                <c:pt idx="4658">
                  <c:v>7.3</c:v>
                </c:pt>
                <c:pt idx="4659">
                  <c:v>7.8</c:v>
                </c:pt>
                <c:pt idx="4660">
                  <c:v>9.1</c:v>
                </c:pt>
                <c:pt idx="4661">
                  <c:v>6.9</c:v>
                </c:pt>
                <c:pt idx="4662">
                  <c:v>6.7</c:v>
                </c:pt>
                <c:pt idx="4663">
                  <c:v>7.3</c:v>
                </c:pt>
                <c:pt idx="4664">
                  <c:v>7.9</c:v>
                </c:pt>
                <c:pt idx="4665">
                  <c:v>6.4</c:v>
                </c:pt>
                <c:pt idx="4666">
                  <c:v>8.4</c:v>
                </c:pt>
                <c:pt idx="4667">
                  <c:v>7.8</c:v>
                </c:pt>
                <c:pt idx="4668">
                  <c:v>8.6999999999999993</c:v>
                </c:pt>
                <c:pt idx="4669">
                  <c:v>8.5</c:v>
                </c:pt>
                <c:pt idx="4670">
                  <c:v>8.5</c:v>
                </c:pt>
                <c:pt idx="4671">
                  <c:v>9.1</c:v>
                </c:pt>
                <c:pt idx="4672">
                  <c:v>9.6999999999999993</c:v>
                </c:pt>
                <c:pt idx="4673">
                  <c:v>8.6999999999999993</c:v>
                </c:pt>
                <c:pt idx="4674">
                  <c:v>6.5</c:v>
                </c:pt>
                <c:pt idx="4675">
                  <c:v>7.6</c:v>
                </c:pt>
                <c:pt idx="4676">
                  <c:v>8.6999999999999993</c:v>
                </c:pt>
                <c:pt idx="4677">
                  <c:v>9.1</c:v>
                </c:pt>
                <c:pt idx="4678">
                  <c:v>9.1999999999999993</c:v>
                </c:pt>
                <c:pt idx="4679">
                  <c:v>7.3</c:v>
                </c:pt>
                <c:pt idx="4680">
                  <c:v>7.6</c:v>
                </c:pt>
                <c:pt idx="4681">
                  <c:v>7.1</c:v>
                </c:pt>
                <c:pt idx="4682">
                  <c:v>8.3000000000000007</c:v>
                </c:pt>
                <c:pt idx="4683">
                  <c:v>7.3</c:v>
                </c:pt>
                <c:pt idx="4684">
                  <c:v>6.7</c:v>
                </c:pt>
                <c:pt idx="4685">
                  <c:v>8.6999999999999993</c:v>
                </c:pt>
                <c:pt idx="4686">
                  <c:v>8.1999999999999993</c:v>
                </c:pt>
                <c:pt idx="4687">
                  <c:v>6.8</c:v>
                </c:pt>
                <c:pt idx="4688">
                  <c:v>7.1</c:v>
                </c:pt>
                <c:pt idx="4689">
                  <c:v>9.5</c:v>
                </c:pt>
                <c:pt idx="4690">
                  <c:v>6.7</c:v>
                </c:pt>
                <c:pt idx="4691">
                  <c:v>6.5</c:v>
                </c:pt>
                <c:pt idx="4692">
                  <c:v>7.4</c:v>
                </c:pt>
                <c:pt idx="4693">
                  <c:v>8.6</c:v>
                </c:pt>
                <c:pt idx="4694">
                  <c:v>9.1999999999999993</c:v>
                </c:pt>
                <c:pt idx="4695">
                  <c:v>7.8</c:v>
                </c:pt>
                <c:pt idx="4696">
                  <c:v>9.9</c:v>
                </c:pt>
                <c:pt idx="4697">
                  <c:v>8.1</c:v>
                </c:pt>
                <c:pt idx="4698">
                  <c:v>9.5</c:v>
                </c:pt>
                <c:pt idx="4699">
                  <c:v>9.6</c:v>
                </c:pt>
                <c:pt idx="4700">
                  <c:v>8.4</c:v>
                </c:pt>
                <c:pt idx="4701">
                  <c:v>8.3000000000000007</c:v>
                </c:pt>
                <c:pt idx="4702">
                  <c:v>8.9</c:v>
                </c:pt>
                <c:pt idx="4703">
                  <c:v>9.5</c:v>
                </c:pt>
                <c:pt idx="4704">
                  <c:v>8.5</c:v>
                </c:pt>
                <c:pt idx="4705">
                  <c:v>8.8000000000000007</c:v>
                </c:pt>
                <c:pt idx="4706">
                  <c:v>7.9</c:v>
                </c:pt>
                <c:pt idx="4707">
                  <c:v>6.4</c:v>
                </c:pt>
                <c:pt idx="4708">
                  <c:v>7.5</c:v>
                </c:pt>
                <c:pt idx="4709">
                  <c:v>7.7</c:v>
                </c:pt>
                <c:pt idx="4710">
                  <c:v>7.9</c:v>
                </c:pt>
                <c:pt idx="4711">
                  <c:v>9.1999999999999993</c:v>
                </c:pt>
                <c:pt idx="4712">
                  <c:v>7.6</c:v>
                </c:pt>
                <c:pt idx="4713">
                  <c:v>8.6999999999999993</c:v>
                </c:pt>
                <c:pt idx="4714">
                  <c:v>9.5</c:v>
                </c:pt>
                <c:pt idx="4715">
                  <c:v>6.9</c:v>
                </c:pt>
                <c:pt idx="4716">
                  <c:v>6.9</c:v>
                </c:pt>
                <c:pt idx="4717">
                  <c:v>7.2</c:v>
                </c:pt>
                <c:pt idx="4718">
                  <c:v>6.9</c:v>
                </c:pt>
                <c:pt idx="4719">
                  <c:v>7.6</c:v>
                </c:pt>
                <c:pt idx="4720">
                  <c:v>6.5</c:v>
                </c:pt>
                <c:pt idx="4721">
                  <c:v>7.3</c:v>
                </c:pt>
                <c:pt idx="4722">
                  <c:v>8.6999999999999993</c:v>
                </c:pt>
                <c:pt idx="4723">
                  <c:v>6.7</c:v>
                </c:pt>
                <c:pt idx="4724">
                  <c:v>9</c:v>
                </c:pt>
                <c:pt idx="4725">
                  <c:v>9.5</c:v>
                </c:pt>
                <c:pt idx="4726">
                  <c:v>9.1</c:v>
                </c:pt>
                <c:pt idx="4727">
                  <c:v>7.8</c:v>
                </c:pt>
                <c:pt idx="4728">
                  <c:v>7.9</c:v>
                </c:pt>
                <c:pt idx="4729">
                  <c:v>8.6</c:v>
                </c:pt>
                <c:pt idx="4730">
                  <c:v>9.1</c:v>
                </c:pt>
                <c:pt idx="4731">
                  <c:v>7.7</c:v>
                </c:pt>
                <c:pt idx="4732">
                  <c:v>7.2</c:v>
                </c:pt>
                <c:pt idx="4733">
                  <c:v>7.6</c:v>
                </c:pt>
                <c:pt idx="4734">
                  <c:v>6.6</c:v>
                </c:pt>
                <c:pt idx="4735">
                  <c:v>8.5</c:v>
                </c:pt>
                <c:pt idx="4736">
                  <c:v>8.1</c:v>
                </c:pt>
                <c:pt idx="4737">
                  <c:v>7.9</c:v>
                </c:pt>
                <c:pt idx="4738">
                  <c:v>6.5</c:v>
                </c:pt>
                <c:pt idx="4739">
                  <c:v>9.3000000000000007</c:v>
                </c:pt>
                <c:pt idx="4740">
                  <c:v>8.9</c:v>
                </c:pt>
                <c:pt idx="4741">
                  <c:v>9.5</c:v>
                </c:pt>
                <c:pt idx="4742">
                  <c:v>9.6</c:v>
                </c:pt>
                <c:pt idx="4743">
                  <c:v>9.6</c:v>
                </c:pt>
                <c:pt idx="4744">
                  <c:v>9.1</c:v>
                </c:pt>
                <c:pt idx="4745">
                  <c:v>7.3</c:v>
                </c:pt>
                <c:pt idx="4746">
                  <c:v>7.6</c:v>
                </c:pt>
                <c:pt idx="4747">
                  <c:v>8</c:v>
                </c:pt>
                <c:pt idx="4748">
                  <c:v>7.2</c:v>
                </c:pt>
                <c:pt idx="4749">
                  <c:v>7.1</c:v>
                </c:pt>
                <c:pt idx="4750">
                  <c:v>9.5</c:v>
                </c:pt>
                <c:pt idx="4751">
                  <c:v>7.9</c:v>
                </c:pt>
                <c:pt idx="4752">
                  <c:v>7.3</c:v>
                </c:pt>
                <c:pt idx="4753">
                  <c:v>7.8</c:v>
                </c:pt>
                <c:pt idx="4754">
                  <c:v>7.3</c:v>
                </c:pt>
                <c:pt idx="4755">
                  <c:v>9.9</c:v>
                </c:pt>
                <c:pt idx="4756">
                  <c:v>8.6999999999999993</c:v>
                </c:pt>
                <c:pt idx="4757">
                  <c:v>7.1</c:v>
                </c:pt>
                <c:pt idx="4758">
                  <c:v>8</c:v>
                </c:pt>
                <c:pt idx="4759">
                  <c:v>8.5</c:v>
                </c:pt>
                <c:pt idx="4760">
                  <c:v>8.5</c:v>
                </c:pt>
                <c:pt idx="4761">
                  <c:v>9.1</c:v>
                </c:pt>
                <c:pt idx="4762">
                  <c:v>6.5</c:v>
                </c:pt>
                <c:pt idx="4763">
                  <c:v>9.3000000000000007</c:v>
                </c:pt>
                <c:pt idx="4764">
                  <c:v>7.6</c:v>
                </c:pt>
                <c:pt idx="4765">
                  <c:v>6.5</c:v>
                </c:pt>
                <c:pt idx="4766">
                  <c:v>8.3000000000000007</c:v>
                </c:pt>
                <c:pt idx="4767">
                  <c:v>9.9</c:v>
                </c:pt>
                <c:pt idx="4768">
                  <c:v>7.1</c:v>
                </c:pt>
                <c:pt idx="4769">
                  <c:v>8.3000000000000007</c:v>
                </c:pt>
                <c:pt idx="4770">
                  <c:v>7.4</c:v>
                </c:pt>
                <c:pt idx="4771">
                  <c:v>6.7</c:v>
                </c:pt>
                <c:pt idx="4772">
                  <c:v>7.2</c:v>
                </c:pt>
                <c:pt idx="4773">
                  <c:v>8.6999999999999993</c:v>
                </c:pt>
                <c:pt idx="4774">
                  <c:v>8.6999999999999993</c:v>
                </c:pt>
                <c:pt idx="4775">
                  <c:v>6.8</c:v>
                </c:pt>
                <c:pt idx="4776">
                  <c:v>7.1</c:v>
                </c:pt>
                <c:pt idx="4777">
                  <c:v>6.7</c:v>
                </c:pt>
                <c:pt idx="4778">
                  <c:v>6.5</c:v>
                </c:pt>
                <c:pt idx="4779">
                  <c:v>9.1</c:v>
                </c:pt>
                <c:pt idx="4780">
                  <c:v>8.6</c:v>
                </c:pt>
                <c:pt idx="4781">
                  <c:v>7.8</c:v>
                </c:pt>
                <c:pt idx="4782">
                  <c:v>8.1</c:v>
                </c:pt>
                <c:pt idx="4783">
                  <c:v>9.5</c:v>
                </c:pt>
                <c:pt idx="4784">
                  <c:v>9.8000000000000007</c:v>
                </c:pt>
                <c:pt idx="4785">
                  <c:v>9.6</c:v>
                </c:pt>
                <c:pt idx="4786">
                  <c:v>9.6</c:v>
                </c:pt>
                <c:pt idx="4787">
                  <c:v>6.2</c:v>
                </c:pt>
                <c:pt idx="4788">
                  <c:v>7.2</c:v>
                </c:pt>
                <c:pt idx="4789">
                  <c:v>9.5</c:v>
                </c:pt>
                <c:pt idx="4790">
                  <c:v>6.8</c:v>
                </c:pt>
                <c:pt idx="4791">
                  <c:v>6.3</c:v>
                </c:pt>
                <c:pt idx="4792">
                  <c:v>8.9</c:v>
                </c:pt>
                <c:pt idx="4793">
                  <c:v>7.5</c:v>
                </c:pt>
                <c:pt idx="4794">
                  <c:v>8.3000000000000007</c:v>
                </c:pt>
                <c:pt idx="4795">
                  <c:v>7.6</c:v>
                </c:pt>
                <c:pt idx="4796">
                  <c:v>8.6999999999999993</c:v>
                </c:pt>
                <c:pt idx="4797">
                  <c:v>6.9</c:v>
                </c:pt>
                <c:pt idx="4798">
                  <c:v>7.2</c:v>
                </c:pt>
                <c:pt idx="4799">
                  <c:v>7.6</c:v>
                </c:pt>
                <c:pt idx="4800">
                  <c:v>6.7</c:v>
                </c:pt>
                <c:pt idx="4801">
                  <c:v>8.5</c:v>
                </c:pt>
                <c:pt idx="4802">
                  <c:v>6.5</c:v>
                </c:pt>
                <c:pt idx="4803">
                  <c:v>9.5</c:v>
                </c:pt>
                <c:pt idx="4804">
                  <c:v>9.6999999999999993</c:v>
                </c:pt>
                <c:pt idx="4805">
                  <c:v>9.1</c:v>
                </c:pt>
                <c:pt idx="4806">
                  <c:v>8.5</c:v>
                </c:pt>
                <c:pt idx="4807">
                  <c:v>7.5</c:v>
                </c:pt>
                <c:pt idx="4808">
                  <c:v>9.4</c:v>
                </c:pt>
                <c:pt idx="4809">
                  <c:v>6.6</c:v>
                </c:pt>
                <c:pt idx="4810">
                  <c:v>6.6</c:v>
                </c:pt>
                <c:pt idx="4811">
                  <c:v>7.7</c:v>
                </c:pt>
                <c:pt idx="4812">
                  <c:v>8.1</c:v>
                </c:pt>
                <c:pt idx="4813">
                  <c:v>7.9</c:v>
                </c:pt>
                <c:pt idx="4814">
                  <c:v>7.7</c:v>
                </c:pt>
                <c:pt idx="4815">
                  <c:v>6.5</c:v>
                </c:pt>
                <c:pt idx="4816">
                  <c:v>6.7</c:v>
                </c:pt>
                <c:pt idx="4817">
                  <c:v>7.9</c:v>
                </c:pt>
                <c:pt idx="4818">
                  <c:v>9.3000000000000007</c:v>
                </c:pt>
                <c:pt idx="4819">
                  <c:v>7.2</c:v>
                </c:pt>
                <c:pt idx="4820">
                  <c:v>8.1</c:v>
                </c:pt>
                <c:pt idx="4821">
                  <c:v>9.1</c:v>
                </c:pt>
                <c:pt idx="4822">
                  <c:v>8</c:v>
                </c:pt>
                <c:pt idx="4823">
                  <c:v>9.1</c:v>
                </c:pt>
                <c:pt idx="4824">
                  <c:v>6.7</c:v>
                </c:pt>
                <c:pt idx="4825">
                  <c:v>7.1</c:v>
                </c:pt>
                <c:pt idx="4826">
                  <c:v>7.1</c:v>
                </c:pt>
                <c:pt idx="4827">
                  <c:v>9.5</c:v>
                </c:pt>
                <c:pt idx="4828">
                  <c:v>9.1999999999999993</c:v>
                </c:pt>
                <c:pt idx="4829">
                  <c:v>7.3</c:v>
                </c:pt>
                <c:pt idx="4830">
                  <c:v>7.3</c:v>
                </c:pt>
                <c:pt idx="4831">
                  <c:v>7.8</c:v>
                </c:pt>
                <c:pt idx="4832">
                  <c:v>9.1</c:v>
                </c:pt>
                <c:pt idx="4833">
                  <c:v>6.9</c:v>
                </c:pt>
                <c:pt idx="4834">
                  <c:v>8.4</c:v>
                </c:pt>
                <c:pt idx="4835">
                  <c:v>6.7</c:v>
                </c:pt>
                <c:pt idx="4836">
                  <c:v>9.1999999999999993</c:v>
                </c:pt>
                <c:pt idx="4837">
                  <c:v>7.3</c:v>
                </c:pt>
                <c:pt idx="4838">
                  <c:v>7.9</c:v>
                </c:pt>
                <c:pt idx="4839">
                  <c:v>9.9</c:v>
                </c:pt>
                <c:pt idx="4840">
                  <c:v>7.6</c:v>
                </c:pt>
                <c:pt idx="4841">
                  <c:v>9.3000000000000007</c:v>
                </c:pt>
                <c:pt idx="4842">
                  <c:v>6.4</c:v>
                </c:pt>
                <c:pt idx="4843">
                  <c:v>8.4</c:v>
                </c:pt>
                <c:pt idx="4844">
                  <c:v>6.6</c:v>
                </c:pt>
                <c:pt idx="4845">
                  <c:v>7.8</c:v>
                </c:pt>
                <c:pt idx="4846">
                  <c:v>8.6999999999999993</c:v>
                </c:pt>
                <c:pt idx="4847">
                  <c:v>7.2</c:v>
                </c:pt>
                <c:pt idx="4848">
                  <c:v>7.1</c:v>
                </c:pt>
                <c:pt idx="4849">
                  <c:v>8</c:v>
                </c:pt>
                <c:pt idx="4850">
                  <c:v>8.5</c:v>
                </c:pt>
                <c:pt idx="4851">
                  <c:v>8.6999999999999993</c:v>
                </c:pt>
                <c:pt idx="4852">
                  <c:v>6.5</c:v>
                </c:pt>
                <c:pt idx="4853">
                  <c:v>8.8000000000000007</c:v>
                </c:pt>
                <c:pt idx="4854">
                  <c:v>9.3000000000000007</c:v>
                </c:pt>
                <c:pt idx="4855">
                  <c:v>6.5</c:v>
                </c:pt>
                <c:pt idx="4856">
                  <c:v>8.6999999999999993</c:v>
                </c:pt>
                <c:pt idx="4857">
                  <c:v>9.1999999999999993</c:v>
                </c:pt>
                <c:pt idx="4858">
                  <c:v>7.3</c:v>
                </c:pt>
                <c:pt idx="4859">
                  <c:v>8.3000000000000007</c:v>
                </c:pt>
                <c:pt idx="4860">
                  <c:v>9.9</c:v>
                </c:pt>
                <c:pt idx="4861">
                  <c:v>7.5</c:v>
                </c:pt>
                <c:pt idx="4862">
                  <c:v>7.3</c:v>
                </c:pt>
                <c:pt idx="4863">
                  <c:v>7.4</c:v>
                </c:pt>
                <c:pt idx="4864">
                  <c:v>6.7</c:v>
                </c:pt>
                <c:pt idx="4865">
                  <c:v>9.6999999999999993</c:v>
                </c:pt>
                <c:pt idx="4866">
                  <c:v>7.9</c:v>
                </c:pt>
                <c:pt idx="4867">
                  <c:v>7.1</c:v>
                </c:pt>
                <c:pt idx="4868">
                  <c:v>6.7</c:v>
                </c:pt>
                <c:pt idx="4869">
                  <c:v>6.7</c:v>
                </c:pt>
                <c:pt idx="4870">
                  <c:v>7.4</c:v>
                </c:pt>
                <c:pt idx="4871">
                  <c:v>7.3</c:v>
                </c:pt>
                <c:pt idx="4872">
                  <c:v>9.1999999999999993</c:v>
                </c:pt>
                <c:pt idx="4873">
                  <c:v>7.8</c:v>
                </c:pt>
                <c:pt idx="4874">
                  <c:v>7.9</c:v>
                </c:pt>
                <c:pt idx="4875">
                  <c:v>9.8000000000000007</c:v>
                </c:pt>
                <c:pt idx="4876">
                  <c:v>9.1</c:v>
                </c:pt>
                <c:pt idx="4877">
                  <c:v>9.5</c:v>
                </c:pt>
                <c:pt idx="4878">
                  <c:v>6.8</c:v>
                </c:pt>
                <c:pt idx="4879">
                  <c:v>6.6</c:v>
                </c:pt>
                <c:pt idx="4880">
                  <c:v>8.5</c:v>
                </c:pt>
                <c:pt idx="4881">
                  <c:v>8.8000000000000007</c:v>
                </c:pt>
                <c:pt idx="4882">
                  <c:v>7.5</c:v>
                </c:pt>
                <c:pt idx="4883">
                  <c:v>7.5</c:v>
                </c:pt>
                <c:pt idx="4884">
                  <c:v>7.7</c:v>
                </c:pt>
                <c:pt idx="4885">
                  <c:v>8.6999999999999993</c:v>
                </c:pt>
                <c:pt idx="4886">
                  <c:v>9.5</c:v>
                </c:pt>
                <c:pt idx="4887">
                  <c:v>6.9</c:v>
                </c:pt>
                <c:pt idx="4888">
                  <c:v>9.1999999999999993</c:v>
                </c:pt>
                <c:pt idx="4889">
                  <c:v>6.9</c:v>
                </c:pt>
                <c:pt idx="4890">
                  <c:v>6.5</c:v>
                </c:pt>
                <c:pt idx="4891">
                  <c:v>6.9</c:v>
                </c:pt>
                <c:pt idx="4892">
                  <c:v>9</c:v>
                </c:pt>
                <c:pt idx="4893">
                  <c:v>7.2</c:v>
                </c:pt>
              </c:numCache>
            </c:numRef>
          </c:xVal>
          <c:yVal>
            <c:numRef>
              <c:f>'All Events Data'!$N$2:$N$4895</c:f>
              <c:numCache>
                <c:formatCode>#.0\ "Lakh"</c:formatCode>
                <c:ptCount val="4894"/>
                <c:pt idx="0">
                  <c:v>8</c:v>
                </c:pt>
                <c:pt idx="1">
                  <c:v>1</c:v>
                </c:pt>
                <c:pt idx="2">
                  <c:v>6</c:v>
                </c:pt>
                <c:pt idx="3">
                  <c:v>3.5</c:v>
                </c:pt>
                <c:pt idx="4">
                  <c:v>1</c:v>
                </c:pt>
                <c:pt idx="5">
                  <c:v>1</c:v>
                </c:pt>
                <c:pt idx="6">
                  <c:v>3.5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3.5</c:v>
                </c:pt>
                <c:pt idx="24">
                  <c:v>3.5</c:v>
                </c:pt>
                <c:pt idx="25">
                  <c:v>3.5</c:v>
                </c:pt>
                <c:pt idx="26">
                  <c:v>3.5</c:v>
                </c:pt>
                <c:pt idx="27">
                  <c:v>3.5</c:v>
                </c:pt>
                <c:pt idx="28">
                  <c:v>3.5</c:v>
                </c:pt>
                <c:pt idx="29">
                  <c:v>3.5</c:v>
                </c:pt>
                <c:pt idx="30">
                  <c:v>3.5</c:v>
                </c:pt>
                <c:pt idx="31">
                  <c:v>3.5</c:v>
                </c:pt>
                <c:pt idx="32">
                  <c:v>1</c:v>
                </c:pt>
                <c:pt idx="33">
                  <c:v>1</c:v>
                </c:pt>
                <c:pt idx="34">
                  <c:v>3.5</c:v>
                </c:pt>
                <c:pt idx="35">
                  <c:v>6</c:v>
                </c:pt>
                <c:pt idx="36">
                  <c:v>8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3.5</c:v>
                </c:pt>
                <c:pt idx="52">
                  <c:v>6</c:v>
                </c:pt>
                <c:pt idx="53">
                  <c:v>8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3.5</c:v>
                </c:pt>
                <c:pt idx="59">
                  <c:v>6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6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6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8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3.5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3.5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8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3.5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8</c:v>
                </c:pt>
                <c:pt idx="1023">
                  <c:v>6</c:v>
                </c:pt>
                <c:pt idx="1024">
                  <c:v>3.5</c:v>
                </c:pt>
                <c:pt idx="1025">
                  <c:v>1</c:v>
                </c:pt>
                <c:pt idx="1026">
                  <c:v>1</c:v>
                </c:pt>
                <c:pt idx="1027">
                  <c:v>3.5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3.5</c:v>
                </c:pt>
                <c:pt idx="1037">
                  <c:v>3.5</c:v>
                </c:pt>
                <c:pt idx="1038">
                  <c:v>3.5</c:v>
                </c:pt>
                <c:pt idx="1039">
                  <c:v>3.5</c:v>
                </c:pt>
                <c:pt idx="1040">
                  <c:v>3.5</c:v>
                </c:pt>
                <c:pt idx="1041">
                  <c:v>1</c:v>
                </c:pt>
                <c:pt idx="1042">
                  <c:v>1</c:v>
                </c:pt>
                <c:pt idx="1043">
                  <c:v>6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6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3.5</c:v>
                </c:pt>
                <c:pt idx="1059">
                  <c:v>1</c:v>
                </c:pt>
                <c:pt idx="1060">
                  <c:v>3.5</c:v>
                </c:pt>
                <c:pt idx="1061">
                  <c:v>6</c:v>
                </c:pt>
                <c:pt idx="1062">
                  <c:v>8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6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6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8</c:v>
                </c:pt>
                <c:pt idx="1284">
                  <c:v>6</c:v>
                </c:pt>
                <c:pt idx="1285">
                  <c:v>3.5</c:v>
                </c:pt>
                <c:pt idx="1286">
                  <c:v>1</c:v>
                </c:pt>
                <c:pt idx="1287">
                  <c:v>3.5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3.5</c:v>
                </c:pt>
                <c:pt idx="1296">
                  <c:v>3.5</c:v>
                </c:pt>
                <c:pt idx="1297">
                  <c:v>3.5</c:v>
                </c:pt>
                <c:pt idx="1298">
                  <c:v>3.5</c:v>
                </c:pt>
                <c:pt idx="1299">
                  <c:v>3.5</c:v>
                </c:pt>
                <c:pt idx="1300">
                  <c:v>1</c:v>
                </c:pt>
                <c:pt idx="1301">
                  <c:v>1</c:v>
                </c:pt>
                <c:pt idx="1302">
                  <c:v>3.5</c:v>
                </c:pt>
                <c:pt idx="1303">
                  <c:v>6</c:v>
                </c:pt>
                <c:pt idx="1304">
                  <c:v>1</c:v>
                </c:pt>
                <c:pt idx="1305">
                  <c:v>1</c:v>
                </c:pt>
                <c:pt idx="1306">
                  <c:v>6</c:v>
                </c:pt>
                <c:pt idx="1307">
                  <c:v>8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6</c:v>
                </c:pt>
                <c:pt idx="1318">
                  <c:v>8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3.5</c:v>
                </c:pt>
                <c:pt idx="1324">
                  <c:v>6</c:v>
                </c:pt>
                <c:pt idx="1325">
                  <c:v>8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3.5</c:v>
                </c:pt>
                <c:pt idx="1334">
                  <c:v>8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3.5</c:v>
                </c:pt>
                <c:pt idx="1340">
                  <c:v>8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8</c:v>
                </c:pt>
                <c:pt idx="1383">
                  <c:v>1</c:v>
                </c:pt>
                <c:pt idx="1384">
                  <c:v>6</c:v>
                </c:pt>
                <c:pt idx="1385">
                  <c:v>3.5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3.5</c:v>
                </c:pt>
                <c:pt idx="1404">
                  <c:v>3.5</c:v>
                </c:pt>
                <c:pt idx="1405">
                  <c:v>3.5</c:v>
                </c:pt>
                <c:pt idx="1406">
                  <c:v>3.5</c:v>
                </c:pt>
                <c:pt idx="1407">
                  <c:v>3.5</c:v>
                </c:pt>
                <c:pt idx="1408">
                  <c:v>3.5</c:v>
                </c:pt>
                <c:pt idx="1409">
                  <c:v>3.5</c:v>
                </c:pt>
                <c:pt idx="1410">
                  <c:v>1</c:v>
                </c:pt>
                <c:pt idx="1411">
                  <c:v>1</c:v>
                </c:pt>
                <c:pt idx="1412">
                  <c:v>3.5</c:v>
                </c:pt>
                <c:pt idx="1413">
                  <c:v>6</c:v>
                </c:pt>
                <c:pt idx="1414">
                  <c:v>8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3.5</c:v>
                </c:pt>
                <c:pt idx="1419">
                  <c:v>6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3.5</c:v>
                </c:pt>
                <c:pt idx="1432">
                  <c:v>6</c:v>
                </c:pt>
                <c:pt idx="1433">
                  <c:v>8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3.5</c:v>
                </c:pt>
                <c:pt idx="1439">
                  <c:v>8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3.5</c:v>
                </c:pt>
                <c:pt idx="1451">
                  <c:v>6</c:v>
                </c:pt>
                <c:pt idx="1452">
                  <c:v>8</c:v>
                </c:pt>
                <c:pt idx="1453">
                  <c:v>1</c:v>
                </c:pt>
                <c:pt idx="1454">
                  <c:v>1</c:v>
                </c:pt>
                <c:pt idx="1455">
                  <c:v>3.5</c:v>
                </c:pt>
                <c:pt idx="1456">
                  <c:v>6</c:v>
                </c:pt>
                <c:pt idx="1457">
                  <c:v>8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8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8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8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8</c:v>
                </c:pt>
                <c:pt idx="1530">
                  <c:v>1</c:v>
                </c:pt>
                <c:pt idx="1531">
                  <c:v>6</c:v>
                </c:pt>
                <c:pt idx="1532">
                  <c:v>3.5</c:v>
                </c:pt>
                <c:pt idx="1533">
                  <c:v>1</c:v>
                </c:pt>
                <c:pt idx="1534">
                  <c:v>1</c:v>
                </c:pt>
                <c:pt idx="1535">
                  <c:v>3.5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3.5</c:v>
                </c:pt>
                <c:pt idx="1552">
                  <c:v>3.5</c:v>
                </c:pt>
                <c:pt idx="1553">
                  <c:v>3.5</c:v>
                </c:pt>
                <c:pt idx="1554">
                  <c:v>3.5</c:v>
                </c:pt>
                <c:pt idx="1555">
                  <c:v>3.5</c:v>
                </c:pt>
                <c:pt idx="1556">
                  <c:v>3.5</c:v>
                </c:pt>
                <c:pt idx="1557">
                  <c:v>3.5</c:v>
                </c:pt>
                <c:pt idx="1558">
                  <c:v>3.5</c:v>
                </c:pt>
                <c:pt idx="1559">
                  <c:v>3.5</c:v>
                </c:pt>
                <c:pt idx="1560">
                  <c:v>1</c:v>
                </c:pt>
                <c:pt idx="1561">
                  <c:v>1</c:v>
                </c:pt>
                <c:pt idx="1562">
                  <c:v>3.5</c:v>
                </c:pt>
                <c:pt idx="1563">
                  <c:v>8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3.5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6</c:v>
                </c:pt>
                <c:pt idx="1579">
                  <c:v>1</c:v>
                </c:pt>
                <c:pt idx="1580">
                  <c:v>1</c:v>
                </c:pt>
                <c:pt idx="1581">
                  <c:v>3.5</c:v>
                </c:pt>
                <c:pt idx="1582">
                  <c:v>6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3.5</c:v>
                </c:pt>
                <c:pt idx="1593">
                  <c:v>6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3.5</c:v>
                </c:pt>
                <c:pt idx="1598">
                  <c:v>6</c:v>
                </c:pt>
                <c:pt idx="1599">
                  <c:v>8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8</c:v>
                </c:pt>
                <c:pt idx="1653">
                  <c:v>1</c:v>
                </c:pt>
                <c:pt idx="1654">
                  <c:v>3.5</c:v>
                </c:pt>
                <c:pt idx="1655">
                  <c:v>1</c:v>
                </c:pt>
                <c:pt idx="1656">
                  <c:v>1</c:v>
                </c:pt>
                <c:pt idx="1657">
                  <c:v>3.5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3.5</c:v>
                </c:pt>
                <c:pt idx="1671">
                  <c:v>3.5</c:v>
                </c:pt>
                <c:pt idx="1672">
                  <c:v>3.5</c:v>
                </c:pt>
                <c:pt idx="1673">
                  <c:v>3.5</c:v>
                </c:pt>
                <c:pt idx="1674">
                  <c:v>3.5</c:v>
                </c:pt>
                <c:pt idx="1675">
                  <c:v>3.5</c:v>
                </c:pt>
                <c:pt idx="1676">
                  <c:v>3.5</c:v>
                </c:pt>
                <c:pt idx="1677">
                  <c:v>3.5</c:v>
                </c:pt>
                <c:pt idx="1678">
                  <c:v>3.5</c:v>
                </c:pt>
                <c:pt idx="1679">
                  <c:v>6</c:v>
                </c:pt>
                <c:pt idx="1680">
                  <c:v>8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3.5</c:v>
                </c:pt>
                <c:pt idx="1685">
                  <c:v>6</c:v>
                </c:pt>
                <c:pt idx="1686">
                  <c:v>8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3.5</c:v>
                </c:pt>
                <c:pt idx="1697">
                  <c:v>8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3.5</c:v>
                </c:pt>
                <c:pt idx="1712">
                  <c:v>8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3.5</c:v>
                </c:pt>
                <c:pt idx="1718">
                  <c:v>6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8</c:v>
                </c:pt>
                <c:pt idx="1803">
                  <c:v>1</c:v>
                </c:pt>
                <c:pt idx="1804">
                  <c:v>6</c:v>
                </c:pt>
                <c:pt idx="1805">
                  <c:v>3.5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3.5</c:v>
                </c:pt>
                <c:pt idx="1825">
                  <c:v>3.5</c:v>
                </c:pt>
                <c:pt idx="1826">
                  <c:v>3.5</c:v>
                </c:pt>
                <c:pt idx="1827">
                  <c:v>3.5</c:v>
                </c:pt>
                <c:pt idx="1828">
                  <c:v>3.5</c:v>
                </c:pt>
                <c:pt idx="1829">
                  <c:v>3.5</c:v>
                </c:pt>
                <c:pt idx="1830">
                  <c:v>3.5</c:v>
                </c:pt>
                <c:pt idx="1831">
                  <c:v>3.5</c:v>
                </c:pt>
                <c:pt idx="1832">
                  <c:v>1</c:v>
                </c:pt>
                <c:pt idx="1833">
                  <c:v>1</c:v>
                </c:pt>
                <c:pt idx="1834">
                  <c:v>3.5</c:v>
                </c:pt>
                <c:pt idx="1835">
                  <c:v>6</c:v>
                </c:pt>
                <c:pt idx="1836">
                  <c:v>8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3.5</c:v>
                </c:pt>
                <c:pt idx="1841">
                  <c:v>6</c:v>
                </c:pt>
                <c:pt idx="1842">
                  <c:v>8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3.5</c:v>
                </c:pt>
                <c:pt idx="1849">
                  <c:v>6</c:v>
                </c:pt>
                <c:pt idx="1850">
                  <c:v>8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3.5</c:v>
                </c:pt>
                <c:pt idx="1856">
                  <c:v>6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3.5</c:v>
                </c:pt>
                <c:pt idx="1866">
                  <c:v>6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3.5</c:v>
                </c:pt>
                <c:pt idx="1871">
                  <c:v>6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6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6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8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3.5</c:v>
                </c:pt>
                <c:pt idx="2357">
                  <c:v>1</c:v>
                </c:pt>
                <c:pt idx="2358">
                  <c:v>1</c:v>
                </c:pt>
                <c:pt idx="2359">
                  <c:v>6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8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3.5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6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6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8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8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8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8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8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8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8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8</c:v>
                </c:pt>
                <c:pt idx="3155">
                  <c:v>1</c:v>
                </c:pt>
                <c:pt idx="3156">
                  <c:v>6</c:v>
                </c:pt>
                <c:pt idx="3157">
                  <c:v>3.5</c:v>
                </c:pt>
                <c:pt idx="3158">
                  <c:v>1</c:v>
                </c:pt>
                <c:pt idx="3159">
                  <c:v>1</c:v>
                </c:pt>
                <c:pt idx="3160">
                  <c:v>3.5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3.5</c:v>
                </c:pt>
                <c:pt idx="3180">
                  <c:v>3.5</c:v>
                </c:pt>
                <c:pt idx="3181">
                  <c:v>3.5</c:v>
                </c:pt>
                <c:pt idx="3182">
                  <c:v>3.5</c:v>
                </c:pt>
                <c:pt idx="3183">
                  <c:v>3.5</c:v>
                </c:pt>
                <c:pt idx="3184">
                  <c:v>3.5</c:v>
                </c:pt>
                <c:pt idx="3185">
                  <c:v>3.5</c:v>
                </c:pt>
                <c:pt idx="3186">
                  <c:v>3.5</c:v>
                </c:pt>
                <c:pt idx="3187">
                  <c:v>3.5</c:v>
                </c:pt>
                <c:pt idx="3188">
                  <c:v>3.5</c:v>
                </c:pt>
                <c:pt idx="3189">
                  <c:v>1</c:v>
                </c:pt>
                <c:pt idx="3190">
                  <c:v>1</c:v>
                </c:pt>
                <c:pt idx="3191">
                  <c:v>3.5</c:v>
                </c:pt>
                <c:pt idx="3192">
                  <c:v>6</c:v>
                </c:pt>
                <c:pt idx="3193">
                  <c:v>8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3.5</c:v>
                </c:pt>
                <c:pt idx="3198">
                  <c:v>3.5</c:v>
                </c:pt>
                <c:pt idx="3199">
                  <c:v>6</c:v>
                </c:pt>
                <c:pt idx="3200">
                  <c:v>8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8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3.5</c:v>
                </c:pt>
                <c:pt idx="3218">
                  <c:v>8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3.5</c:v>
                </c:pt>
                <c:pt idx="3225">
                  <c:v>3.5</c:v>
                </c:pt>
                <c:pt idx="3226">
                  <c:v>8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3.5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3.5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3.5</c:v>
                </c:pt>
                <c:pt idx="3269">
                  <c:v>1</c:v>
                </c:pt>
                <c:pt idx="3270">
                  <c:v>3.5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3.5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8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3.5</c:v>
                </c:pt>
                <c:pt idx="3322">
                  <c:v>3.5</c:v>
                </c:pt>
                <c:pt idx="3323">
                  <c:v>3.5</c:v>
                </c:pt>
                <c:pt idx="3324">
                  <c:v>3.5</c:v>
                </c:pt>
                <c:pt idx="3325">
                  <c:v>3.5</c:v>
                </c:pt>
                <c:pt idx="3326">
                  <c:v>1</c:v>
                </c:pt>
                <c:pt idx="3327">
                  <c:v>3.5</c:v>
                </c:pt>
                <c:pt idx="3328">
                  <c:v>6</c:v>
                </c:pt>
                <c:pt idx="3329">
                  <c:v>8</c:v>
                </c:pt>
                <c:pt idx="3330">
                  <c:v>1</c:v>
                </c:pt>
                <c:pt idx="3331">
                  <c:v>3.5</c:v>
                </c:pt>
                <c:pt idx="3332">
                  <c:v>6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3.5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3.5</c:v>
                </c:pt>
                <c:pt idx="3348">
                  <c:v>6</c:v>
                </c:pt>
                <c:pt idx="3349">
                  <c:v>8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3.5</c:v>
                </c:pt>
                <c:pt idx="3356">
                  <c:v>6</c:v>
                </c:pt>
                <c:pt idx="3357">
                  <c:v>8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3.5</c:v>
                </c:pt>
                <c:pt idx="3363">
                  <c:v>6</c:v>
                </c:pt>
                <c:pt idx="3364">
                  <c:v>8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8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8</c:v>
                </c:pt>
                <c:pt idx="3403">
                  <c:v>1</c:v>
                </c:pt>
                <c:pt idx="3404">
                  <c:v>6</c:v>
                </c:pt>
                <c:pt idx="3405">
                  <c:v>3.5</c:v>
                </c:pt>
                <c:pt idx="3406">
                  <c:v>1</c:v>
                </c:pt>
                <c:pt idx="3407">
                  <c:v>1</c:v>
                </c:pt>
                <c:pt idx="3408">
                  <c:v>3.5</c:v>
                </c:pt>
                <c:pt idx="3409">
                  <c:v>1</c:v>
                </c:pt>
                <c:pt idx="3410">
                  <c:v>6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6</c:v>
                </c:pt>
                <c:pt idx="3415">
                  <c:v>6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3.5</c:v>
                </c:pt>
                <c:pt idx="3428">
                  <c:v>3.5</c:v>
                </c:pt>
                <c:pt idx="3429">
                  <c:v>3.5</c:v>
                </c:pt>
                <c:pt idx="3430">
                  <c:v>3.5</c:v>
                </c:pt>
                <c:pt idx="3431">
                  <c:v>3.5</c:v>
                </c:pt>
                <c:pt idx="3432">
                  <c:v>3.5</c:v>
                </c:pt>
                <c:pt idx="3433">
                  <c:v>3.5</c:v>
                </c:pt>
                <c:pt idx="3434">
                  <c:v>3.5</c:v>
                </c:pt>
                <c:pt idx="3435">
                  <c:v>3.5</c:v>
                </c:pt>
                <c:pt idx="3436">
                  <c:v>3.5</c:v>
                </c:pt>
                <c:pt idx="3437">
                  <c:v>1</c:v>
                </c:pt>
                <c:pt idx="3438">
                  <c:v>1</c:v>
                </c:pt>
                <c:pt idx="3439">
                  <c:v>3.5</c:v>
                </c:pt>
                <c:pt idx="3440">
                  <c:v>6</c:v>
                </c:pt>
                <c:pt idx="3441">
                  <c:v>8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3.5</c:v>
                </c:pt>
                <c:pt idx="3447">
                  <c:v>6</c:v>
                </c:pt>
                <c:pt idx="3448">
                  <c:v>8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6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3.5</c:v>
                </c:pt>
                <c:pt idx="3462">
                  <c:v>6</c:v>
                </c:pt>
                <c:pt idx="3463">
                  <c:v>8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3.5</c:v>
                </c:pt>
                <c:pt idx="3469">
                  <c:v>6</c:v>
                </c:pt>
                <c:pt idx="3470">
                  <c:v>8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3.5</c:v>
                </c:pt>
                <c:pt idx="3482">
                  <c:v>6</c:v>
                </c:pt>
                <c:pt idx="3483">
                  <c:v>8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3.5</c:v>
                </c:pt>
                <c:pt idx="3489">
                  <c:v>6</c:v>
                </c:pt>
                <c:pt idx="3490">
                  <c:v>8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3.5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3.5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3.5</c:v>
                </c:pt>
                <c:pt idx="3558">
                  <c:v>1</c:v>
                </c:pt>
                <c:pt idx="3559">
                  <c:v>3.5</c:v>
                </c:pt>
                <c:pt idx="3560">
                  <c:v>8</c:v>
                </c:pt>
                <c:pt idx="3561">
                  <c:v>1</c:v>
                </c:pt>
                <c:pt idx="3562">
                  <c:v>1</c:v>
                </c:pt>
                <c:pt idx="3563">
                  <c:v>8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3.5</c:v>
                </c:pt>
                <c:pt idx="3568">
                  <c:v>8</c:v>
                </c:pt>
                <c:pt idx="3569">
                  <c:v>1</c:v>
                </c:pt>
                <c:pt idx="3570">
                  <c:v>1</c:v>
                </c:pt>
                <c:pt idx="3571">
                  <c:v>8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8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3.5</c:v>
                </c:pt>
                <c:pt idx="4062">
                  <c:v>3.5</c:v>
                </c:pt>
                <c:pt idx="4063">
                  <c:v>3.5</c:v>
                </c:pt>
                <c:pt idx="4064">
                  <c:v>3.5</c:v>
                </c:pt>
                <c:pt idx="4065">
                  <c:v>3.5</c:v>
                </c:pt>
                <c:pt idx="4066">
                  <c:v>3.5</c:v>
                </c:pt>
                <c:pt idx="4067">
                  <c:v>8</c:v>
                </c:pt>
                <c:pt idx="4068">
                  <c:v>3.5</c:v>
                </c:pt>
                <c:pt idx="4069">
                  <c:v>8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6</c:v>
                </c:pt>
                <c:pt idx="4074">
                  <c:v>8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3.5</c:v>
                </c:pt>
                <c:pt idx="4083">
                  <c:v>8</c:v>
                </c:pt>
                <c:pt idx="4084">
                  <c:v>1</c:v>
                </c:pt>
                <c:pt idx="4085">
                  <c:v>3.5</c:v>
                </c:pt>
                <c:pt idx="4086">
                  <c:v>8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3.5</c:v>
                </c:pt>
                <c:pt idx="4228">
                  <c:v>3.5</c:v>
                </c:pt>
                <c:pt idx="4229">
                  <c:v>3.5</c:v>
                </c:pt>
                <c:pt idx="4230">
                  <c:v>3.5</c:v>
                </c:pt>
                <c:pt idx="4231">
                  <c:v>3.5</c:v>
                </c:pt>
                <c:pt idx="4232">
                  <c:v>8</c:v>
                </c:pt>
                <c:pt idx="4233">
                  <c:v>1</c:v>
                </c:pt>
                <c:pt idx="4234">
                  <c:v>1</c:v>
                </c:pt>
                <c:pt idx="4235">
                  <c:v>3.5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3.5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6</c:v>
                </c:pt>
                <c:pt idx="4244">
                  <c:v>6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3.5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3.5</c:v>
                </c:pt>
                <c:pt idx="4263">
                  <c:v>3.5</c:v>
                </c:pt>
                <c:pt idx="4264">
                  <c:v>3.5</c:v>
                </c:pt>
                <c:pt idx="4265">
                  <c:v>1</c:v>
                </c:pt>
                <c:pt idx="4266">
                  <c:v>8</c:v>
                </c:pt>
                <c:pt idx="4267">
                  <c:v>1</c:v>
                </c:pt>
                <c:pt idx="4268">
                  <c:v>6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3.5</c:v>
                </c:pt>
                <c:pt idx="4292">
                  <c:v>6</c:v>
                </c:pt>
                <c:pt idx="4293">
                  <c:v>6</c:v>
                </c:pt>
                <c:pt idx="4294">
                  <c:v>8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3.5</c:v>
                </c:pt>
                <c:pt idx="4299">
                  <c:v>8</c:v>
                </c:pt>
                <c:pt idx="4300">
                  <c:v>1</c:v>
                </c:pt>
                <c:pt idx="4301">
                  <c:v>1</c:v>
                </c:pt>
                <c:pt idx="4302">
                  <c:v>8</c:v>
                </c:pt>
                <c:pt idx="4303">
                  <c:v>1</c:v>
                </c:pt>
                <c:pt idx="4304">
                  <c:v>8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6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3.5</c:v>
                </c:pt>
                <c:pt idx="4325">
                  <c:v>3.5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6</c:v>
                </c:pt>
                <c:pt idx="4333">
                  <c:v>1</c:v>
                </c:pt>
                <c:pt idx="4334">
                  <c:v>3.5</c:v>
                </c:pt>
                <c:pt idx="4335">
                  <c:v>6</c:v>
                </c:pt>
                <c:pt idx="4336">
                  <c:v>8</c:v>
                </c:pt>
                <c:pt idx="4337">
                  <c:v>6</c:v>
                </c:pt>
                <c:pt idx="4338">
                  <c:v>8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3.5</c:v>
                </c:pt>
                <c:pt idx="4361">
                  <c:v>1</c:v>
                </c:pt>
                <c:pt idx="4362">
                  <c:v>1</c:v>
                </c:pt>
                <c:pt idx="4363">
                  <c:v>3.5</c:v>
                </c:pt>
                <c:pt idx="4364">
                  <c:v>3.5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8</c:v>
                </c:pt>
                <c:pt idx="4374">
                  <c:v>1</c:v>
                </c:pt>
                <c:pt idx="4375">
                  <c:v>1</c:v>
                </c:pt>
                <c:pt idx="4376">
                  <c:v>8</c:v>
                </c:pt>
                <c:pt idx="4377">
                  <c:v>1</c:v>
                </c:pt>
                <c:pt idx="4378">
                  <c:v>8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6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8</c:v>
                </c:pt>
                <c:pt idx="4482">
                  <c:v>1</c:v>
                </c:pt>
                <c:pt idx="4483">
                  <c:v>1</c:v>
                </c:pt>
                <c:pt idx="4484">
                  <c:v>3.5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8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8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3.5</c:v>
                </c:pt>
                <c:pt idx="4776">
                  <c:v>6</c:v>
                </c:pt>
                <c:pt idx="4777">
                  <c:v>1</c:v>
                </c:pt>
                <c:pt idx="4778">
                  <c:v>6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3.5</c:v>
                </c:pt>
                <c:pt idx="4784">
                  <c:v>6</c:v>
                </c:pt>
                <c:pt idx="4785">
                  <c:v>8</c:v>
                </c:pt>
                <c:pt idx="4786">
                  <c:v>3.5</c:v>
                </c:pt>
                <c:pt idx="4787">
                  <c:v>1</c:v>
                </c:pt>
                <c:pt idx="4788">
                  <c:v>1</c:v>
                </c:pt>
                <c:pt idx="4789">
                  <c:v>3.5</c:v>
                </c:pt>
                <c:pt idx="4790">
                  <c:v>6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3.5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3.5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3.5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6</c:v>
                </c:pt>
                <c:pt idx="4863">
                  <c:v>3.5</c:v>
                </c:pt>
                <c:pt idx="4864">
                  <c:v>3.5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3.5</c:v>
                </c:pt>
                <c:pt idx="4871">
                  <c:v>3.5</c:v>
                </c:pt>
                <c:pt idx="4872">
                  <c:v>3.5</c:v>
                </c:pt>
                <c:pt idx="4873">
                  <c:v>3.5</c:v>
                </c:pt>
                <c:pt idx="4874">
                  <c:v>3.5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8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6</c:v>
                </c:pt>
                <c:pt idx="4884">
                  <c:v>8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00-4DA8-AB1E-2B0CCA637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50208"/>
        <c:axId val="188962208"/>
      </c:scatterChart>
      <c:valAx>
        <c:axId val="18895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2208"/>
        <c:crosses val="autoZero"/>
        <c:crossBetween val="midCat"/>
      </c:valAx>
      <c:valAx>
        <c:axId val="1889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\ &quot;Lakh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5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'All Events Data'!$C$4363</c:f>
              <c:strCache>
                <c:ptCount val="1"/>
                <c:pt idx="0">
                  <c:v>IS DATA SCIENCE FOR YOU?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'All Events Data'!$D$1:$D$4362</c:f>
              <c:strCache>
                <c:ptCount val="4362"/>
                <c:pt idx="0">
                  <c:v>Attendee Status</c:v>
                </c:pt>
                <c:pt idx="1">
                  <c:v>Attending</c:v>
                </c:pt>
                <c:pt idx="2">
                  <c:v>Attending</c:v>
                </c:pt>
                <c:pt idx="3">
                  <c:v>Attending</c:v>
                </c:pt>
                <c:pt idx="4">
                  <c:v>Attending</c:v>
                </c:pt>
                <c:pt idx="5">
                  <c:v>Attending</c:v>
                </c:pt>
                <c:pt idx="6">
                  <c:v>Attending</c:v>
                </c:pt>
                <c:pt idx="7">
                  <c:v>Attending</c:v>
                </c:pt>
                <c:pt idx="8">
                  <c:v>Attending</c:v>
                </c:pt>
                <c:pt idx="9">
                  <c:v>Attending</c:v>
                </c:pt>
                <c:pt idx="10">
                  <c:v>Attending</c:v>
                </c:pt>
                <c:pt idx="11">
                  <c:v>Attending</c:v>
                </c:pt>
                <c:pt idx="12">
                  <c:v>Attending</c:v>
                </c:pt>
                <c:pt idx="13">
                  <c:v>Attending</c:v>
                </c:pt>
                <c:pt idx="14">
                  <c:v>Attending</c:v>
                </c:pt>
                <c:pt idx="15">
                  <c:v>Attending</c:v>
                </c:pt>
                <c:pt idx="16">
                  <c:v>Attending</c:v>
                </c:pt>
                <c:pt idx="17">
                  <c:v>Attending</c:v>
                </c:pt>
                <c:pt idx="18">
                  <c:v>Attending</c:v>
                </c:pt>
                <c:pt idx="19">
                  <c:v>Attending</c:v>
                </c:pt>
                <c:pt idx="20">
                  <c:v>Attending</c:v>
                </c:pt>
                <c:pt idx="21">
                  <c:v>Attending</c:v>
                </c:pt>
                <c:pt idx="22">
                  <c:v>Attending</c:v>
                </c:pt>
                <c:pt idx="23">
                  <c:v>Attending</c:v>
                </c:pt>
                <c:pt idx="24">
                  <c:v>Attending</c:v>
                </c:pt>
                <c:pt idx="25">
                  <c:v>Attending</c:v>
                </c:pt>
                <c:pt idx="26">
                  <c:v>Attending</c:v>
                </c:pt>
                <c:pt idx="27">
                  <c:v>Attending</c:v>
                </c:pt>
                <c:pt idx="28">
                  <c:v>Attending</c:v>
                </c:pt>
                <c:pt idx="29">
                  <c:v>Attending</c:v>
                </c:pt>
                <c:pt idx="30">
                  <c:v>Attending</c:v>
                </c:pt>
                <c:pt idx="31">
                  <c:v>Attending</c:v>
                </c:pt>
                <c:pt idx="32">
                  <c:v>Attending</c:v>
                </c:pt>
                <c:pt idx="33">
                  <c:v>Attending</c:v>
                </c:pt>
                <c:pt idx="34">
                  <c:v>Attending</c:v>
                </c:pt>
                <c:pt idx="35">
                  <c:v>Attending</c:v>
                </c:pt>
                <c:pt idx="36">
                  <c:v>Attending</c:v>
                </c:pt>
                <c:pt idx="37">
                  <c:v>Attending</c:v>
                </c:pt>
                <c:pt idx="38">
                  <c:v>Attending</c:v>
                </c:pt>
                <c:pt idx="39">
                  <c:v>Attending</c:v>
                </c:pt>
                <c:pt idx="40">
                  <c:v>Attending</c:v>
                </c:pt>
                <c:pt idx="41">
                  <c:v>Attending</c:v>
                </c:pt>
                <c:pt idx="42">
                  <c:v>Attending</c:v>
                </c:pt>
                <c:pt idx="43">
                  <c:v>Attending</c:v>
                </c:pt>
                <c:pt idx="44">
                  <c:v>Attending</c:v>
                </c:pt>
                <c:pt idx="45">
                  <c:v>Attending</c:v>
                </c:pt>
                <c:pt idx="46">
                  <c:v>Attending</c:v>
                </c:pt>
                <c:pt idx="47">
                  <c:v>Attending</c:v>
                </c:pt>
                <c:pt idx="48">
                  <c:v>Attending</c:v>
                </c:pt>
                <c:pt idx="49">
                  <c:v>Attending</c:v>
                </c:pt>
                <c:pt idx="50">
                  <c:v>Attending</c:v>
                </c:pt>
                <c:pt idx="51">
                  <c:v>Attending</c:v>
                </c:pt>
                <c:pt idx="52">
                  <c:v>Attending</c:v>
                </c:pt>
                <c:pt idx="53">
                  <c:v>Attending</c:v>
                </c:pt>
                <c:pt idx="54">
                  <c:v>Attending</c:v>
                </c:pt>
                <c:pt idx="55">
                  <c:v>Attending</c:v>
                </c:pt>
                <c:pt idx="56">
                  <c:v>Attending</c:v>
                </c:pt>
                <c:pt idx="57">
                  <c:v>Attending</c:v>
                </c:pt>
                <c:pt idx="58">
                  <c:v>Attending</c:v>
                </c:pt>
                <c:pt idx="59">
                  <c:v>Attending</c:v>
                </c:pt>
                <c:pt idx="60">
                  <c:v>Attending</c:v>
                </c:pt>
                <c:pt idx="61">
                  <c:v>Attending</c:v>
                </c:pt>
                <c:pt idx="62">
                  <c:v>Attending</c:v>
                </c:pt>
                <c:pt idx="63">
                  <c:v>Attending</c:v>
                </c:pt>
                <c:pt idx="64">
                  <c:v>Attending</c:v>
                </c:pt>
                <c:pt idx="65">
                  <c:v>Attending</c:v>
                </c:pt>
                <c:pt idx="66">
                  <c:v>Attending</c:v>
                </c:pt>
                <c:pt idx="67">
                  <c:v>Attending</c:v>
                </c:pt>
                <c:pt idx="68">
                  <c:v>Attending</c:v>
                </c:pt>
                <c:pt idx="69">
                  <c:v>Attending</c:v>
                </c:pt>
                <c:pt idx="70">
                  <c:v>Attending</c:v>
                </c:pt>
                <c:pt idx="71">
                  <c:v>Attending</c:v>
                </c:pt>
                <c:pt idx="72">
                  <c:v>Attending</c:v>
                </c:pt>
                <c:pt idx="73">
                  <c:v>Attending</c:v>
                </c:pt>
                <c:pt idx="74">
                  <c:v>Attending</c:v>
                </c:pt>
                <c:pt idx="75">
                  <c:v>Attending</c:v>
                </c:pt>
                <c:pt idx="76">
                  <c:v>Attending</c:v>
                </c:pt>
                <c:pt idx="77">
                  <c:v>Attending</c:v>
                </c:pt>
                <c:pt idx="78">
                  <c:v>Attending</c:v>
                </c:pt>
                <c:pt idx="79">
                  <c:v>NAN</c:v>
                </c:pt>
                <c:pt idx="80">
                  <c:v>Attending</c:v>
                </c:pt>
                <c:pt idx="81">
                  <c:v>NAN</c:v>
                </c:pt>
                <c:pt idx="82">
                  <c:v>Attending</c:v>
                </c:pt>
                <c:pt idx="83">
                  <c:v>Attending</c:v>
                </c:pt>
                <c:pt idx="84">
                  <c:v>Attending</c:v>
                </c:pt>
                <c:pt idx="85">
                  <c:v>Attending</c:v>
                </c:pt>
                <c:pt idx="86">
                  <c:v>Attending</c:v>
                </c:pt>
                <c:pt idx="87">
                  <c:v>Attending</c:v>
                </c:pt>
                <c:pt idx="88">
                  <c:v>Attending</c:v>
                </c:pt>
                <c:pt idx="89">
                  <c:v>Attending</c:v>
                </c:pt>
                <c:pt idx="90">
                  <c:v>Attending</c:v>
                </c:pt>
                <c:pt idx="91">
                  <c:v>Attending</c:v>
                </c:pt>
                <c:pt idx="92">
                  <c:v>Attending</c:v>
                </c:pt>
                <c:pt idx="93">
                  <c:v>Attending</c:v>
                </c:pt>
                <c:pt idx="94">
                  <c:v>Attending</c:v>
                </c:pt>
                <c:pt idx="95">
                  <c:v>Attending</c:v>
                </c:pt>
                <c:pt idx="96">
                  <c:v>Attending</c:v>
                </c:pt>
                <c:pt idx="97">
                  <c:v>Attending</c:v>
                </c:pt>
                <c:pt idx="98">
                  <c:v>Attending</c:v>
                </c:pt>
                <c:pt idx="99">
                  <c:v>Attending</c:v>
                </c:pt>
                <c:pt idx="100">
                  <c:v>Attending</c:v>
                </c:pt>
                <c:pt idx="101">
                  <c:v>Attending</c:v>
                </c:pt>
                <c:pt idx="102">
                  <c:v>Attending</c:v>
                </c:pt>
                <c:pt idx="103">
                  <c:v>Attending</c:v>
                </c:pt>
                <c:pt idx="104">
                  <c:v>Attending</c:v>
                </c:pt>
                <c:pt idx="105">
                  <c:v>Attending</c:v>
                </c:pt>
                <c:pt idx="106">
                  <c:v>Attending</c:v>
                </c:pt>
                <c:pt idx="107">
                  <c:v>Attending</c:v>
                </c:pt>
                <c:pt idx="108">
                  <c:v>Attending</c:v>
                </c:pt>
                <c:pt idx="109">
                  <c:v>Attending</c:v>
                </c:pt>
                <c:pt idx="110">
                  <c:v>Attending</c:v>
                </c:pt>
                <c:pt idx="111">
                  <c:v>Attending</c:v>
                </c:pt>
                <c:pt idx="112">
                  <c:v>Attending</c:v>
                </c:pt>
                <c:pt idx="113">
                  <c:v>Attending</c:v>
                </c:pt>
                <c:pt idx="114">
                  <c:v>Attending</c:v>
                </c:pt>
                <c:pt idx="115">
                  <c:v>Attending</c:v>
                </c:pt>
                <c:pt idx="116">
                  <c:v>Attending</c:v>
                </c:pt>
                <c:pt idx="117">
                  <c:v>Attending</c:v>
                </c:pt>
                <c:pt idx="118">
                  <c:v>Attending</c:v>
                </c:pt>
                <c:pt idx="119">
                  <c:v>Attending</c:v>
                </c:pt>
                <c:pt idx="120">
                  <c:v>Attending</c:v>
                </c:pt>
                <c:pt idx="121">
                  <c:v>Attending</c:v>
                </c:pt>
                <c:pt idx="122">
                  <c:v>NAN</c:v>
                </c:pt>
                <c:pt idx="123">
                  <c:v>Attending</c:v>
                </c:pt>
                <c:pt idx="124">
                  <c:v>Attending</c:v>
                </c:pt>
                <c:pt idx="125">
                  <c:v>Attending</c:v>
                </c:pt>
                <c:pt idx="126">
                  <c:v>Attending</c:v>
                </c:pt>
                <c:pt idx="127">
                  <c:v>Attending</c:v>
                </c:pt>
                <c:pt idx="128">
                  <c:v>Attending</c:v>
                </c:pt>
                <c:pt idx="129">
                  <c:v>Attending</c:v>
                </c:pt>
                <c:pt idx="130">
                  <c:v>Attending</c:v>
                </c:pt>
                <c:pt idx="131">
                  <c:v>Attending</c:v>
                </c:pt>
                <c:pt idx="132">
                  <c:v>Attending</c:v>
                </c:pt>
                <c:pt idx="133">
                  <c:v>Attending</c:v>
                </c:pt>
                <c:pt idx="134">
                  <c:v>Attending</c:v>
                </c:pt>
                <c:pt idx="135">
                  <c:v>Attending</c:v>
                </c:pt>
                <c:pt idx="136">
                  <c:v>Attending</c:v>
                </c:pt>
                <c:pt idx="137">
                  <c:v>Attending</c:v>
                </c:pt>
                <c:pt idx="138">
                  <c:v>Attending</c:v>
                </c:pt>
                <c:pt idx="139">
                  <c:v>Attending</c:v>
                </c:pt>
                <c:pt idx="140">
                  <c:v>NAN</c:v>
                </c:pt>
                <c:pt idx="141">
                  <c:v>Attending</c:v>
                </c:pt>
                <c:pt idx="142">
                  <c:v>Attending</c:v>
                </c:pt>
                <c:pt idx="143">
                  <c:v>Attending</c:v>
                </c:pt>
                <c:pt idx="144">
                  <c:v>Attending</c:v>
                </c:pt>
                <c:pt idx="145">
                  <c:v>Attending</c:v>
                </c:pt>
                <c:pt idx="146">
                  <c:v>Attending</c:v>
                </c:pt>
                <c:pt idx="147">
                  <c:v>Attending</c:v>
                </c:pt>
                <c:pt idx="148">
                  <c:v>Attending</c:v>
                </c:pt>
                <c:pt idx="149">
                  <c:v>Attending</c:v>
                </c:pt>
                <c:pt idx="150">
                  <c:v>Attending</c:v>
                </c:pt>
                <c:pt idx="151">
                  <c:v>Attending</c:v>
                </c:pt>
                <c:pt idx="152">
                  <c:v>Attending</c:v>
                </c:pt>
                <c:pt idx="153">
                  <c:v>Attending</c:v>
                </c:pt>
                <c:pt idx="154">
                  <c:v>Attending</c:v>
                </c:pt>
                <c:pt idx="155">
                  <c:v>Attending</c:v>
                </c:pt>
                <c:pt idx="156">
                  <c:v>Attending</c:v>
                </c:pt>
                <c:pt idx="157">
                  <c:v>Attending</c:v>
                </c:pt>
                <c:pt idx="158">
                  <c:v>Attending</c:v>
                </c:pt>
                <c:pt idx="159">
                  <c:v>Attending</c:v>
                </c:pt>
                <c:pt idx="160">
                  <c:v>Attending</c:v>
                </c:pt>
                <c:pt idx="161">
                  <c:v>Attending</c:v>
                </c:pt>
                <c:pt idx="162">
                  <c:v>Attending</c:v>
                </c:pt>
                <c:pt idx="163">
                  <c:v>Attending</c:v>
                </c:pt>
                <c:pt idx="164">
                  <c:v>Attending</c:v>
                </c:pt>
                <c:pt idx="165">
                  <c:v>Attending</c:v>
                </c:pt>
                <c:pt idx="166">
                  <c:v>Attending</c:v>
                </c:pt>
                <c:pt idx="167">
                  <c:v>Attending</c:v>
                </c:pt>
                <c:pt idx="168">
                  <c:v>Attending</c:v>
                </c:pt>
                <c:pt idx="169">
                  <c:v>Attending</c:v>
                </c:pt>
                <c:pt idx="170">
                  <c:v>Attending</c:v>
                </c:pt>
                <c:pt idx="171">
                  <c:v>Attending</c:v>
                </c:pt>
                <c:pt idx="172">
                  <c:v>Attending</c:v>
                </c:pt>
                <c:pt idx="173">
                  <c:v>Attending</c:v>
                </c:pt>
                <c:pt idx="174">
                  <c:v>Attending</c:v>
                </c:pt>
                <c:pt idx="175">
                  <c:v>Attending</c:v>
                </c:pt>
                <c:pt idx="176">
                  <c:v>Attending</c:v>
                </c:pt>
                <c:pt idx="177">
                  <c:v>Attending</c:v>
                </c:pt>
                <c:pt idx="178">
                  <c:v>Attending</c:v>
                </c:pt>
                <c:pt idx="179">
                  <c:v>Attending</c:v>
                </c:pt>
                <c:pt idx="180">
                  <c:v>Attending</c:v>
                </c:pt>
                <c:pt idx="181">
                  <c:v>Attending</c:v>
                </c:pt>
                <c:pt idx="182">
                  <c:v>Attending</c:v>
                </c:pt>
                <c:pt idx="183">
                  <c:v>Attending</c:v>
                </c:pt>
                <c:pt idx="184">
                  <c:v>Attending</c:v>
                </c:pt>
                <c:pt idx="185">
                  <c:v>Attending</c:v>
                </c:pt>
                <c:pt idx="186">
                  <c:v>Attending</c:v>
                </c:pt>
                <c:pt idx="187">
                  <c:v>Attending</c:v>
                </c:pt>
                <c:pt idx="188">
                  <c:v>Attending</c:v>
                </c:pt>
                <c:pt idx="189">
                  <c:v>Attending</c:v>
                </c:pt>
                <c:pt idx="190">
                  <c:v>Attending</c:v>
                </c:pt>
                <c:pt idx="191">
                  <c:v>Attending</c:v>
                </c:pt>
                <c:pt idx="192">
                  <c:v>Attending</c:v>
                </c:pt>
                <c:pt idx="193">
                  <c:v>Attending</c:v>
                </c:pt>
                <c:pt idx="194">
                  <c:v>Attending</c:v>
                </c:pt>
                <c:pt idx="195">
                  <c:v>Attending</c:v>
                </c:pt>
                <c:pt idx="196">
                  <c:v>Attending</c:v>
                </c:pt>
                <c:pt idx="197">
                  <c:v>Attending</c:v>
                </c:pt>
                <c:pt idx="198">
                  <c:v>Attending</c:v>
                </c:pt>
                <c:pt idx="199">
                  <c:v>Attending</c:v>
                </c:pt>
                <c:pt idx="200">
                  <c:v>Attending</c:v>
                </c:pt>
                <c:pt idx="201">
                  <c:v>Attending</c:v>
                </c:pt>
                <c:pt idx="202">
                  <c:v>Attending</c:v>
                </c:pt>
                <c:pt idx="203">
                  <c:v>Attending</c:v>
                </c:pt>
                <c:pt idx="204">
                  <c:v>Attending</c:v>
                </c:pt>
                <c:pt idx="205">
                  <c:v>Attending</c:v>
                </c:pt>
                <c:pt idx="206">
                  <c:v>Attending</c:v>
                </c:pt>
                <c:pt idx="207">
                  <c:v>Attending</c:v>
                </c:pt>
                <c:pt idx="208">
                  <c:v>Attending</c:v>
                </c:pt>
                <c:pt idx="209">
                  <c:v>Attending</c:v>
                </c:pt>
                <c:pt idx="210">
                  <c:v>Attending</c:v>
                </c:pt>
                <c:pt idx="211">
                  <c:v>Attending</c:v>
                </c:pt>
                <c:pt idx="212">
                  <c:v>Attending</c:v>
                </c:pt>
                <c:pt idx="213">
                  <c:v>Attending</c:v>
                </c:pt>
                <c:pt idx="214">
                  <c:v>Attending</c:v>
                </c:pt>
                <c:pt idx="215">
                  <c:v>Attending</c:v>
                </c:pt>
                <c:pt idx="216">
                  <c:v>Attending</c:v>
                </c:pt>
                <c:pt idx="217">
                  <c:v>Attending</c:v>
                </c:pt>
                <c:pt idx="218">
                  <c:v>Attending</c:v>
                </c:pt>
                <c:pt idx="219">
                  <c:v>Attending</c:v>
                </c:pt>
                <c:pt idx="220">
                  <c:v>Attending</c:v>
                </c:pt>
                <c:pt idx="221">
                  <c:v>Attending</c:v>
                </c:pt>
                <c:pt idx="222">
                  <c:v>Attending</c:v>
                </c:pt>
                <c:pt idx="223">
                  <c:v>Attending</c:v>
                </c:pt>
                <c:pt idx="224">
                  <c:v>Attending</c:v>
                </c:pt>
                <c:pt idx="225">
                  <c:v>Attending</c:v>
                </c:pt>
                <c:pt idx="226">
                  <c:v>Attending</c:v>
                </c:pt>
                <c:pt idx="227">
                  <c:v>Attending</c:v>
                </c:pt>
                <c:pt idx="228">
                  <c:v>Attending</c:v>
                </c:pt>
                <c:pt idx="229">
                  <c:v>Attending</c:v>
                </c:pt>
                <c:pt idx="230">
                  <c:v>Attending</c:v>
                </c:pt>
                <c:pt idx="231">
                  <c:v>Attending</c:v>
                </c:pt>
                <c:pt idx="232">
                  <c:v>Attending</c:v>
                </c:pt>
                <c:pt idx="233">
                  <c:v>Attending</c:v>
                </c:pt>
                <c:pt idx="234">
                  <c:v>Attending</c:v>
                </c:pt>
                <c:pt idx="235">
                  <c:v>Attending</c:v>
                </c:pt>
                <c:pt idx="236">
                  <c:v>Attending</c:v>
                </c:pt>
                <c:pt idx="237">
                  <c:v>Attending</c:v>
                </c:pt>
                <c:pt idx="238">
                  <c:v>Attending</c:v>
                </c:pt>
                <c:pt idx="239">
                  <c:v>Attending</c:v>
                </c:pt>
                <c:pt idx="240">
                  <c:v>Attending</c:v>
                </c:pt>
                <c:pt idx="241">
                  <c:v>Attending</c:v>
                </c:pt>
                <c:pt idx="242">
                  <c:v>Attending</c:v>
                </c:pt>
                <c:pt idx="243">
                  <c:v>Attending</c:v>
                </c:pt>
                <c:pt idx="244">
                  <c:v>Attending</c:v>
                </c:pt>
                <c:pt idx="245">
                  <c:v>Attending</c:v>
                </c:pt>
                <c:pt idx="246">
                  <c:v>Attending</c:v>
                </c:pt>
                <c:pt idx="247">
                  <c:v>Attending</c:v>
                </c:pt>
                <c:pt idx="248">
                  <c:v>Attending</c:v>
                </c:pt>
                <c:pt idx="249">
                  <c:v>Attending</c:v>
                </c:pt>
                <c:pt idx="250">
                  <c:v>Attending</c:v>
                </c:pt>
                <c:pt idx="251">
                  <c:v>Attending</c:v>
                </c:pt>
                <c:pt idx="252">
                  <c:v>Attending</c:v>
                </c:pt>
                <c:pt idx="253">
                  <c:v>Attending</c:v>
                </c:pt>
                <c:pt idx="254">
                  <c:v>Attending</c:v>
                </c:pt>
                <c:pt idx="255">
                  <c:v>Attending</c:v>
                </c:pt>
                <c:pt idx="256">
                  <c:v>Attending</c:v>
                </c:pt>
                <c:pt idx="257">
                  <c:v>Attending</c:v>
                </c:pt>
                <c:pt idx="258">
                  <c:v>Attending</c:v>
                </c:pt>
                <c:pt idx="259">
                  <c:v>Attending</c:v>
                </c:pt>
                <c:pt idx="260">
                  <c:v>Attending</c:v>
                </c:pt>
                <c:pt idx="261">
                  <c:v>Attending</c:v>
                </c:pt>
                <c:pt idx="262">
                  <c:v>Attending</c:v>
                </c:pt>
                <c:pt idx="263">
                  <c:v>Attending</c:v>
                </c:pt>
                <c:pt idx="264">
                  <c:v>Attending</c:v>
                </c:pt>
                <c:pt idx="265">
                  <c:v>Attending</c:v>
                </c:pt>
                <c:pt idx="266">
                  <c:v>Attending</c:v>
                </c:pt>
                <c:pt idx="267">
                  <c:v>Attending</c:v>
                </c:pt>
                <c:pt idx="268">
                  <c:v>Attending</c:v>
                </c:pt>
                <c:pt idx="269">
                  <c:v>Attending</c:v>
                </c:pt>
                <c:pt idx="270">
                  <c:v>Attending</c:v>
                </c:pt>
                <c:pt idx="271">
                  <c:v>Attending</c:v>
                </c:pt>
                <c:pt idx="272">
                  <c:v>Attending</c:v>
                </c:pt>
                <c:pt idx="273">
                  <c:v>Attending</c:v>
                </c:pt>
                <c:pt idx="274">
                  <c:v>Attending</c:v>
                </c:pt>
                <c:pt idx="275">
                  <c:v>Attending</c:v>
                </c:pt>
                <c:pt idx="276">
                  <c:v>Attending</c:v>
                </c:pt>
                <c:pt idx="277">
                  <c:v>Attending</c:v>
                </c:pt>
                <c:pt idx="278">
                  <c:v>Attending</c:v>
                </c:pt>
                <c:pt idx="279">
                  <c:v>Attending</c:v>
                </c:pt>
                <c:pt idx="280">
                  <c:v>Attending</c:v>
                </c:pt>
                <c:pt idx="281">
                  <c:v>Attending</c:v>
                </c:pt>
                <c:pt idx="282">
                  <c:v>Attending</c:v>
                </c:pt>
                <c:pt idx="283">
                  <c:v>Attending</c:v>
                </c:pt>
                <c:pt idx="284">
                  <c:v>Attending</c:v>
                </c:pt>
                <c:pt idx="285">
                  <c:v>Attending</c:v>
                </c:pt>
                <c:pt idx="286">
                  <c:v>Attending</c:v>
                </c:pt>
                <c:pt idx="287">
                  <c:v>Attending</c:v>
                </c:pt>
                <c:pt idx="288">
                  <c:v>Attending</c:v>
                </c:pt>
                <c:pt idx="289">
                  <c:v>Attending</c:v>
                </c:pt>
                <c:pt idx="290">
                  <c:v>Attending</c:v>
                </c:pt>
                <c:pt idx="291">
                  <c:v>Attending</c:v>
                </c:pt>
                <c:pt idx="292">
                  <c:v>Attending</c:v>
                </c:pt>
                <c:pt idx="293">
                  <c:v>Attending</c:v>
                </c:pt>
                <c:pt idx="294">
                  <c:v>Attending</c:v>
                </c:pt>
                <c:pt idx="295">
                  <c:v>Attending</c:v>
                </c:pt>
                <c:pt idx="296">
                  <c:v>Attending</c:v>
                </c:pt>
                <c:pt idx="297">
                  <c:v>Attending</c:v>
                </c:pt>
                <c:pt idx="298">
                  <c:v>Attending</c:v>
                </c:pt>
                <c:pt idx="299">
                  <c:v>Attending</c:v>
                </c:pt>
                <c:pt idx="300">
                  <c:v>Attending</c:v>
                </c:pt>
                <c:pt idx="301">
                  <c:v>Attending</c:v>
                </c:pt>
                <c:pt idx="302">
                  <c:v>Attending</c:v>
                </c:pt>
                <c:pt idx="303">
                  <c:v>Attending</c:v>
                </c:pt>
                <c:pt idx="304">
                  <c:v>Attending</c:v>
                </c:pt>
                <c:pt idx="305">
                  <c:v>Attending</c:v>
                </c:pt>
                <c:pt idx="306">
                  <c:v>Attending</c:v>
                </c:pt>
                <c:pt idx="307">
                  <c:v>Attending</c:v>
                </c:pt>
                <c:pt idx="308">
                  <c:v>Attending</c:v>
                </c:pt>
                <c:pt idx="309">
                  <c:v>Attending</c:v>
                </c:pt>
                <c:pt idx="310">
                  <c:v>Attending</c:v>
                </c:pt>
                <c:pt idx="311">
                  <c:v>Attending</c:v>
                </c:pt>
                <c:pt idx="312">
                  <c:v>Attending</c:v>
                </c:pt>
                <c:pt idx="313">
                  <c:v>Attending</c:v>
                </c:pt>
                <c:pt idx="314">
                  <c:v>Attending</c:v>
                </c:pt>
                <c:pt idx="315">
                  <c:v>Attending</c:v>
                </c:pt>
                <c:pt idx="316">
                  <c:v>Attending</c:v>
                </c:pt>
                <c:pt idx="317">
                  <c:v>Attending</c:v>
                </c:pt>
                <c:pt idx="318">
                  <c:v>Attending</c:v>
                </c:pt>
                <c:pt idx="319">
                  <c:v>Attending</c:v>
                </c:pt>
                <c:pt idx="320">
                  <c:v>Attending</c:v>
                </c:pt>
                <c:pt idx="321">
                  <c:v>Attending</c:v>
                </c:pt>
                <c:pt idx="322">
                  <c:v>Attending</c:v>
                </c:pt>
                <c:pt idx="323">
                  <c:v>Attending</c:v>
                </c:pt>
                <c:pt idx="324">
                  <c:v>Attending</c:v>
                </c:pt>
                <c:pt idx="325">
                  <c:v>Attending</c:v>
                </c:pt>
                <c:pt idx="326">
                  <c:v>Attending</c:v>
                </c:pt>
                <c:pt idx="327">
                  <c:v>Attending</c:v>
                </c:pt>
                <c:pt idx="328">
                  <c:v>Attending</c:v>
                </c:pt>
                <c:pt idx="329">
                  <c:v>Attending</c:v>
                </c:pt>
                <c:pt idx="330">
                  <c:v>Attending</c:v>
                </c:pt>
                <c:pt idx="331">
                  <c:v>Attending</c:v>
                </c:pt>
                <c:pt idx="332">
                  <c:v>Attending</c:v>
                </c:pt>
                <c:pt idx="333">
                  <c:v>Attending</c:v>
                </c:pt>
                <c:pt idx="334">
                  <c:v>Attending</c:v>
                </c:pt>
                <c:pt idx="335">
                  <c:v>Attending</c:v>
                </c:pt>
                <c:pt idx="336">
                  <c:v>Attending</c:v>
                </c:pt>
                <c:pt idx="337">
                  <c:v>Attending</c:v>
                </c:pt>
                <c:pt idx="338">
                  <c:v>Attending</c:v>
                </c:pt>
                <c:pt idx="339">
                  <c:v>Attending</c:v>
                </c:pt>
                <c:pt idx="340">
                  <c:v>Attending</c:v>
                </c:pt>
                <c:pt idx="341">
                  <c:v>Attending</c:v>
                </c:pt>
                <c:pt idx="342">
                  <c:v>Attending</c:v>
                </c:pt>
                <c:pt idx="343">
                  <c:v>Attending</c:v>
                </c:pt>
                <c:pt idx="344">
                  <c:v>Attending</c:v>
                </c:pt>
                <c:pt idx="345">
                  <c:v>Attending</c:v>
                </c:pt>
                <c:pt idx="346">
                  <c:v>Attending</c:v>
                </c:pt>
                <c:pt idx="347">
                  <c:v>Attending</c:v>
                </c:pt>
                <c:pt idx="348">
                  <c:v>Attending</c:v>
                </c:pt>
                <c:pt idx="349">
                  <c:v>Attending</c:v>
                </c:pt>
                <c:pt idx="350">
                  <c:v>Attending</c:v>
                </c:pt>
                <c:pt idx="351">
                  <c:v>Attending</c:v>
                </c:pt>
                <c:pt idx="352">
                  <c:v>Attending</c:v>
                </c:pt>
                <c:pt idx="353">
                  <c:v>Attending</c:v>
                </c:pt>
                <c:pt idx="354">
                  <c:v>Attending</c:v>
                </c:pt>
                <c:pt idx="355">
                  <c:v>Attending</c:v>
                </c:pt>
                <c:pt idx="356">
                  <c:v>Attending</c:v>
                </c:pt>
                <c:pt idx="357">
                  <c:v>Attending</c:v>
                </c:pt>
                <c:pt idx="358">
                  <c:v>Attending</c:v>
                </c:pt>
                <c:pt idx="359">
                  <c:v>NAN</c:v>
                </c:pt>
                <c:pt idx="360">
                  <c:v>Attending</c:v>
                </c:pt>
                <c:pt idx="361">
                  <c:v>Attending</c:v>
                </c:pt>
                <c:pt idx="362">
                  <c:v>Attending</c:v>
                </c:pt>
                <c:pt idx="363">
                  <c:v>Attending</c:v>
                </c:pt>
                <c:pt idx="364">
                  <c:v>Attending</c:v>
                </c:pt>
                <c:pt idx="365">
                  <c:v>Attending</c:v>
                </c:pt>
                <c:pt idx="366">
                  <c:v>Attending</c:v>
                </c:pt>
                <c:pt idx="367">
                  <c:v>Attending</c:v>
                </c:pt>
                <c:pt idx="368">
                  <c:v>Attending</c:v>
                </c:pt>
                <c:pt idx="369">
                  <c:v>Attending</c:v>
                </c:pt>
                <c:pt idx="370">
                  <c:v>Attending</c:v>
                </c:pt>
                <c:pt idx="371">
                  <c:v>Attending</c:v>
                </c:pt>
                <c:pt idx="372">
                  <c:v>Attending</c:v>
                </c:pt>
                <c:pt idx="373">
                  <c:v>Attending</c:v>
                </c:pt>
                <c:pt idx="374">
                  <c:v>Attending</c:v>
                </c:pt>
                <c:pt idx="375">
                  <c:v>Attending</c:v>
                </c:pt>
                <c:pt idx="376">
                  <c:v>Attending</c:v>
                </c:pt>
                <c:pt idx="377">
                  <c:v>Attending</c:v>
                </c:pt>
                <c:pt idx="378">
                  <c:v>Attending</c:v>
                </c:pt>
                <c:pt idx="379">
                  <c:v>Attending</c:v>
                </c:pt>
                <c:pt idx="380">
                  <c:v>Attending</c:v>
                </c:pt>
                <c:pt idx="381">
                  <c:v>Attending</c:v>
                </c:pt>
                <c:pt idx="382">
                  <c:v>Attending</c:v>
                </c:pt>
                <c:pt idx="383">
                  <c:v>Attending</c:v>
                </c:pt>
                <c:pt idx="384">
                  <c:v>Attending</c:v>
                </c:pt>
                <c:pt idx="385">
                  <c:v>Attending</c:v>
                </c:pt>
                <c:pt idx="386">
                  <c:v>Attending</c:v>
                </c:pt>
                <c:pt idx="387">
                  <c:v>Attending</c:v>
                </c:pt>
                <c:pt idx="388">
                  <c:v>Attending</c:v>
                </c:pt>
                <c:pt idx="389">
                  <c:v>Attending</c:v>
                </c:pt>
                <c:pt idx="390">
                  <c:v>Attending</c:v>
                </c:pt>
                <c:pt idx="391">
                  <c:v>Attending</c:v>
                </c:pt>
                <c:pt idx="392">
                  <c:v>Attending</c:v>
                </c:pt>
                <c:pt idx="393">
                  <c:v>Attending</c:v>
                </c:pt>
                <c:pt idx="394">
                  <c:v>Attending</c:v>
                </c:pt>
                <c:pt idx="395">
                  <c:v>Attending</c:v>
                </c:pt>
                <c:pt idx="396">
                  <c:v>Attending</c:v>
                </c:pt>
                <c:pt idx="397">
                  <c:v>Attending</c:v>
                </c:pt>
                <c:pt idx="398">
                  <c:v>Attending</c:v>
                </c:pt>
                <c:pt idx="399">
                  <c:v>Attending</c:v>
                </c:pt>
                <c:pt idx="400">
                  <c:v>Attending</c:v>
                </c:pt>
                <c:pt idx="401">
                  <c:v>Attending</c:v>
                </c:pt>
                <c:pt idx="402">
                  <c:v>Attending</c:v>
                </c:pt>
                <c:pt idx="403">
                  <c:v>Attending</c:v>
                </c:pt>
                <c:pt idx="404">
                  <c:v>Attending</c:v>
                </c:pt>
                <c:pt idx="405">
                  <c:v>Attending</c:v>
                </c:pt>
                <c:pt idx="406">
                  <c:v>Attending</c:v>
                </c:pt>
                <c:pt idx="407">
                  <c:v>Attending</c:v>
                </c:pt>
                <c:pt idx="408">
                  <c:v>Attending</c:v>
                </c:pt>
                <c:pt idx="409">
                  <c:v>Attending</c:v>
                </c:pt>
                <c:pt idx="410">
                  <c:v>Attending</c:v>
                </c:pt>
                <c:pt idx="411">
                  <c:v>Attending</c:v>
                </c:pt>
                <c:pt idx="412">
                  <c:v>Attending</c:v>
                </c:pt>
                <c:pt idx="413">
                  <c:v>Attending</c:v>
                </c:pt>
                <c:pt idx="414">
                  <c:v>Attending</c:v>
                </c:pt>
                <c:pt idx="415">
                  <c:v>Attending</c:v>
                </c:pt>
                <c:pt idx="416">
                  <c:v>Attending</c:v>
                </c:pt>
                <c:pt idx="417">
                  <c:v>Attending</c:v>
                </c:pt>
                <c:pt idx="418">
                  <c:v>Attending</c:v>
                </c:pt>
                <c:pt idx="419">
                  <c:v>Attending</c:v>
                </c:pt>
                <c:pt idx="420">
                  <c:v>Attending</c:v>
                </c:pt>
                <c:pt idx="421">
                  <c:v>Attending</c:v>
                </c:pt>
                <c:pt idx="422">
                  <c:v>Attending</c:v>
                </c:pt>
                <c:pt idx="423">
                  <c:v>Attending</c:v>
                </c:pt>
                <c:pt idx="424">
                  <c:v>Attending</c:v>
                </c:pt>
                <c:pt idx="425">
                  <c:v>Attending</c:v>
                </c:pt>
                <c:pt idx="426">
                  <c:v>Attending</c:v>
                </c:pt>
                <c:pt idx="427">
                  <c:v>Attending</c:v>
                </c:pt>
                <c:pt idx="428">
                  <c:v>Attending</c:v>
                </c:pt>
                <c:pt idx="429">
                  <c:v>Attending</c:v>
                </c:pt>
                <c:pt idx="430">
                  <c:v>Attending</c:v>
                </c:pt>
                <c:pt idx="431">
                  <c:v>Attending</c:v>
                </c:pt>
                <c:pt idx="432">
                  <c:v>Attending</c:v>
                </c:pt>
                <c:pt idx="433">
                  <c:v>Attending</c:v>
                </c:pt>
                <c:pt idx="434">
                  <c:v>Attending</c:v>
                </c:pt>
                <c:pt idx="435">
                  <c:v>Attending</c:v>
                </c:pt>
                <c:pt idx="436">
                  <c:v>Attending</c:v>
                </c:pt>
                <c:pt idx="437">
                  <c:v>Attending</c:v>
                </c:pt>
                <c:pt idx="438">
                  <c:v>Attending</c:v>
                </c:pt>
                <c:pt idx="439">
                  <c:v>Attending</c:v>
                </c:pt>
                <c:pt idx="440">
                  <c:v>Attending</c:v>
                </c:pt>
                <c:pt idx="441">
                  <c:v>Attending</c:v>
                </c:pt>
                <c:pt idx="442">
                  <c:v>Attending</c:v>
                </c:pt>
                <c:pt idx="443">
                  <c:v>Attending</c:v>
                </c:pt>
                <c:pt idx="444">
                  <c:v>Attending</c:v>
                </c:pt>
                <c:pt idx="445">
                  <c:v>Attending</c:v>
                </c:pt>
                <c:pt idx="446">
                  <c:v>Attending</c:v>
                </c:pt>
                <c:pt idx="447">
                  <c:v>Attending</c:v>
                </c:pt>
                <c:pt idx="448">
                  <c:v>NAN</c:v>
                </c:pt>
                <c:pt idx="449">
                  <c:v>NAN</c:v>
                </c:pt>
                <c:pt idx="450">
                  <c:v>Attending</c:v>
                </c:pt>
                <c:pt idx="451">
                  <c:v>Attending</c:v>
                </c:pt>
                <c:pt idx="452">
                  <c:v>Attending</c:v>
                </c:pt>
                <c:pt idx="453">
                  <c:v>Attending</c:v>
                </c:pt>
                <c:pt idx="454">
                  <c:v>Attending</c:v>
                </c:pt>
                <c:pt idx="455">
                  <c:v>Attending</c:v>
                </c:pt>
                <c:pt idx="456">
                  <c:v>Attending</c:v>
                </c:pt>
                <c:pt idx="457">
                  <c:v>Attending</c:v>
                </c:pt>
                <c:pt idx="458">
                  <c:v>Attending</c:v>
                </c:pt>
                <c:pt idx="459">
                  <c:v>Attending</c:v>
                </c:pt>
                <c:pt idx="460">
                  <c:v>Attending</c:v>
                </c:pt>
                <c:pt idx="461">
                  <c:v>Attending</c:v>
                </c:pt>
                <c:pt idx="462">
                  <c:v>Attending</c:v>
                </c:pt>
                <c:pt idx="463">
                  <c:v>Attending</c:v>
                </c:pt>
                <c:pt idx="464">
                  <c:v>Attending</c:v>
                </c:pt>
                <c:pt idx="465">
                  <c:v>Attending</c:v>
                </c:pt>
                <c:pt idx="466">
                  <c:v>Attending</c:v>
                </c:pt>
                <c:pt idx="467">
                  <c:v>Attending</c:v>
                </c:pt>
                <c:pt idx="468">
                  <c:v>Attending</c:v>
                </c:pt>
                <c:pt idx="469">
                  <c:v>Attending</c:v>
                </c:pt>
                <c:pt idx="470">
                  <c:v>Attending</c:v>
                </c:pt>
                <c:pt idx="471">
                  <c:v>Attending</c:v>
                </c:pt>
                <c:pt idx="472">
                  <c:v>Attending</c:v>
                </c:pt>
                <c:pt idx="473">
                  <c:v>Attending</c:v>
                </c:pt>
                <c:pt idx="474">
                  <c:v>Attending</c:v>
                </c:pt>
                <c:pt idx="475">
                  <c:v>Attending</c:v>
                </c:pt>
                <c:pt idx="476">
                  <c:v>Attending</c:v>
                </c:pt>
                <c:pt idx="477">
                  <c:v>Attending</c:v>
                </c:pt>
                <c:pt idx="478">
                  <c:v>Attending</c:v>
                </c:pt>
                <c:pt idx="479">
                  <c:v>Attending</c:v>
                </c:pt>
                <c:pt idx="480">
                  <c:v>Attending</c:v>
                </c:pt>
                <c:pt idx="481">
                  <c:v>Attending</c:v>
                </c:pt>
                <c:pt idx="482">
                  <c:v>Attending</c:v>
                </c:pt>
                <c:pt idx="483">
                  <c:v>Attending</c:v>
                </c:pt>
                <c:pt idx="484">
                  <c:v>Attending</c:v>
                </c:pt>
                <c:pt idx="485">
                  <c:v>Attending</c:v>
                </c:pt>
                <c:pt idx="486">
                  <c:v>Attending</c:v>
                </c:pt>
                <c:pt idx="487">
                  <c:v>Attending</c:v>
                </c:pt>
                <c:pt idx="488">
                  <c:v>NAN</c:v>
                </c:pt>
                <c:pt idx="489">
                  <c:v>Attending</c:v>
                </c:pt>
                <c:pt idx="490">
                  <c:v>Attending</c:v>
                </c:pt>
                <c:pt idx="491">
                  <c:v>Attending</c:v>
                </c:pt>
                <c:pt idx="492">
                  <c:v>Attending</c:v>
                </c:pt>
                <c:pt idx="493">
                  <c:v>Attending</c:v>
                </c:pt>
                <c:pt idx="494">
                  <c:v>Attending</c:v>
                </c:pt>
                <c:pt idx="495">
                  <c:v>Attending</c:v>
                </c:pt>
                <c:pt idx="496">
                  <c:v>Attending</c:v>
                </c:pt>
                <c:pt idx="497">
                  <c:v>Attending</c:v>
                </c:pt>
                <c:pt idx="498">
                  <c:v>Attending</c:v>
                </c:pt>
                <c:pt idx="499">
                  <c:v>Attending</c:v>
                </c:pt>
                <c:pt idx="500">
                  <c:v>Attending</c:v>
                </c:pt>
                <c:pt idx="501">
                  <c:v>Attending</c:v>
                </c:pt>
                <c:pt idx="502">
                  <c:v>Attending</c:v>
                </c:pt>
                <c:pt idx="503">
                  <c:v>Attending</c:v>
                </c:pt>
                <c:pt idx="504">
                  <c:v>Attending</c:v>
                </c:pt>
                <c:pt idx="505">
                  <c:v>Attending</c:v>
                </c:pt>
                <c:pt idx="506">
                  <c:v>Attending</c:v>
                </c:pt>
                <c:pt idx="507">
                  <c:v>Attending</c:v>
                </c:pt>
                <c:pt idx="508">
                  <c:v>Attending</c:v>
                </c:pt>
                <c:pt idx="509">
                  <c:v>Attending</c:v>
                </c:pt>
                <c:pt idx="510">
                  <c:v>Attending</c:v>
                </c:pt>
                <c:pt idx="511">
                  <c:v>Attending</c:v>
                </c:pt>
                <c:pt idx="512">
                  <c:v>Attending</c:v>
                </c:pt>
                <c:pt idx="513">
                  <c:v>Attending</c:v>
                </c:pt>
                <c:pt idx="514">
                  <c:v>Attending</c:v>
                </c:pt>
                <c:pt idx="515">
                  <c:v>Attending</c:v>
                </c:pt>
                <c:pt idx="516">
                  <c:v>Attending</c:v>
                </c:pt>
                <c:pt idx="517">
                  <c:v>Attending</c:v>
                </c:pt>
                <c:pt idx="518">
                  <c:v>Attending</c:v>
                </c:pt>
                <c:pt idx="519">
                  <c:v>Attending</c:v>
                </c:pt>
                <c:pt idx="520">
                  <c:v>Attending</c:v>
                </c:pt>
                <c:pt idx="521">
                  <c:v>Attending</c:v>
                </c:pt>
                <c:pt idx="522">
                  <c:v>Attending</c:v>
                </c:pt>
                <c:pt idx="523">
                  <c:v>Attending</c:v>
                </c:pt>
                <c:pt idx="524">
                  <c:v>Attending</c:v>
                </c:pt>
                <c:pt idx="525">
                  <c:v>Attending</c:v>
                </c:pt>
                <c:pt idx="526">
                  <c:v>Attending</c:v>
                </c:pt>
                <c:pt idx="527">
                  <c:v>Attending</c:v>
                </c:pt>
                <c:pt idx="528">
                  <c:v>Attending</c:v>
                </c:pt>
                <c:pt idx="529">
                  <c:v>Attending</c:v>
                </c:pt>
                <c:pt idx="530">
                  <c:v>Attending</c:v>
                </c:pt>
                <c:pt idx="531">
                  <c:v>Attending</c:v>
                </c:pt>
                <c:pt idx="532">
                  <c:v>Attending</c:v>
                </c:pt>
                <c:pt idx="533">
                  <c:v>Attending</c:v>
                </c:pt>
                <c:pt idx="534">
                  <c:v>Attending</c:v>
                </c:pt>
                <c:pt idx="535">
                  <c:v>Attending</c:v>
                </c:pt>
                <c:pt idx="536">
                  <c:v>Attending</c:v>
                </c:pt>
                <c:pt idx="537">
                  <c:v>Attending</c:v>
                </c:pt>
                <c:pt idx="538">
                  <c:v>Attending</c:v>
                </c:pt>
                <c:pt idx="539">
                  <c:v>Attending</c:v>
                </c:pt>
                <c:pt idx="540">
                  <c:v>Attending</c:v>
                </c:pt>
                <c:pt idx="541">
                  <c:v>Attending</c:v>
                </c:pt>
                <c:pt idx="542">
                  <c:v>Attending</c:v>
                </c:pt>
                <c:pt idx="543">
                  <c:v>Attending</c:v>
                </c:pt>
                <c:pt idx="544">
                  <c:v>Attending</c:v>
                </c:pt>
                <c:pt idx="545">
                  <c:v>Attending</c:v>
                </c:pt>
                <c:pt idx="546">
                  <c:v>Attending</c:v>
                </c:pt>
                <c:pt idx="547">
                  <c:v>Attending</c:v>
                </c:pt>
                <c:pt idx="548">
                  <c:v>Attending</c:v>
                </c:pt>
                <c:pt idx="549">
                  <c:v>Attending</c:v>
                </c:pt>
                <c:pt idx="550">
                  <c:v>Attending</c:v>
                </c:pt>
                <c:pt idx="551">
                  <c:v>Attending</c:v>
                </c:pt>
                <c:pt idx="552">
                  <c:v>Attending</c:v>
                </c:pt>
                <c:pt idx="553">
                  <c:v>Attending</c:v>
                </c:pt>
                <c:pt idx="554">
                  <c:v>Attending</c:v>
                </c:pt>
                <c:pt idx="555">
                  <c:v>Attending</c:v>
                </c:pt>
                <c:pt idx="556">
                  <c:v>Attending</c:v>
                </c:pt>
                <c:pt idx="557">
                  <c:v>Attending</c:v>
                </c:pt>
                <c:pt idx="558">
                  <c:v>Attending</c:v>
                </c:pt>
                <c:pt idx="559">
                  <c:v>Attending</c:v>
                </c:pt>
                <c:pt idx="560">
                  <c:v>Attending</c:v>
                </c:pt>
                <c:pt idx="561">
                  <c:v>Attending</c:v>
                </c:pt>
                <c:pt idx="562">
                  <c:v>Attending</c:v>
                </c:pt>
                <c:pt idx="563">
                  <c:v>Attending</c:v>
                </c:pt>
                <c:pt idx="564">
                  <c:v>Attending</c:v>
                </c:pt>
                <c:pt idx="565">
                  <c:v>Attending</c:v>
                </c:pt>
                <c:pt idx="566">
                  <c:v>Attending</c:v>
                </c:pt>
                <c:pt idx="567">
                  <c:v>Attending</c:v>
                </c:pt>
                <c:pt idx="568">
                  <c:v>Attending</c:v>
                </c:pt>
                <c:pt idx="569">
                  <c:v>Attending</c:v>
                </c:pt>
                <c:pt idx="570">
                  <c:v>Attending</c:v>
                </c:pt>
                <c:pt idx="571">
                  <c:v>Attending</c:v>
                </c:pt>
                <c:pt idx="572">
                  <c:v>Attending</c:v>
                </c:pt>
                <c:pt idx="573">
                  <c:v>Attending</c:v>
                </c:pt>
                <c:pt idx="574">
                  <c:v>Attending</c:v>
                </c:pt>
                <c:pt idx="575">
                  <c:v>Attending</c:v>
                </c:pt>
                <c:pt idx="576">
                  <c:v>Attending</c:v>
                </c:pt>
                <c:pt idx="577">
                  <c:v>Attending</c:v>
                </c:pt>
                <c:pt idx="578">
                  <c:v>Attending</c:v>
                </c:pt>
                <c:pt idx="579">
                  <c:v>Attending</c:v>
                </c:pt>
                <c:pt idx="580">
                  <c:v>Attending</c:v>
                </c:pt>
                <c:pt idx="581">
                  <c:v>Attending</c:v>
                </c:pt>
                <c:pt idx="582">
                  <c:v>Attending</c:v>
                </c:pt>
                <c:pt idx="583">
                  <c:v>Attending</c:v>
                </c:pt>
                <c:pt idx="584">
                  <c:v>Attending</c:v>
                </c:pt>
                <c:pt idx="585">
                  <c:v>Attending</c:v>
                </c:pt>
                <c:pt idx="586">
                  <c:v>Attending</c:v>
                </c:pt>
                <c:pt idx="587">
                  <c:v>Attending</c:v>
                </c:pt>
                <c:pt idx="588">
                  <c:v>Attending</c:v>
                </c:pt>
                <c:pt idx="589">
                  <c:v>Attending</c:v>
                </c:pt>
                <c:pt idx="590">
                  <c:v>Attending</c:v>
                </c:pt>
                <c:pt idx="591">
                  <c:v>Attending</c:v>
                </c:pt>
                <c:pt idx="592">
                  <c:v>Attending</c:v>
                </c:pt>
                <c:pt idx="593">
                  <c:v>Attending</c:v>
                </c:pt>
                <c:pt idx="594">
                  <c:v>Attending</c:v>
                </c:pt>
                <c:pt idx="595">
                  <c:v>Attending</c:v>
                </c:pt>
                <c:pt idx="596">
                  <c:v>Attending</c:v>
                </c:pt>
                <c:pt idx="597">
                  <c:v>Attending</c:v>
                </c:pt>
                <c:pt idx="598">
                  <c:v>Attending</c:v>
                </c:pt>
                <c:pt idx="599">
                  <c:v>Attending</c:v>
                </c:pt>
                <c:pt idx="600">
                  <c:v>Attending</c:v>
                </c:pt>
                <c:pt idx="601">
                  <c:v>Attending</c:v>
                </c:pt>
                <c:pt idx="602">
                  <c:v>Attending</c:v>
                </c:pt>
                <c:pt idx="603">
                  <c:v>Attending</c:v>
                </c:pt>
                <c:pt idx="604">
                  <c:v>Attending</c:v>
                </c:pt>
                <c:pt idx="605">
                  <c:v>Attending</c:v>
                </c:pt>
                <c:pt idx="606">
                  <c:v>Attending</c:v>
                </c:pt>
                <c:pt idx="607">
                  <c:v>Attending</c:v>
                </c:pt>
                <c:pt idx="608">
                  <c:v>Attending</c:v>
                </c:pt>
                <c:pt idx="609">
                  <c:v>Attending</c:v>
                </c:pt>
                <c:pt idx="610">
                  <c:v>Attending</c:v>
                </c:pt>
                <c:pt idx="611">
                  <c:v>Attending</c:v>
                </c:pt>
                <c:pt idx="612">
                  <c:v>Attending</c:v>
                </c:pt>
                <c:pt idx="613">
                  <c:v>Attending</c:v>
                </c:pt>
                <c:pt idx="614">
                  <c:v>Attending</c:v>
                </c:pt>
                <c:pt idx="615">
                  <c:v>Attending</c:v>
                </c:pt>
                <c:pt idx="616">
                  <c:v>Attending</c:v>
                </c:pt>
                <c:pt idx="617">
                  <c:v>Attending</c:v>
                </c:pt>
                <c:pt idx="618">
                  <c:v>Attending</c:v>
                </c:pt>
                <c:pt idx="619">
                  <c:v>Attending</c:v>
                </c:pt>
                <c:pt idx="620">
                  <c:v>Attending</c:v>
                </c:pt>
                <c:pt idx="621">
                  <c:v>Attending</c:v>
                </c:pt>
                <c:pt idx="622">
                  <c:v>Attending</c:v>
                </c:pt>
                <c:pt idx="623">
                  <c:v>Attending</c:v>
                </c:pt>
                <c:pt idx="624">
                  <c:v>Attending</c:v>
                </c:pt>
                <c:pt idx="625">
                  <c:v>Attending</c:v>
                </c:pt>
                <c:pt idx="626">
                  <c:v>Attending</c:v>
                </c:pt>
                <c:pt idx="627">
                  <c:v>Attending</c:v>
                </c:pt>
                <c:pt idx="628">
                  <c:v>Attending</c:v>
                </c:pt>
                <c:pt idx="629">
                  <c:v>Attending</c:v>
                </c:pt>
                <c:pt idx="630">
                  <c:v>Attending</c:v>
                </c:pt>
                <c:pt idx="631">
                  <c:v>Attending</c:v>
                </c:pt>
                <c:pt idx="632">
                  <c:v>Attending</c:v>
                </c:pt>
                <c:pt idx="633">
                  <c:v>Attending</c:v>
                </c:pt>
                <c:pt idx="634">
                  <c:v>Attending</c:v>
                </c:pt>
                <c:pt idx="635">
                  <c:v>Attending</c:v>
                </c:pt>
                <c:pt idx="636">
                  <c:v>Attending</c:v>
                </c:pt>
                <c:pt idx="637">
                  <c:v>Attending</c:v>
                </c:pt>
                <c:pt idx="638">
                  <c:v>Attending</c:v>
                </c:pt>
                <c:pt idx="639">
                  <c:v>Attending</c:v>
                </c:pt>
                <c:pt idx="640">
                  <c:v>Attending</c:v>
                </c:pt>
                <c:pt idx="641">
                  <c:v>Attending</c:v>
                </c:pt>
                <c:pt idx="642">
                  <c:v>Attending</c:v>
                </c:pt>
                <c:pt idx="643">
                  <c:v>Attending</c:v>
                </c:pt>
                <c:pt idx="644">
                  <c:v>Attending</c:v>
                </c:pt>
                <c:pt idx="645">
                  <c:v>Attending</c:v>
                </c:pt>
                <c:pt idx="646">
                  <c:v>Attending</c:v>
                </c:pt>
                <c:pt idx="647">
                  <c:v>Attending</c:v>
                </c:pt>
                <c:pt idx="648">
                  <c:v>Attending</c:v>
                </c:pt>
                <c:pt idx="649">
                  <c:v>Attending</c:v>
                </c:pt>
                <c:pt idx="650">
                  <c:v>Attending</c:v>
                </c:pt>
                <c:pt idx="651">
                  <c:v>Attending</c:v>
                </c:pt>
                <c:pt idx="652">
                  <c:v>Attending</c:v>
                </c:pt>
                <c:pt idx="653">
                  <c:v>Attending</c:v>
                </c:pt>
                <c:pt idx="654">
                  <c:v>Attending</c:v>
                </c:pt>
                <c:pt idx="655">
                  <c:v>Attending</c:v>
                </c:pt>
                <c:pt idx="656">
                  <c:v>Attending</c:v>
                </c:pt>
                <c:pt idx="657">
                  <c:v>Attending</c:v>
                </c:pt>
                <c:pt idx="658">
                  <c:v>Attending</c:v>
                </c:pt>
                <c:pt idx="659">
                  <c:v>Attending</c:v>
                </c:pt>
                <c:pt idx="660">
                  <c:v>Attending</c:v>
                </c:pt>
                <c:pt idx="661">
                  <c:v>Attending</c:v>
                </c:pt>
                <c:pt idx="662">
                  <c:v>Attending</c:v>
                </c:pt>
                <c:pt idx="663">
                  <c:v>Attending</c:v>
                </c:pt>
                <c:pt idx="664">
                  <c:v>Attending</c:v>
                </c:pt>
                <c:pt idx="665">
                  <c:v>Attending</c:v>
                </c:pt>
                <c:pt idx="666">
                  <c:v>Attending</c:v>
                </c:pt>
                <c:pt idx="667">
                  <c:v>Attending</c:v>
                </c:pt>
                <c:pt idx="668">
                  <c:v>Attending</c:v>
                </c:pt>
                <c:pt idx="669">
                  <c:v>Attending</c:v>
                </c:pt>
                <c:pt idx="670">
                  <c:v>Attending</c:v>
                </c:pt>
                <c:pt idx="671">
                  <c:v>Attending</c:v>
                </c:pt>
                <c:pt idx="672">
                  <c:v>Attending</c:v>
                </c:pt>
                <c:pt idx="673">
                  <c:v>Attending</c:v>
                </c:pt>
                <c:pt idx="674">
                  <c:v>Attending</c:v>
                </c:pt>
                <c:pt idx="675">
                  <c:v>Attending</c:v>
                </c:pt>
                <c:pt idx="676">
                  <c:v>Attending</c:v>
                </c:pt>
                <c:pt idx="677">
                  <c:v>Attending</c:v>
                </c:pt>
                <c:pt idx="678">
                  <c:v>Attending</c:v>
                </c:pt>
                <c:pt idx="679">
                  <c:v>Attending</c:v>
                </c:pt>
                <c:pt idx="680">
                  <c:v>Attending</c:v>
                </c:pt>
                <c:pt idx="681">
                  <c:v>Attending</c:v>
                </c:pt>
                <c:pt idx="682">
                  <c:v>Attending</c:v>
                </c:pt>
                <c:pt idx="683">
                  <c:v>Attending</c:v>
                </c:pt>
                <c:pt idx="684">
                  <c:v>Attending</c:v>
                </c:pt>
                <c:pt idx="685">
                  <c:v>Attending</c:v>
                </c:pt>
                <c:pt idx="686">
                  <c:v>Attending</c:v>
                </c:pt>
                <c:pt idx="687">
                  <c:v>Attending</c:v>
                </c:pt>
                <c:pt idx="688">
                  <c:v>Attending</c:v>
                </c:pt>
                <c:pt idx="689">
                  <c:v>Attending</c:v>
                </c:pt>
                <c:pt idx="690">
                  <c:v>Attending</c:v>
                </c:pt>
                <c:pt idx="691">
                  <c:v>Attending</c:v>
                </c:pt>
                <c:pt idx="692">
                  <c:v>Attending</c:v>
                </c:pt>
                <c:pt idx="693">
                  <c:v>Attending</c:v>
                </c:pt>
                <c:pt idx="694">
                  <c:v>Attending</c:v>
                </c:pt>
                <c:pt idx="695">
                  <c:v>Attending</c:v>
                </c:pt>
                <c:pt idx="696">
                  <c:v>Attending</c:v>
                </c:pt>
                <c:pt idx="697">
                  <c:v>Attending</c:v>
                </c:pt>
                <c:pt idx="698">
                  <c:v>Attending</c:v>
                </c:pt>
                <c:pt idx="699">
                  <c:v>Attending</c:v>
                </c:pt>
                <c:pt idx="700">
                  <c:v>Attending</c:v>
                </c:pt>
                <c:pt idx="701">
                  <c:v>Attending</c:v>
                </c:pt>
                <c:pt idx="702">
                  <c:v>Attending</c:v>
                </c:pt>
                <c:pt idx="703">
                  <c:v>Attending</c:v>
                </c:pt>
                <c:pt idx="704">
                  <c:v>Attending</c:v>
                </c:pt>
                <c:pt idx="705">
                  <c:v>Attending</c:v>
                </c:pt>
                <c:pt idx="706">
                  <c:v>Attending</c:v>
                </c:pt>
                <c:pt idx="707">
                  <c:v>Attending</c:v>
                </c:pt>
                <c:pt idx="708">
                  <c:v>Attending</c:v>
                </c:pt>
                <c:pt idx="709">
                  <c:v>Attending</c:v>
                </c:pt>
                <c:pt idx="710">
                  <c:v>Attending</c:v>
                </c:pt>
                <c:pt idx="711">
                  <c:v>Attending</c:v>
                </c:pt>
                <c:pt idx="712">
                  <c:v>Attending</c:v>
                </c:pt>
                <c:pt idx="713">
                  <c:v>Attending</c:v>
                </c:pt>
                <c:pt idx="714">
                  <c:v>Attending</c:v>
                </c:pt>
                <c:pt idx="715">
                  <c:v>Attending</c:v>
                </c:pt>
                <c:pt idx="716">
                  <c:v>Attending</c:v>
                </c:pt>
                <c:pt idx="717">
                  <c:v>Attending</c:v>
                </c:pt>
                <c:pt idx="718">
                  <c:v>Attending</c:v>
                </c:pt>
                <c:pt idx="719">
                  <c:v>Attending</c:v>
                </c:pt>
                <c:pt idx="720">
                  <c:v>Attending</c:v>
                </c:pt>
                <c:pt idx="721">
                  <c:v>Attending</c:v>
                </c:pt>
                <c:pt idx="722">
                  <c:v>Attending</c:v>
                </c:pt>
                <c:pt idx="723">
                  <c:v>Attending</c:v>
                </c:pt>
                <c:pt idx="724">
                  <c:v>Attending</c:v>
                </c:pt>
                <c:pt idx="725">
                  <c:v>Attending</c:v>
                </c:pt>
                <c:pt idx="726">
                  <c:v>Attending</c:v>
                </c:pt>
                <c:pt idx="727">
                  <c:v>Attending</c:v>
                </c:pt>
                <c:pt idx="728">
                  <c:v>Attending</c:v>
                </c:pt>
                <c:pt idx="729">
                  <c:v>Attending</c:v>
                </c:pt>
                <c:pt idx="730">
                  <c:v>Attending</c:v>
                </c:pt>
                <c:pt idx="731">
                  <c:v>Attending</c:v>
                </c:pt>
                <c:pt idx="732">
                  <c:v>Attending</c:v>
                </c:pt>
                <c:pt idx="733">
                  <c:v>Attending</c:v>
                </c:pt>
                <c:pt idx="734">
                  <c:v>Attending</c:v>
                </c:pt>
                <c:pt idx="735">
                  <c:v>Attending</c:v>
                </c:pt>
                <c:pt idx="736">
                  <c:v>Attending</c:v>
                </c:pt>
                <c:pt idx="737">
                  <c:v>Attending</c:v>
                </c:pt>
                <c:pt idx="738">
                  <c:v>Attending</c:v>
                </c:pt>
                <c:pt idx="739">
                  <c:v>Attending</c:v>
                </c:pt>
                <c:pt idx="740">
                  <c:v>Attending</c:v>
                </c:pt>
                <c:pt idx="741">
                  <c:v>Attending</c:v>
                </c:pt>
                <c:pt idx="742">
                  <c:v>Attending</c:v>
                </c:pt>
                <c:pt idx="743">
                  <c:v>Attending</c:v>
                </c:pt>
                <c:pt idx="744">
                  <c:v>Attending</c:v>
                </c:pt>
                <c:pt idx="745">
                  <c:v>Attending</c:v>
                </c:pt>
                <c:pt idx="746">
                  <c:v>Attending</c:v>
                </c:pt>
                <c:pt idx="747">
                  <c:v>Attending</c:v>
                </c:pt>
                <c:pt idx="748">
                  <c:v>Attending</c:v>
                </c:pt>
                <c:pt idx="749">
                  <c:v>Attending</c:v>
                </c:pt>
                <c:pt idx="750">
                  <c:v>Attending</c:v>
                </c:pt>
                <c:pt idx="751">
                  <c:v>Attending</c:v>
                </c:pt>
                <c:pt idx="752">
                  <c:v>Attending</c:v>
                </c:pt>
                <c:pt idx="753">
                  <c:v>Attending</c:v>
                </c:pt>
                <c:pt idx="754">
                  <c:v>Attending</c:v>
                </c:pt>
                <c:pt idx="755">
                  <c:v>Attending</c:v>
                </c:pt>
                <c:pt idx="756">
                  <c:v>Attending</c:v>
                </c:pt>
                <c:pt idx="757">
                  <c:v>Attending</c:v>
                </c:pt>
                <c:pt idx="758">
                  <c:v>Attending</c:v>
                </c:pt>
                <c:pt idx="759">
                  <c:v>Attending</c:v>
                </c:pt>
                <c:pt idx="760">
                  <c:v>Attending</c:v>
                </c:pt>
                <c:pt idx="761">
                  <c:v>Attending</c:v>
                </c:pt>
                <c:pt idx="762">
                  <c:v>Attending</c:v>
                </c:pt>
                <c:pt idx="763">
                  <c:v>Attending</c:v>
                </c:pt>
                <c:pt idx="764">
                  <c:v>Attending</c:v>
                </c:pt>
                <c:pt idx="765">
                  <c:v>Attending</c:v>
                </c:pt>
                <c:pt idx="766">
                  <c:v>Attending</c:v>
                </c:pt>
                <c:pt idx="767">
                  <c:v>Attending</c:v>
                </c:pt>
                <c:pt idx="768">
                  <c:v>Attending</c:v>
                </c:pt>
                <c:pt idx="769">
                  <c:v>Attending</c:v>
                </c:pt>
                <c:pt idx="770">
                  <c:v>Attending</c:v>
                </c:pt>
                <c:pt idx="771">
                  <c:v>Attending</c:v>
                </c:pt>
                <c:pt idx="772">
                  <c:v>Attending</c:v>
                </c:pt>
                <c:pt idx="773">
                  <c:v>Attending</c:v>
                </c:pt>
                <c:pt idx="774">
                  <c:v>Attending</c:v>
                </c:pt>
                <c:pt idx="775">
                  <c:v>Attending</c:v>
                </c:pt>
                <c:pt idx="776">
                  <c:v>Attending</c:v>
                </c:pt>
                <c:pt idx="777">
                  <c:v>Attending</c:v>
                </c:pt>
                <c:pt idx="778">
                  <c:v>Attending</c:v>
                </c:pt>
                <c:pt idx="779">
                  <c:v>Attending</c:v>
                </c:pt>
                <c:pt idx="780">
                  <c:v>Attending</c:v>
                </c:pt>
                <c:pt idx="781">
                  <c:v>Attending</c:v>
                </c:pt>
                <c:pt idx="782">
                  <c:v>Attending</c:v>
                </c:pt>
                <c:pt idx="783">
                  <c:v>Attending</c:v>
                </c:pt>
                <c:pt idx="784">
                  <c:v>Attending</c:v>
                </c:pt>
                <c:pt idx="785">
                  <c:v>Attending</c:v>
                </c:pt>
                <c:pt idx="786">
                  <c:v>Attending</c:v>
                </c:pt>
                <c:pt idx="787">
                  <c:v>Attending</c:v>
                </c:pt>
                <c:pt idx="788">
                  <c:v>Attending</c:v>
                </c:pt>
                <c:pt idx="789">
                  <c:v>Attending</c:v>
                </c:pt>
                <c:pt idx="790">
                  <c:v>Attending</c:v>
                </c:pt>
                <c:pt idx="791">
                  <c:v>Attending</c:v>
                </c:pt>
                <c:pt idx="792">
                  <c:v>Attending</c:v>
                </c:pt>
                <c:pt idx="793">
                  <c:v>Attending</c:v>
                </c:pt>
                <c:pt idx="794">
                  <c:v>Attending</c:v>
                </c:pt>
                <c:pt idx="795">
                  <c:v>Attending</c:v>
                </c:pt>
                <c:pt idx="796">
                  <c:v>Attending</c:v>
                </c:pt>
                <c:pt idx="797">
                  <c:v>Attending</c:v>
                </c:pt>
                <c:pt idx="798">
                  <c:v>Attending</c:v>
                </c:pt>
                <c:pt idx="799">
                  <c:v>Attending</c:v>
                </c:pt>
                <c:pt idx="800">
                  <c:v>Attending</c:v>
                </c:pt>
                <c:pt idx="801">
                  <c:v>Attending</c:v>
                </c:pt>
                <c:pt idx="802">
                  <c:v>Attending</c:v>
                </c:pt>
                <c:pt idx="803">
                  <c:v>Attending</c:v>
                </c:pt>
                <c:pt idx="804">
                  <c:v>Attending</c:v>
                </c:pt>
                <c:pt idx="805">
                  <c:v>Attending</c:v>
                </c:pt>
                <c:pt idx="806">
                  <c:v>Attending</c:v>
                </c:pt>
                <c:pt idx="807">
                  <c:v>Attending</c:v>
                </c:pt>
                <c:pt idx="808">
                  <c:v>Attending</c:v>
                </c:pt>
                <c:pt idx="809">
                  <c:v>Attending</c:v>
                </c:pt>
                <c:pt idx="810">
                  <c:v>Attending</c:v>
                </c:pt>
                <c:pt idx="811">
                  <c:v>Attending</c:v>
                </c:pt>
                <c:pt idx="812">
                  <c:v>Attending</c:v>
                </c:pt>
                <c:pt idx="813">
                  <c:v>Attending</c:v>
                </c:pt>
                <c:pt idx="814">
                  <c:v>Attending</c:v>
                </c:pt>
                <c:pt idx="815">
                  <c:v>Attending</c:v>
                </c:pt>
                <c:pt idx="816">
                  <c:v>Attending</c:v>
                </c:pt>
                <c:pt idx="817">
                  <c:v>Attending</c:v>
                </c:pt>
                <c:pt idx="818">
                  <c:v>Attending</c:v>
                </c:pt>
                <c:pt idx="819">
                  <c:v>Attending</c:v>
                </c:pt>
                <c:pt idx="820">
                  <c:v>Attending</c:v>
                </c:pt>
                <c:pt idx="821">
                  <c:v>Attending</c:v>
                </c:pt>
                <c:pt idx="822">
                  <c:v>Attending</c:v>
                </c:pt>
                <c:pt idx="823">
                  <c:v>Attending</c:v>
                </c:pt>
                <c:pt idx="824">
                  <c:v>Attending</c:v>
                </c:pt>
                <c:pt idx="825">
                  <c:v>Attending</c:v>
                </c:pt>
                <c:pt idx="826">
                  <c:v>Attending</c:v>
                </c:pt>
                <c:pt idx="827">
                  <c:v>Attending</c:v>
                </c:pt>
                <c:pt idx="828">
                  <c:v>Attending</c:v>
                </c:pt>
                <c:pt idx="829">
                  <c:v>Attending</c:v>
                </c:pt>
                <c:pt idx="830">
                  <c:v>Attending</c:v>
                </c:pt>
                <c:pt idx="831">
                  <c:v>Attending</c:v>
                </c:pt>
                <c:pt idx="832">
                  <c:v>Attending</c:v>
                </c:pt>
                <c:pt idx="833">
                  <c:v>Attending</c:v>
                </c:pt>
                <c:pt idx="834">
                  <c:v>Attending</c:v>
                </c:pt>
                <c:pt idx="835">
                  <c:v>Attending</c:v>
                </c:pt>
                <c:pt idx="836">
                  <c:v>Attending</c:v>
                </c:pt>
                <c:pt idx="837">
                  <c:v>Attending</c:v>
                </c:pt>
                <c:pt idx="838">
                  <c:v>Attending</c:v>
                </c:pt>
                <c:pt idx="839">
                  <c:v>Attending</c:v>
                </c:pt>
                <c:pt idx="840">
                  <c:v>Attending</c:v>
                </c:pt>
                <c:pt idx="841">
                  <c:v>Attending</c:v>
                </c:pt>
                <c:pt idx="842">
                  <c:v>Attending</c:v>
                </c:pt>
                <c:pt idx="843">
                  <c:v>Attending</c:v>
                </c:pt>
                <c:pt idx="844">
                  <c:v>Attending</c:v>
                </c:pt>
                <c:pt idx="845">
                  <c:v>Attending</c:v>
                </c:pt>
                <c:pt idx="846">
                  <c:v>Attending</c:v>
                </c:pt>
                <c:pt idx="847">
                  <c:v>Attending</c:v>
                </c:pt>
                <c:pt idx="848">
                  <c:v>Attending</c:v>
                </c:pt>
                <c:pt idx="849">
                  <c:v>Attending</c:v>
                </c:pt>
                <c:pt idx="850">
                  <c:v>Attending</c:v>
                </c:pt>
                <c:pt idx="851">
                  <c:v>Attending</c:v>
                </c:pt>
                <c:pt idx="852">
                  <c:v>Attending</c:v>
                </c:pt>
                <c:pt idx="853">
                  <c:v>Attending</c:v>
                </c:pt>
                <c:pt idx="854">
                  <c:v>Attending</c:v>
                </c:pt>
                <c:pt idx="855">
                  <c:v>Attending</c:v>
                </c:pt>
                <c:pt idx="856">
                  <c:v>Attending</c:v>
                </c:pt>
                <c:pt idx="857">
                  <c:v>Attending</c:v>
                </c:pt>
                <c:pt idx="858">
                  <c:v>Attending</c:v>
                </c:pt>
                <c:pt idx="859">
                  <c:v>Attending</c:v>
                </c:pt>
                <c:pt idx="860">
                  <c:v>Attending</c:v>
                </c:pt>
                <c:pt idx="861">
                  <c:v>Attending</c:v>
                </c:pt>
                <c:pt idx="862">
                  <c:v>Attending</c:v>
                </c:pt>
                <c:pt idx="863">
                  <c:v>Attending</c:v>
                </c:pt>
                <c:pt idx="864">
                  <c:v>Attending</c:v>
                </c:pt>
                <c:pt idx="865">
                  <c:v>Attending</c:v>
                </c:pt>
                <c:pt idx="866">
                  <c:v>Attending</c:v>
                </c:pt>
                <c:pt idx="867">
                  <c:v>Attending</c:v>
                </c:pt>
                <c:pt idx="868">
                  <c:v>Attending</c:v>
                </c:pt>
                <c:pt idx="869">
                  <c:v>Attending</c:v>
                </c:pt>
                <c:pt idx="870">
                  <c:v>Attending</c:v>
                </c:pt>
                <c:pt idx="871">
                  <c:v>Attending</c:v>
                </c:pt>
                <c:pt idx="872">
                  <c:v>Attending</c:v>
                </c:pt>
                <c:pt idx="873">
                  <c:v>Attending</c:v>
                </c:pt>
                <c:pt idx="874">
                  <c:v>Attending</c:v>
                </c:pt>
                <c:pt idx="875">
                  <c:v>Attending</c:v>
                </c:pt>
                <c:pt idx="876">
                  <c:v>Attending</c:v>
                </c:pt>
                <c:pt idx="877">
                  <c:v>Attending</c:v>
                </c:pt>
                <c:pt idx="878">
                  <c:v>Attending</c:v>
                </c:pt>
                <c:pt idx="879">
                  <c:v>Attending</c:v>
                </c:pt>
                <c:pt idx="880">
                  <c:v>Attending</c:v>
                </c:pt>
                <c:pt idx="881">
                  <c:v>Attending</c:v>
                </c:pt>
                <c:pt idx="882">
                  <c:v>Attending</c:v>
                </c:pt>
                <c:pt idx="883">
                  <c:v>Attending</c:v>
                </c:pt>
                <c:pt idx="884">
                  <c:v>Attending</c:v>
                </c:pt>
                <c:pt idx="885">
                  <c:v>Attending</c:v>
                </c:pt>
                <c:pt idx="886">
                  <c:v>Attending</c:v>
                </c:pt>
                <c:pt idx="887">
                  <c:v>Attending</c:v>
                </c:pt>
                <c:pt idx="888">
                  <c:v>Attending</c:v>
                </c:pt>
                <c:pt idx="889">
                  <c:v>Attending</c:v>
                </c:pt>
                <c:pt idx="890">
                  <c:v>Attending</c:v>
                </c:pt>
                <c:pt idx="891">
                  <c:v>Attending</c:v>
                </c:pt>
                <c:pt idx="892">
                  <c:v>Attending</c:v>
                </c:pt>
                <c:pt idx="893">
                  <c:v>Attending</c:v>
                </c:pt>
                <c:pt idx="894">
                  <c:v>Attending</c:v>
                </c:pt>
                <c:pt idx="895">
                  <c:v>Attending</c:v>
                </c:pt>
                <c:pt idx="896">
                  <c:v>Attending</c:v>
                </c:pt>
                <c:pt idx="897">
                  <c:v>Attending</c:v>
                </c:pt>
                <c:pt idx="898">
                  <c:v>Attending</c:v>
                </c:pt>
                <c:pt idx="899">
                  <c:v>Attending</c:v>
                </c:pt>
                <c:pt idx="900">
                  <c:v>Attending</c:v>
                </c:pt>
                <c:pt idx="901">
                  <c:v>Attending</c:v>
                </c:pt>
                <c:pt idx="902">
                  <c:v>Attending</c:v>
                </c:pt>
                <c:pt idx="903">
                  <c:v>Attending</c:v>
                </c:pt>
                <c:pt idx="904">
                  <c:v>Attending</c:v>
                </c:pt>
                <c:pt idx="905">
                  <c:v>Attending</c:v>
                </c:pt>
                <c:pt idx="906">
                  <c:v>Attending</c:v>
                </c:pt>
                <c:pt idx="907">
                  <c:v>Attending</c:v>
                </c:pt>
                <c:pt idx="908">
                  <c:v>Attending</c:v>
                </c:pt>
                <c:pt idx="909">
                  <c:v>Attending</c:v>
                </c:pt>
                <c:pt idx="910">
                  <c:v>Attending</c:v>
                </c:pt>
                <c:pt idx="911">
                  <c:v>Attending</c:v>
                </c:pt>
                <c:pt idx="912">
                  <c:v>Attending</c:v>
                </c:pt>
                <c:pt idx="913">
                  <c:v>Attending</c:v>
                </c:pt>
                <c:pt idx="914">
                  <c:v>Attending</c:v>
                </c:pt>
                <c:pt idx="915">
                  <c:v>Attending</c:v>
                </c:pt>
                <c:pt idx="916">
                  <c:v>Attending</c:v>
                </c:pt>
                <c:pt idx="917">
                  <c:v>Attending</c:v>
                </c:pt>
                <c:pt idx="918">
                  <c:v>Attending</c:v>
                </c:pt>
                <c:pt idx="919">
                  <c:v>Attending</c:v>
                </c:pt>
                <c:pt idx="920">
                  <c:v>Attending</c:v>
                </c:pt>
                <c:pt idx="921">
                  <c:v>Attending</c:v>
                </c:pt>
                <c:pt idx="922">
                  <c:v>Attending</c:v>
                </c:pt>
                <c:pt idx="923">
                  <c:v>Attending</c:v>
                </c:pt>
                <c:pt idx="924">
                  <c:v>Attending</c:v>
                </c:pt>
                <c:pt idx="925">
                  <c:v>Attending</c:v>
                </c:pt>
                <c:pt idx="926">
                  <c:v>Attending</c:v>
                </c:pt>
                <c:pt idx="927">
                  <c:v>Attending</c:v>
                </c:pt>
                <c:pt idx="928">
                  <c:v>Attending</c:v>
                </c:pt>
                <c:pt idx="929">
                  <c:v>Attending</c:v>
                </c:pt>
                <c:pt idx="930">
                  <c:v>Attending</c:v>
                </c:pt>
                <c:pt idx="931">
                  <c:v>Attending</c:v>
                </c:pt>
                <c:pt idx="932">
                  <c:v>Attending</c:v>
                </c:pt>
                <c:pt idx="933">
                  <c:v>Attending</c:v>
                </c:pt>
                <c:pt idx="934">
                  <c:v>Attending</c:v>
                </c:pt>
                <c:pt idx="935">
                  <c:v>Attending</c:v>
                </c:pt>
                <c:pt idx="936">
                  <c:v>Attending</c:v>
                </c:pt>
                <c:pt idx="937">
                  <c:v>Attending</c:v>
                </c:pt>
                <c:pt idx="938">
                  <c:v>Attending</c:v>
                </c:pt>
                <c:pt idx="939">
                  <c:v>Attending</c:v>
                </c:pt>
                <c:pt idx="940">
                  <c:v>Attending</c:v>
                </c:pt>
                <c:pt idx="941">
                  <c:v>Attending</c:v>
                </c:pt>
                <c:pt idx="942">
                  <c:v>Attending</c:v>
                </c:pt>
                <c:pt idx="943">
                  <c:v>Attending</c:v>
                </c:pt>
                <c:pt idx="944">
                  <c:v>Attending</c:v>
                </c:pt>
                <c:pt idx="945">
                  <c:v>Attending</c:v>
                </c:pt>
                <c:pt idx="946">
                  <c:v>Attending</c:v>
                </c:pt>
                <c:pt idx="947">
                  <c:v>Attending</c:v>
                </c:pt>
                <c:pt idx="948">
                  <c:v>Attending</c:v>
                </c:pt>
                <c:pt idx="949">
                  <c:v>Attending</c:v>
                </c:pt>
                <c:pt idx="950">
                  <c:v>Attending</c:v>
                </c:pt>
                <c:pt idx="951">
                  <c:v>Attending</c:v>
                </c:pt>
                <c:pt idx="952">
                  <c:v>Attending</c:v>
                </c:pt>
                <c:pt idx="953">
                  <c:v>Attending</c:v>
                </c:pt>
                <c:pt idx="954">
                  <c:v>Attending</c:v>
                </c:pt>
                <c:pt idx="955">
                  <c:v>Attending</c:v>
                </c:pt>
                <c:pt idx="956">
                  <c:v>Attending</c:v>
                </c:pt>
                <c:pt idx="957">
                  <c:v>Attending</c:v>
                </c:pt>
                <c:pt idx="958">
                  <c:v>Attending</c:v>
                </c:pt>
                <c:pt idx="959">
                  <c:v>Attending</c:v>
                </c:pt>
                <c:pt idx="960">
                  <c:v>Attending</c:v>
                </c:pt>
                <c:pt idx="961">
                  <c:v>Attending</c:v>
                </c:pt>
                <c:pt idx="962">
                  <c:v>Attending</c:v>
                </c:pt>
                <c:pt idx="963">
                  <c:v>Attending</c:v>
                </c:pt>
                <c:pt idx="964">
                  <c:v>Attending</c:v>
                </c:pt>
                <c:pt idx="965">
                  <c:v>Attending</c:v>
                </c:pt>
                <c:pt idx="966">
                  <c:v>Attending</c:v>
                </c:pt>
                <c:pt idx="967">
                  <c:v>Attending</c:v>
                </c:pt>
                <c:pt idx="968">
                  <c:v>Attending</c:v>
                </c:pt>
                <c:pt idx="969">
                  <c:v>Attending</c:v>
                </c:pt>
                <c:pt idx="970">
                  <c:v>Attending</c:v>
                </c:pt>
                <c:pt idx="971">
                  <c:v>Attending</c:v>
                </c:pt>
                <c:pt idx="972">
                  <c:v>Attending</c:v>
                </c:pt>
                <c:pt idx="973">
                  <c:v>Attending</c:v>
                </c:pt>
                <c:pt idx="974">
                  <c:v>Attending</c:v>
                </c:pt>
                <c:pt idx="975">
                  <c:v>Attending</c:v>
                </c:pt>
                <c:pt idx="976">
                  <c:v>Attending</c:v>
                </c:pt>
                <c:pt idx="977">
                  <c:v>Attending</c:v>
                </c:pt>
                <c:pt idx="978">
                  <c:v>Attending</c:v>
                </c:pt>
                <c:pt idx="979">
                  <c:v>Attending</c:v>
                </c:pt>
                <c:pt idx="980">
                  <c:v>Attending</c:v>
                </c:pt>
                <c:pt idx="981">
                  <c:v>Attending</c:v>
                </c:pt>
                <c:pt idx="982">
                  <c:v>Attending</c:v>
                </c:pt>
                <c:pt idx="983">
                  <c:v>Attending</c:v>
                </c:pt>
                <c:pt idx="984">
                  <c:v>Attending</c:v>
                </c:pt>
                <c:pt idx="985">
                  <c:v>Attending</c:v>
                </c:pt>
                <c:pt idx="986">
                  <c:v>Attending</c:v>
                </c:pt>
                <c:pt idx="987">
                  <c:v>Attending</c:v>
                </c:pt>
                <c:pt idx="988">
                  <c:v>Attending</c:v>
                </c:pt>
                <c:pt idx="989">
                  <c:v>Attending</c:v>
                </c:pt>
                <c:pt idx="990">
                  <c:v>Attending</c:v>
                </c:pt>
                <c:pt idx="991">
                  <c:v>Attending</c:v>
                </c:pt>
                <c:pt idx="992">
                  <c:v>Attending</c:v>
                </c:pt>
                <c:pt idx="993">
                  <c:v>Attending</c:v>
                </c:pt>
                <c:pt idx="994">
                  <c:v>Attending</c:v>
                </c:pt>
                <c:pt idx="995">
                  <c:v>Attending</c:v>
                </c:pt>
                <c:pt idx="996">
                  <c:v>Attending</c:v>
                </c:pt>
                <c:pt idx="997">
                  <c:v>Attending</c:v>
                </c:pt>
                <c:pt idx="998">
                  <c:v>Attending</c:v>
                </c:pt>
                <c:pt idx="999">
                  <c:v>Attending</c:v>
                </c:pt>
                <c:pt idx="1000">
                  <c:v>Attending</c:v>
                </c:pt>
                <c:pt idx="1001">
                  <c:v>Attending</c:v>
                </c:pt>
                <c:pt idx="1002">
                  <c:v>Attending</c:v>
                </c:pt>
                <c:pt idx="1003">
                  <c:v>Attending</c:v>
                </c:pt>
                <c:pt idx="1004">
                  <c:v>Attending</c:v>
                </c:pt>
                <c:pt idx="1005">
                  <c:v>Attending</c:v>
                </c:pt>
                <c:pt idx="1006">
                  <c:v>Attending</c:v>
                </c:pt>
                <c:pt idx="1007">
                  <c:v>Attending</c:v>
                </c:pt>
                <c:pt idx="1008">
                  <c:v>Attending</c:v>
                </c:pt>
                <c:pt idx="1009">
                  <c:v>Attending</c:v>
                </c:pt>
                <c:pt idx="1010">
                  <c:v>Attending</c:v>
                </c:pt>
                <c:pt idx="1011">
                  <c:v>Attending</c:v>
                </c:pt>
                <c:pt idx="1012">
                  <c:v>Attending</c:v>
                </c:pt>
                <c:pt idx="1013">
                  <c:v>Attending</c:v>
                </c:pt>
                <c:pt idx="1014">
                  <c:v>Attending</c:v>
                </c:pt>
                <c:pt idx="1015">
                  <c:v>Attending</c:v>
                </c:pt>
                <c:pt idx="1016">
                  <c:v>Attending</c:v>
                </c:pt>
                <c:pt idx="1017">
                  <c:v>Attending</c:v>
                </c:pt>
                <c:pt idx="1018">
                  <c:v>Attending</c:v>
                </c:pt>
                <c:pt idx="1019">
                  <c:v>Attending</c:v>
                </c:pt>
                <c:pt idx="1020">
                  <c:v>Attending</c:v>
                </c:pt>
                <c:pt idx="1021">
                  <c:v>Attending</c:v>
                </c:pt>
                <c:pt idx="1022">
                  <c:v>Attending</c:v>
                </c:pt>
                <c:pt idx="1023">
                  <c:v>Attending</c:v>
                </c:pt>
                <c:pt idx="1024">
                  <c:v>Attending</c:v>
                </c:pt>
                <c:pt idx="1025">
                  <c:v>Attending</c:v>
                </c:pt>
                <c:pt idx="1026">
                  <c:v>Attending</c:v>
                </c:pt>
                <c:pt idx="1027">
                  <c:v>Attending</c:v>
                </c:pt>
                <c:pt idx="1028">
                  <c:v>Attending</c:v>
                </c:pt>
                <c:pt idx="1029">
                  <c:v>Attending</c:v>
                </c:pt>
                <c:pt idx="1030">
                  <c:v>Attending</c:v>
                </c:pt>
                <c:pt idx="1031">
                  <c:v>Attending</c:v>
                </c:pt>
                <c:pt idx="1032">
                  <c:v>Attending</c:v>
                </c:pt>
                <c:pt idx="1033">
                  <c:v>Attending</c:v>
                </c:pt>
                <c:pt idx="1034">
                  <c:v>Attending</c:v>
                </c:pt>
                <c:pt idx="1035">
                  <c:v>Attending</c:v>
                </c:pt>
                <c:pt idx="1036">
                  <c:v>Attending</c:v>
                </c:pt>
                <c:pt idx="1037">
                  <c:v>Attending</c:v>
                </c:pt>
                <c:pt idx="1038">
                  <c:v>Attending</c:v>
                </c:pt>
                <c:pt idx="1039">
                  <c:v>Attending</c:v>
                </c:pt>
                <c:pt idx="1040">
                  <c:v>Attending</c:v>
                </c:pt>
                <c:pt idx="1041">
                  <c:v>Attending</c:v>
                </c:pt>
                <c:pt idx="1042">
                  <c:v>Attending</c:v>
                </c:pt>
                <c:pt idx="1043">
                  <c:v>Attending</c:v>
                </c:pt>
                <c:pt idx="1044">
                  <c:v>Attending</c:v>
                </c:pt>
                <c:pt idx="1045">
                  <c:v>Attending</c:v>
                </c:pt>
                <c:pt idx="1046">
                  <c:v>Attending</c:v>
                </c:pt>
                <c:pt idx="1047">
                  <c:v>Attending</c:v>
                </c:pt>
                <c:pt idx="1048">
                  <c:v>Attending</c:v>
                </c:pt>
                <c:pt idx="1049">
                  <c:v>Attending</c:v>
                </c:pt>
                <c:pt idx="1050">
                  <c:v>Attending</c:v>
                </c:pt>
                <c:pt idx="1051">
                  <c:v>Attending</c:v>
                </c:pt>
                <c:pt idx="1052">
                  <c:v>Attending</c:v>
                </c:pt>
                <c:pt idx="1053">
                  <c:v>Attending</c:v>
                </c:pt>
                <c:pt idx="1054">
                  <c:v>Attending</c:v>
                </c:pt>
                <c:pt idx="1055">
                  <c:v>Attending</c:v>
                </c:pt>
                <c:pt idx="1056">
                  <c:v>Attending</c:v>
                </c:pt>
                <c:pt idx="1057">
                  <c:v>Attending</c:v>
                </c:pt>
                <c:pt idx="1058">
                  <c:v>Attending</c:v>
                </c:pt>
                <c:pt idx="1059">
                  <c:v>Attending</c:v>
                </c:pt>
                <c:pt idx="1060">
                  <c:v>Attending</c:v>
                </c:pt>
                <c:pt idx="1061">
                  <c:v>Attending</c:v>
                </c:pt>
                <c:pt idx="1062">
                  <c:v>Attending</c:v>
                </c:pt>
                <c:pt idx="1063">
                  <c:v>Attending</c:v>
                </c:pt>
                <c:pt idx="1064">
                  <c:v>Attending</c:v>
                </c:pt>
                <c:pt idx="1065">
                  <c:v>Attending</c:v>
                </c:pt>
                <c:pt idx="1066">
                  <c:v>Attending</c:v>
                </c:pt>
                <c:pt idx="1067">
                  <c:v>Attending</c:v>
                </c:pt>
                <c:pt idx="1068">
                  <c:v>Attending</c:v>
                </c:pt>
                <c:pt idx="1069">
                  <c:v>Attending</c:v>
                </c:pt>
                <c:pt idx="1070">
                  <c:v>Attending</c:v>
                </c:pt>
                <c:pt idx="1071">
                  <c:v>Attending</c:v>
                </c:pt>
                <c:pt idx="1072">
                  <c:v>Attending</c:v>
                </c:pt>
                <c:pt idx="1073">
                  <c:v>Attending</c:v>
                </c:pt>
                <c:pt idx="1074">
                  <c:v>Attending</c:v>
                </c:pt>
                <c:pt idx="1075">
                  <c:v>Attending</c:v>
                </c:pt>
                <c:pt idx="1076">
                  <c:v>Attending</c:v>
                </c:pt>
                <c:pt idx="1077">
                  <c:v>Attending</c:v>
                </c:pt>
                <c:pt idx="1078">
                  <c:v>Attending</c:v>
                </c:pt>
                <c:pt idx="1079">
                  <c:v>Attending</c:v>
                </c:pt>
                <c:pt idx="1080">
                  <c:v>Attending</c:v>
                </c:pt>
                <c:pt idx="1081">
                  <c:v>Attending</c:v>
                </c:pt>
                <c:pt idx="1082">
                  <c:v>Attending</c:v>
                </c:pt>
                <c:pt idx="1083">
                  <c:v>Attending</c:v>
                </c:pt>
                <c:pt idx="1084">
                  <c:v>Attending</c:v>
                </c:pt>
                <c:pt idx="1085">
                  <c:v>Attending</c:v>
                </c:pt>
                <c:pt idx="1086">
                  <c:v>Attending</c:v>
                </c:pt>
                <c:pt idx="1087">
                  <c:v>Attending</c:v>
                </c:pt>
                <c:pt idx="1088">
                  <c:v>Attending</c:v>
                </c:pt>
                <c:pt idx="1089">
                  <c:v>Attending</c:v>
                </c:pt>
                <c:pt idx="1090">
                  <c:v>Attending</c:v>
                </c:pt>
                <c:pt idx="1091">
                  <c:v>Attending</c:v>
                </c:pt>
                <c:pt idx="1092">
                  <c:v>Attending</c:v>
                </c:pt>
                <c:pt idx="1093">
                  <c:v>Attending</c:v>
                </c:pt>
                <c:pt idx="1094">
                  <c:v>Attending</c:v>
                </c:pt>
                <c:pt idx="1095">
                  <c:v>Attending</c:v>
                </c:pt>
                <c:pt idx="1096">
                  <c:v>Attending</c:v>
                </c:pt>
                <c:pt idx="1097">
                  <c:v>Attending</c:v>
                </c:pt>
                <c:pt idx="1098">
                  <c:v>Attending</c:v>
                </c:pt>
                <c:pt idx="1099">
                  <c:v>Attending</c:v>
                </c:pt>
                <c:pt idx="1100">
                  <c:v>Attending</c:v>
                </c:pt>
                <c:pt idx="1101">
                  <c:v>Attending</c:v>
                </c:pt>
                <c:pt idx="1102">
                  <c:v>Attending</c:v>
                </c:pt>
                <c:pt idx="1103">
                  <c:v>Attending</c:v>
                </c:pt>
                <c:pt idx="1104">
                  <c:v>Attending</c:v>
                </c:pt>
                <c:pt idx="1105">
                  <c:v>Attending</c:v>
                </c:pt>
                <c:pt idx="1106">
                  <c:v>Attending</c:v>
                </c:pt>
                <c:pt idx="1107">
                  <c:v>Attending</c:v>
                </c:pt>
                <c:pt idx="1108">
                  <c:v>Attending</c:v>
                </c:pt>
                <c:pt idx="1109">
                  <c:v>Attending</c:v>
                </c:pt>
                <c:pt idx="1110">
                  <c:v>Attending</c:v>
                </c:pt>
                <c:pt idx="1111">
                  <c:v>Attending</c:v>
                </c:pt>
                <c:pt idx="1112">
                  <c:v>Attending</c:v>
                </c:pt>
                <c:pt idx="1113">
                  <c:v>Attending</c:v>
                </c:pt>
                <c:pt idx="1114">
                  <c:v>Attending</c:v>
                </c:pt>
                <c:pt idx="1115">
                  <c:v>Attending</c:v>
                </c:pt>
                <c:pt idx="1116">
                  <c:v>Attending</c:v>
                </c:pt>
                <c:pt idx="1117">
                  <c:v>Attending</c:v>
                </c:pt>
                <c:pt idx="1118">
                  <c:v>Attending</c:v>
                </c:pt>
                <c:pt idx="1119">
                  <c:v>Attending</c:v>
                </c:pt>
                <c:pt idx="1120">
                  <c:v>Attending</c:v>
                </c:pt>
                <c:pt idx="1121">
                  <c:v>Attending</c:v>
                </c:pt>
                <c:pt idx="1122">
                  <c:v>Attending</c:v>
                </c:pt>
                <c:pt idx="1123">
                  <c:v>Attending</c:v>
                </c:pt>
                <c:pt idx="1124">
                  <c:v>Attending</c:v>
                </c:pt>
                <c:pt idx="1125">
                  <c:v>Attending</c:v>
                </c:pt>
                <c:pt idx="1126">
                  <c:v>Attending</c:v>
                </c:pt>
                <c:pt idx="1127">
                  <c:v>Attending</c:v>
                </c:pt>
                <c:pt idx="1128">
                  <c:v>Attending</c:v>
                </c:pt>
                <c:pt idx="1129">
                  <c:v>Attending</c:v>
                </c:pt>
                <c:pt idx="1130">
                  <c:v>Attending</c:v>
                </c:pt>
                <c:pt idx="1131">
                  <c:v>Attending</c:v>
                </c:pt>
                <c:pt idx="1132">
                  <c:v>Attending</c:v>
                </c:pt>
                <c:pt idx="1133">
                  <c:v>Attending</c:v>
                </c:pt>
                <c:pt idx="1134">
                  <c:v>Attending</c:v>
                </c:pt>
                <c:pt idx="1135">
                  <c:v>Attending</c:v>
                </c:pt>
                <c:pt idx="1136">
                  <c:v>Attending</c:v>
                </c:pt>
                <c:pt idx="1137">
                  <c:v>Attending</c:v>
                </c:pt>
                <c:pt idx="1138">
                  <c:v>Attending</c:v>
                </c:pt>
                <c:pt idx="1139">
                  <c:v>Attending</c:v>
                </c:pt>
                <c:pt idx="1140">
                  <c:v>Attending</c:v>
                </c:pt>
                <c:pt idx="1141">
                  <c:v>Attending</c:v>
                </c:pt>
                <c:pt idx="1142">
                  <c:v>Attending</c:v>
                </c:pt>
                <c:pt idx="1143">
                  <c:v>Attending</c:v>
                </c:pt>
                <c:pt idx="1144">
                  <c:v>Attending</c:v>
                </c:pt>
                <c:pt idx="1145">
                  <c:v>Attending</c:v>
                </c:pt>
                <c:pt idx="1146">
                  <c:v>Attending</c:v>
                </c:pt>
                <c:pt idx="1147">
                  <c:v>Attending</c:v>
                </c:pt>
                <c:pt idx="1148">
                  <c:v>Attending</c:v>
                </c:pt>
                <c:pt idx="1149">
                  <c:v>Attending</c:v>
                </c:pt>
                <c:pt idx="1150">
                  <c:v>Attending</c:v>
                </c:pt>
                <c:pt idx="1151">
                  <c:v>Attending</c:v>
                </c:pt>
                <c:pt idx="1152">
                  <c:v>Attending</c:v>
                </c:pt>
                <c:pt idx="1153">
                  <c:v>Attending</c:v>
                </c:pt>
                <c:pt idx="1154">
                  <c:v>Attending</c:v>
                </c:pt>
                <c:pt idx="1155">
                  <c:v>Attending</c:v>
                </c:pt>
                <c:pt idx="1156">
                  <c:v>Attending</c:v>
                </c:pt>
                <c:pt idx="1157">
                  <c:v>Attending</c:v>
                </c:pt>
                <c:pt idx="1158">
                  <c:v>Attending</c:v>
                </c:pt>
                <c:pt idx="1159">
                  <c:v>Attending</c:v>
                </c:pt>
                <c:pt idx="1160">
                  <c:v>Attending</c:v>
                </c:pt>
                <c:pt idx="1161">
                  <c:v>Attending</c:v>
                </c:pt>
                <c:pt idx="1162">
                  <c:v>Attending</c:v>
                </c:pt>
                <c:pt idx="1163">
                  <c:v>Attending</c:v>
                </c:pt>
                <c:pt idx="1164">
                  <c:v>Attending</c:v>
                </c:pt>
                <c:pt idx="1165">
                  <c:v>Attending</c:v>
                </c:pt>
                <c:pt idx="1166">
                  <c:v>Attending</c:v>
                </c:pt>
                <c:pt idx="1167">
                  <c:v>Attending</c:v>
                </c:pt>
                <c:pt idx="1168">
                  <c:v>Attending</c:v>
                </c:pt>
                <c:pt idx="1169">
                  <c:v>Attending</c:v>
                </c:pt>
                <c:pt idx="1170">
                  <c:v>Attending</c:v>
                </c:pt>
                <c:pt idx="1171">
                  <c:v>Attending</c:v>
                </c:pt>
                <c:pt idx="1172">
                  <c:v>Attending</c:v>
                </c:pt>
                <c:pt idx="1173">
                  <c:v>Attending</c:v>
                </c:pt>
                <c:pt idx="1174">
                  <c:v>Attending</c:v>
                </c:pt>
                <c:pt idx="1175">
                  <c:v>Attending</c:v>
                </c:pt>
                <c:pt idx="1176">
                  <c:v>Attending</c:v>
                </c:pt>
                <c:pt idx="1177">
                  <c:v>Attending</c:v>
                </c:pt>
                <c:pt idx="1178">
                  <c:v>Attending</c:v>
                </c:pt>
                <c:pt idx="1179">
                  <c:v>Attending</c:v>
                </c:pt>
                <c:pt idx="1180">
                  <c:v>Attending</c:v>
                </c:pt>
                <c:pt idx="1181">
                  <c:v>Attending</c:v>
                </c:pt>
                <c:pt idx="1182">
                  <c:v>Attending</c:v>
                </c:pt>
                <c:pt idx="1183">
                  <c:v>Attending</c:v>
                </c:pt>
                <c:pt idx="1184">
                  <c:v>Attending</c:v>
                </c:pt>
                <c:pt idx="1185">
                  <c:v>Attending</c:v>
                </c:pt>
                <c:pt idx="1186">
                  <c:v>Attending</c:v>
                </c:pt>
                <c:pt idx="1187">
                  <c:v>Attending</c:v>
                </c:pt>
                <c:pt idx="1188">
                  <c:v>Attending</c:v>
                </c:pt>
                <c:pt idx="1189">
                  <c:v>Attending</c:v>
                </c:pt>
                <c:pt idx="1190">
                  <c:v>Attending</c:v>
                </c:pt>
                <c:pt idx="1191">
                  <c:v>Attending</c:v>
                </c:pt>
                <c:pt idx="1192">
                  <c:v>Attending</c:v>
                </c:pt>
                <c:pt idx="1193">
                  <c:v>Attending</c:v>
                </c:pt>
                <c:pt idx="1194">
                  <c:v>Attending</c:v>
                </c:pt>
                <c:pt idx="1195">
                  <c:v>Attending</c:v>
                </c:pt>
                <c:pt idx="1196">
                  <c:v>Attending</c:v>
                </c:pt>
                <c:pt idx="1197">
                  <c:v>Attending</c:v>
                </c:pt>
                <c:pt idx="1198">
                  <c:v>Attending</c:v>
                </c:pt>
                <c:pt idx="1199">
                  <c:v>Attending</c:v>
                </c:pt>
                <c:pt idx="1200">
                  <c:v>Attending</c:v>
                </c:pt>
                <c:pt idx="1201">
                  <c:v>Attending</c:v>
                </c:pt>
                <c:pt idx="1202">
                  <c:v>Attending</c:v>
                </c:pt>
                <c:pt idx="1203">
                  <c:v>Attending</c:v>
                </c:pt>
                <c:pt idx="1204">
                  <c:v>Attending</c:v>
                </c:pt>
                <c:pt idx="1205">
                  <c:v>Attending</c:v>
                </c:pt>
                <c:pt idx="1206">
                  <c:v>Attending</c:v>
                </c:pt>
                <c:pt idx="1207">
                  <c:v>Attending</c:v>
                </c:pt>
                <c:pt idx="1208">
                  <c:v>Attending</c:v>
                </c:pt>
                <c:pt idx="1209">
                  <c:v>Attending</c:v>
                </c:pt>
                <c:pt idx="1210">
                  <c:v>Attending</c:v>
                </c:pt>
                <c:pt idx="1211">
                  <c:v>Attending</c:v>
                </c:pt>
                <c:pt idx="1212">
                  <c:v>Attending</c:v>
                </c:pt>
                <c:pt idx="1213">
                  <c:v>Attending</c:v>
                </c:pt>
                <c:pt idx="1214">
                  <c:v>Attending</c:v>
                </c:pt>
                <c:pt idx="1215">
                  <c:v>Attending</c:v>
                </c:pt>
                <c:pt idx="1216">
                  <c:v>Attending</c:v>
                </c:pt>
                <c:pt idx="1217">
                  <c:v>Attending</c:v>
                </c:pt>
                <c:pt idx="1218">
                  <c:v>Attending</c:v>
                </c:pt>
                <c:pt idx="1219">
                  <c:v>Attending</c:v>
                </c:pt>
                <c:pt idx="1220">
                  <c:v>Attending</c:v>
                </c:pt>
                <c:pt idx="1221">
                  <c:v>Attending</c:v>
                </c:pt>
                <c:pt idx="1222">
                  <c:v>Attending</c:v>
                </c:pt>
                <c:pt idx="1223">
                  <c:v>Attending</c:v>
                </c:pt>
                <c:pt idx="1224">
                  <c:v>Attending</c:v>
                </c:pt>
                <c:pt idx="1225">
                  <c:v>Attending</c:v>
                </c:pt>
                <c:pt idx="1226">
                  <c:v>Attending</c:v>
                </c:pt>
                <c:pt idx="1227">
                  <c:v>Attending</c:v>
                </c:pt>
                <c:pt idx="1228">
                  <c:v>Attending</c:v>
                </c:pt>
                <c:pt idx="1229">
                  <c:v>Attending</c:v>
                </c:pt>
                <c:pt idx="1230">
                  <c:v>Attending</c:v>
                </c:pt>
                <c:pt idx="1231">
                  <c:v>Attending</c:v>
                </c:pt>
                <c:pt idx="1232">
                  <c:v>Attending</c:v>
                </c:pt>
                <c:pt idx="1233">
                  <c:v>Attending</c:v>
                </c:pt>
                <c:pt idx="1234">
                  <c:v>Attending</c:v>
                </c:pt>
                <c:pt idx="1235">
                  <c:v>Attending</c:v>
                </c:pt>
                <c:pt idx="1236">
                  <c:v>Attending</c:v>
                </c:pt>
                <c:pt idx="1237">
                  <c:v>Attending</c:v>
                </c:pt>
                <c:pt idx="1238">
                  <c:v>Attending</c:v>
                </c:pt>
                <c:pt idx="1239">
                  <c:v>Attending</c:v>
                </c:pt>
                <c:pt idx="1240">
                  <c:v>Attending</c:v>
                </c:pt>
                <c:pt idx="1241">
                  <c:v>Attending</c:v>
                </c:pt>
                <c:pt idx="1242">
                  <c:v>Attending</c:v>
                </c:pt>
                <c:pt idx="1243">
                  <c:v>Attending</c:v>
                </c:pt>
                <c:pt idx="1244">
                  <c:v>Attending</c:v>
                </c:pt>
                <c:pt idx="1245">
                  <c:v>Attending</c:v>
                </c:pt>
                <c:pt idx="1246">
                  <c:v>Attending</c:v>
                </c:pt>
                <c:pt idx="1247">
                  <c:v>Attending</c:v>
                </c:pt>
                <c:pt idx="1248">
                  <c:v>Attending</c:v>
                </c:pt>
                <c:pt idx="1249">
                  <c:v>Attending</c:v>
                </c:pt>
                <c:pt idx="1250">
                  <c:v>Attending</c:v>
                </c:pt>
                <c:pt idx="1251">
                  <c:v>Attending</c:v>
                </c:pt>
                <c:pt idx="1252">
                  <c:v>Attending</c:v>
                </c:pt>
                <c:pt idx="1253">
                  <c:v>Attending</c:v>
                </c:pt>
                <c:pt idx="1254">
                  <c:v>Attending</c:v>
                </c:pt>
                <c:pt idx="1255">
                  <c:v>Attending</c:v>
                </c:pt>
                <c:pt idx="1256">
                  <c:v>Attending</c:v>
                </c:pt>
                <c:pt idx="1257">
                  <c:v>Attending</c:v>
                </c:pt>
                <c:pt idx="1258">
                  <c:v>Attending</c:v>
                </c:pt>
                <c:pt idx="1259">
                  <c:v>Attending</c:v>
                </c:pt>
                <c:pt idx="1260">
                  <c:v>Attending</c:v>
                </c:pt>
                <c:pt idx="1261">
                  <c:v>Attending</c:v>
                </c:pt>
                <c:pt idx="1262">
                  <c:v>Attending</c:v>
                </c:pt>
                <c:pt idx="1263">
                  <c:v>Attending</c:v>
                </c:pt>
                <c:pt idx="1264">
                  <c:v>Attending</c:v>
                </c:pt>
                <c:pt idx="1265">
                  <c:v>Attending</c:v>
                </c:pt>
                <c:pt idx="1266">
                  <c:v>Attending</c:v>
                </c:pt>
                <c:pt idx="1267">
                  <c:v>Attending</c:v>
                </c:pt>
                <c:pt idx="1268">
                  <c:v>Attending</c:v>
                </c:pt>
                <c:pt idx="1269">
                  <c:v>Attending</c:v>
                </c:pt>
                <c:pt idx="1270">
                  <c:v>Attending</c:v>
                </c:pt>
                <c:pt idx="1271">
                  <c:v>Attending</c:v>
                </c:pt>
                <c:pt idx="1272">
                  <c:v>Attending</c:v>
                </c:pt>
                <c:pt idx="1273">
                  <c:v>Attending</c:v>
                </c:pt>
                <c:pt idx="1274">
                  <c:v>Attending</c:v>
                </c:pt>
                <c:pt idx="1275">
                  <c:v>Attending</c:v>
                </c:pt>
                <c:pt idx="1276">
                  <c:v>Attending</c:v>
                </c:pt>
                <c:pt idx="1277">
                  <c:v>Attending</c:v>
                </c:pt>
                <c:pt idx="1278">
                  <c:v>Attending</c:v>
                </c:pt>
                <c:pt idx="1279">
                  <c:v>Attending</c:v>
                </c:pt>
                <c:pt idx="1280">
                  <c:v>Attending</c:v>
                </c:pt>
                <c:pt idx="1281">
                  <c:v>Attending</c:v>
                </c:pt>
                <c:pt idx="1282">
                  <c:v>Attending</c:v>
                </c:pt>
                <c:pt idx="1283">
                  <c:v>Attending</c:v>
                </c:pt>
                <c:pt idx="1284">
                  <c:v>Attending</c:v>
                </c:pt>
                <c:pt idx="1285">
                  <c:v>Attending</c:v>
                </c:pt>
                <c:pt idx="1286">
                  <c:v>Attending</c:v>
                </c:pt>
                <c:pt idx="1287">
                  <c:v>Attending</c:v>
                </c:pt>
                <c:pt idx="1288">
                  <c:v>Attending</c:v>
                </c:pt>
                <c:pt idx="1289">
                  <c:v>Attending</c:v>
                </c:pt>
                <c:pt idx="1290">
                  <c:v>Attending</c:v>
                </c:pt>
                <c:pt idx="1291">
                  <c:v>Attending</c:v>
                </c:pt>
                <c:pt idx="1292">
                  <c:v>Attending</c:v>
                </c:pt>
                <c:pt idx="1293">
                  <c:v>Attending</c:v>
                </c:pt>
                <c:pt idx="1294">
                  <c:v>Attending</c:v>
                </c:pt>
                <c:pt idx="1295">
                  <c:v>Attending</c:v>
                </c:pt>
                <c:pt idx="1296">
                  <c:v>Attending</c:v>
                </c:pt>
                <c:pt idx="1297">
                  <c:v>Attending</c:v>
                </c:pt>
                <c:pt idx="1298">
                  <c:v>Attending</c:v>
                </c:pt>
                <c:pt idx="1299">
                  <c:v>Attending</c:v>
                </c:pt>
                <c:pt idx="1300">
                  <c:v>Attending</c:v>
                </c:pt>
                <c:pt idx="1301">
                  <c:v>Attending</c:v>
                </c:pt>
                <c:pt idx="1302">
                  <c:v>Attending</c:v>
                </c:pt>
                <c:pt idx="1303">
                  <c:v>Attending</c:v>
                </c:pt>
                <c:pt idx="1304">
                  <c:v>Attending</c:v>
                </c:pt>
                <c:pt idx="1305">
                  <c:v>Attending</c:v>
                </c:pt>
                <c:pt idx="1306">
                  <c:v>Attending</c:v>
                </c:pt>
                <c:pt idx="1307">
                  <c:v>Attending</c:v>
                </c:pt>
                <c:pt idx="1308">
                  <c:v>Attending</c:v>
                </c:pt>
                <c:pt idx="1309">
                  <c:v>Attending</c:v>
                </c:pt>
                <c:pt idx="1310">
                  <c:v>Attending</c:v>
                </c:pt>
                <c:pt idx="1311">
                  <c:v>Attending</c:v>
                </c:pt>
                <c:pt idx="1312">
                  <c:v>Attending</c:v>
                </c:pt>
                <c:pt idx="1313">
                  <c:v>Attending</c:v>
                </c:pt>
                <c:pt idx="1314">
                  <c:v>Attending</c:v>
                </c:pt>
                <c:pt idx="1315">
                  <c:v>Attending</c:v>
                </c:pt>
                <c:pt idx="1316">
                  <c:v>Attending</c:v>
                </c:pt>
                <c:pt idx="1317">
                  <c:v>Attending</c:v>
                </c:pt>
                <c:pt idx="1318">
                  <c:v>Attending</c:v>
                </c:pt>
                <c:pt idx="1319">
                  <c:v>Attending</c:v>
                </c:pt>
                <c:pt idx="1320">
                  <c:v>Attending</c:v>
                </c:pt>
                <c:pt idx="1321">
                  <c:v>Attending</c:v>
                </c:pt>
                <c:pt idx="1322">
                  <c:v>Attending</c:v>
                </c:pt>
                <c:pt idx="1323">
                  <c:v>Attending</c:v>
                </c:pt>
                <c:pt idx="1324">
                  <c:v>Attending</c:v>
                </c:pt>
                <c:pt idx="1325">
                  <c:v>Attending</c:v>
                </c:pt>
                <c:pt idx="1326">
                  <c:v>Attending</c:v>
                </c:pt>
                <c:pt idx="1327">
                  <c:v>Attending</c:v>
                </c:pt>
                <c:pt idx="1328">
                  <c:v>Attending</c:v>
                </c:pt>
                <c:pt idx="1329">
                  <c:v>Attending</c:v>
                </c:pt>
                <c:pt idx="1330">
                  <c:v>Attending</c:v>
                </c:pt>
                <c:pt idx="1331">
                  <c:v>Attending</c:v>
                </c:pt>
                <c:pt idx="1332">
                  <c:v>Attending</c:v>
                </c:pt>
                <c:pt idx="1333">
                  <c:v>Attending</c:v>
                </c:pt>
                <c:pt idx="1334">
                  <c:v>Attending</c:v>
                </c:pt>
                <c:pt idx="1335">
                  <c:v>Attending</c:v>
                </c:pt>
                <c:pt idx="1336">
                  <c:v>Attending</c:v>
                </c:pt>
                <c:pt idx="1337">
                  <c:v>Attending</c:v>
                </c:pt>
                <c:pt idx="1338">
                  <c:v>Attending</c:v>
                </c:pt>
                <c:pt idx="1339">
                  <c:v>Attending</c:v>
                </c:pt>
                <c:pt idx="1340">
                  <c:v>Attending</c:v>
                </c:pt>
                <c:pt idx="1341">
                  <c:v>Attending</c:v>
                </c:pt>
                <c:pt idx="1342">
                  <c:v>Attending</c:v>
                </c:pt>
                <c:pt idx="1343">
                  <c:v>Attending</c:v>
                </c:pt>
                <c:pt idx="1344">
                  <c:v>Attending</c:v>
                </c:pt>
                <c:pt idx="1345">
                  <c:v>Attending</c:v>
                </c:pt>
                <c:pt idx="1346">
                  <c:v>Attending</c:v>
                </c:pt>
                <c:pt idx="1347">
                  <c:v>Attending</c:v>
                </c:pt>
                <c:pt idx="1348">
                  <c:v>Attending</c:v>
                </c:pt>
                <c:pt idx="1349">
                  <c:v>Attending</c:v>
                </c:pt>
                <c:pt idx="1350">
                  <c:v>Attending</c:v>
                </c:pt>
                <c:pt idx="1351">
                  <c:v>Attending</c:v>
                </c:pt>
                <c:pt idx="1352">
                  <c:v>Attending</c:v>
                </c:pt>
                <c:pt idx="1353">
                  <c:v>Attending</c:v>
                </c:pt>
                <c:pt idx="1354">
                  <c:v>Attending</c:v>
                </c:pt>
                <c:pt idx="1355">
                  <c:v>Attending</c:v>
                </c:pt>
                <c:pt idx="1356">
                  <c:v>Attending</c:v>
                </c:pt>
                <c:pt idx="1357">
                  <c:v>Attending</c:v>
                </c:pt>
                <c:pt idx="1358">
                  <c:v>Attending</c:v>
                </c:pt>
                <c:pt idx="1359">
                  <c:v>Attending</c:v>
                </c:pt>
                <c:pt idx="1360">
                  <c:v>Attending</c:v>
                </c:pt>
                <c:pt idx="1361">
                  <c:v>Attending</c:v>
                </c:pt>
                <c:pt idx="1362">
                  <c:v>Attending</c:v>
                </c:pt>
                <c:pt idx="1363">
                  <c:v>NAN</c:v>
                </c:pt>
                <c:pt idx="1364">
                  <c:v>Attending</c:v>
                </c:pt>
                <c:pt idx="1365">
                  <c:v>Attending</c:v>
                </c:pt>
                <c:pt idx="1366">
                  <c:v>Attending</c:v>
                </c:pt>
                <c:pt idx="1367">
                  <c:v>Attending</c:v>
                </c:pt>
                <c:pt idx="1368">
                  <c:v>Attending</c:v>
                </c:pt>
                <c:pt idx="1369">
                  <c:v>Attending</c:v>
                </c:pt>
                <c:pt idx="1370">
                  <c:v>Attending</c:v>
                </c:pt>
                <c:pt idx="1371">
                  <c:v>Attending</c:v>
                </c:pt>
                <c:pt idx="1372">
                  <c:v>Attending</c:v>
                </c:pt>
                <c:pt idx="1373">
                  <c:v>Attending</c:v>
                </c:pt>
                <c:pt idx="1374">
                  <c:v>Attending</c:v>
                </c:pt>
                <c:pt idx="1375">
                  <c:v>Attending</c:v>
                </c:pt>
                <c:pt idx="1376">
                  <c:v>Attending</c:v>
                </c:pt>
                <c:pt idx="1377">
                  <c:v>Attending</c:v>
                </c:pt>
                <c:pt idx="1378">
                  <c:v>Attending</c:v>
                </c:pt>
                <c:pt idx="1379">
                  <c:v>Attending</c:v>
                </c:pt>
                <c:pt idx="1380">
                  <c:v>Attending</c:v>
                </c:pt>
                <c:pt idx="1381">
                  <c:v>Attending</c:v>
                </c:pt>
                <c:pt idx="1382">
                  <c:v>Attending</c:v>
                </c:pt>
                <c:pt idx="1383">
                  <c:v>Attending</c:v>
                </c:pt>
                <c:pt idx="1384">
                  <c:v>Attending</c:v>
                </c:pt>
                <c:pt idx="1385">
                  <c:v>Attending</c:v>
                </c:pt>
                <c:pt idx="1386">
                  <c:v>Attending</c:v>
                </c:pt>
                <c:pt idx="1387">
                  <c:v>Attending</c:v>
                </c:pt>
                <c:pt idx="1388">
                  <c:v>Attending</c:v>
                </c:pt>
                <c:pt idx="1389">
                  <c:v>Attending</c:v>
                </c:pt>
                <c:pt idx="1390">
                  <c:v>Attending</c:v>
                </c:pt>
                <c:pt idx="1391">
                  <c:v>Attending</c:v>
                </c:pt>
                <c:pt idx="1392">
                  <c:v>Attending</c:v>
                </c:pt>
                <c:pt idx="1393">
                  <c:v>Attending</c:v>
                </c:pt>
                <c:pt idx="1394">
                  <c:v>Attending</c:v>
                </c:pt>
                <c:pt idx="1395">
                  <c:v>Attending</c:v>
                </c:pt>
                <c:pt idx="1396">
                  <c:v>Attending</c:v>
                </c:pt>
                <c:pt idx="1397">
                  <c:v>Attending</c:v>
                </c:pt>
                <c:pt idx="1398">
                  <c:v>Attending</c:v>
                </c:pt>
                <c:pt idx="1399">
                  <c:v>Attending</c:v>
                </c:pt>
                <c:pt idx="1400">
                  <c:v>Attending</c:v>
                </c:pt>
                <c:pt idx="1401">
                  <c:v>Attending</c:v>
                </c:pt>
                <c:pt idx="1402">
                  <c:v>Attending</c:v>
                </c:pt>
                <c:pt idx="1403">
                  <c:v>Attending</c:v>
                </c:pt>
                <c:pt idx="1404">
                  <c:v>Attending</c:v>
                </c:pt>
                <c:pt idx="1405">
                  <c:v>Attending</c:v>
                </c:pt>
                <c:pt idx="1406">
                  <c:v>Attending</c:v>
                </c:pt>
                <c:pt idx="1407">
                  <c:v>Attending</c:v>
                </c:pt>
                <c:pt idx="1408">
                  <c:v>Attending</c:v>
                </c:pt>
                <c:pt idx="1409">
                  <c:v>Attending</c:v>
                </c:pt>
                <c:pt idx="1410">
                  <c:v>Attending</c:v>
                </c:pt>
                <c:pt idx="1411">
                  <c:v>Attending</c:v>
                </c:pt>
                <c:pt idx="1412">
                  <c:v>Attending</c:v>
                </c:pt>
                <c:pt idx="1413">
                  <c:v>Attending</c:v>
                </c:pt>
                <c:pt idx="1414">
                  <c:v>Attending</c:v>
                </c:pt>
                <c:pt idx="1415">
                  <c:v>Attending</c:v>
                </c:pt>
                <c:pt idx="1416">
                  <c:v>Attending</c:v>
                </c:pt>
                <c:pt idx="1417">
                  <c:v>Attending</c:v>
                </c:pt>
                <c:pt idx="1418">
                  <c:v>Attending</c:v>
                </c:pt>
                <c:pt idx="1419">
                  <c:v>Attending</c:v>
                </c:pt>
                <c:pt idx="1420">
                  <c:v>Attending</c:v>
                </c:pt>
                <c:pt idx="1421">
                  <c:v>Attending</c:v>
                </c:pt>
                <c:pt idx="1422">
                  <c:v>Attending</c:v>
                </c:pt>
                <c:pt idx="1423">
                  <c:v>Attending</c:v>
                </c:pt>
                <c:pt idx="1424">
                  <c:v>Attending</c:v>
                </c:pt>
                <c:pt idx="1425">
                  <c:v>Attending</c:v>
                </c:pt>
                <c:pt idx="1426">
                  <c:v>Attending</c:v>
                </c:pt>
                <c:pt idx="1427">
                  <c:v>Attending</c:v>
                </c:pt>
                <c:pt idx="1428">
                  <c:v>Attending</c:v>
                </c:pt>
                <c:pt idx="1429">
                  <c:v>Attending</c:v>
                </c:pt>
                <c:pt idx="1430">
                  <c:v>Attending</c:v>
                </c:pt>
                <c:pt idx="1431">
                  <c:v>Attending</c:v>
                </c:pt>
                <c:pt idx="1432">
                  <c:v>Attending</c:v>
                </c:pt>
                <c:pt idx="1433">
                  <c:v>Attending</c:v>
                </c:pt>
                <c:pt idx="1434">
                  <c:v>Attending</c:v>
                </c:pt>
                <c:pt idx="1435">
                  <c:v>Attending</c:v>
                </c:pt>
                <c:pt idx="1436">
                  <c:v>Attending</c:v>
                </c:pt>
                <c:pt idx="1437">
                  <c:v>Attending</c:v>
                </c:pt>
                <c:pt idx="1438">
                  <c:v>Attending</c:v>
                </c:pt>
                <c:pt idx="1439">
                  <c:v>Attending</c:v>
                </c:pt>
                <c:pt idx="1440">
                  <c:v>Attending</c:v>
                </c:pt>
                <c:pt idx="1441">
                  <c:v>Attending</c:v>
                </c:pt>
                <c:pt idx="1442">
                  <c:v>Attending</c:v>
                </c:pt>
                <c:pt idx="1443">
                  <c:v>Attending</c:v>
                </c:pt>
                <c:pt idx="1444">
                  <c:v>Attending</c:v>
                </c:pt>
                <c:pt idx="1445">
                  <c:v>Attending</c:v>
                </c:pt>
                <c:pt idx="1446">
                  <c:v>Attending</c:v>
                </c:pt>
                <c:pt idx="1447">
                  <c:v>Attending</c:v>
                </c:pt>
                <c:pt idx="1448">
                  <c:v>Attending</c:v>
                </c:pt>
                <c:pt idx="1449">
                  <c:v>Attending</c:v>
                </c:pt>
                <c:pt idx="1450">
                  <c:v>Attending</c:v>
                </c:pt>
                <c:pt idx="1451">
                  <c:v>Attending</c:v>
                </c:pt>
                <c:pt idx="1452">
                  <c:v>Attending</c:v>
                </c:pt>
                <c:pt idx="1453">
                  <c:v>Attending</c:v>
                </c:pt>
                <c:pt idx="1454">
                  <c:v>Attending</c:v>
                </c:pt>
                <c:pt idx="1455">
                  <c:v>Attending</c:v>
                </c:pt>
                <c:pt idx="1456">
                  <c:v>Attending</c:v>
                </c:pt>
                <c:pt idx="1457">
                  <c:v>Attending</c:v>
                </c:pt>
                <c:pt idx="1458">
                  <c:v>Attending</c:v>
                </c:pt>
                <c:pt idx="1459">
                  <c:v>Attending</c:v>
                </c:pt>
                <c:pt idx="1460">
                  <c:v>Attending</c:v>
                </c:pt>
                <c:pt idx="1461">
                  <c:v>Attending</c:v>
                </c:pt>
                <c:pt idx="1462">
                  <c:v>Attending</c:v>
                </c:pt>
                <c:pt idx="1463">
                  <c:v>Attending</c:v>
                </c:pt>
                <c:pt idx="1464">
                  <c:v>Attending</c:v>
                </c:pt>
                <c:pt idx="1465">
                  <c:v>Attending</c:v>
                </c:pt>
                <c:pt idx="1466">
                  <c:v>Attending</c:v>
                </c:pt>
                <c:pt idx="1467">
                  <c:v>Attending</c:v>
                </c:pt>
                <c:pt idx="1468">
                  <c:v>Attending</c:v>
                </c:pt>
                <c:pt idx="1469">
                  <c:v>Attending</c:v>
                </c:pt>
                <c:pt idx="1470">
                  <c:v>Attending</c:v>
                </c:pt>
                <c:pt idx="1471">
                  <c:v>Attending</c:v>
                </c:pt>
                <c:pt idx="1472">
                  <c:v>Attending</c:v>
                </c:pt>
                <c:pt idx="1473">
                  <c:v>Attending</c:v>
                </c:pt>
                <c:pt idx="1474">
                  <c:v>Attending</c:v>
                </c:pt>
                <c:pt idx="1475">
                  <c:v>Attending</c:v>
                </c:pt>
                <c:pt idx="1476">
                  <c:v>Attending</c:v>
                </c:pt>
                <c:pt idx="1477">
                  <c:v>Attending</c:v>
                </c:pt>
                <c:pt idx="1478">
                  <c:v>Attending</c:v>
                </c:pt>
                <c:pt idx="1479">
                  <c:v>Attending</c:v>
                </c:pt>
                <c:pt idx="1480">
                  <c:v>Attending</c:v>
                </c:pt>
                <c:pt idx="1481">
                  <c:v>Attending</c:v>
                </c:pt>
                <c:pt idx="1482">
                  <c:v>Attending</c:v>
                </c:pt>
                <c:pt idx="1483">
                  <c:v>Attending</c:v>
                </c:pt>
                <c:pt idx="1484">
                  <c:v>Attending</c:v>
                </c:pt>
                <c:pt idx="1485">
                  <c:v>Attending</c:v>
                </c:pt>
                <c:pt idx="1486">
                  <c:v>Attending</c:v>
                </c:pt>
                <c:pt idx="1487">
                  <c:v>Attending</c:v>
                </c:pt>
                <c:pt idx="1488">
                  <c:v>Attending</c:v>
                </c:pt>
                <c:pt idx="1489">
                  <c:v>Attending</c:v>
                </c:pt>
                <c:pt idx="1490">
                  <c:v>Attending</c:v>
                </c:pt>
                <c:pt idx="1491">
                  <c:v>Attending</c:v>
                </c:pt>
                <c:pt idx="1492">
                  <c:v>Attending</c:v>
                </c:pt>
                <c:pt idx="1493">
                  <c:v>Attending</c:v>
                </c:pt>
                <c:pt idx="1494">
                  <c:v>Attending</c:v>
                </c:pt>
                <c:pt idx="1495">
                  <c:v>Attending</c:v>
                </c:pt>
                <c:pt idx="1496">
                  <c:v>Attending</c:v>
                </c:pt>
                <c:pt idx="1497">
                  <c:v>Attending</c:v>
                </c:pt>
                <c:pt idx="1498">
                  <c:v>Attending</c:v>
                </c:pt>
                <c:pt idx="1499">
                  <c:v>Attending</c:v>
                </c:pt>
                <c:pt idx="1500">
                  <c:v>Attending</c:v>
                </c:pt>
                <c:pt idx="1501">
                  <c:v>Attending</c:v>
                </c:pt>
                <c:pt idx="1502">
                  <c:v>Attending</c:v>
                </c:pt>
                <c:pt idx="1503">
                  <c:v>Attending</c:v>
                </c:pt>
                <c:pt idx="1504">
                  <c:v>Attending</c:v>
                </c:pt>
                <c:pt idx="1505">
                  <c:v>Attending</c:v>
                </c:pt>
                <c:pt idx="1506">
                  <c:v>Attending</c:v>
                </c:pt>
                <c:pt idx="1507">
                  <c:v>Attending</c:v>
                </c:pt>
                <c:pt idx="1508">
                  <c:v>Attending</c:v>
                </c:pt>
                <c:pt idx="1509">
                  <c:v>Attending</c:v>
                </c:pt>
                <c:pt idx="1510">
                  <c:v>Attending</c:v>
                </c:pt>
                <c:pt idx="1511">
                  <c:v>Attending</c:v>
                </c:pt>
                <c:pt idx="1512">
                  <c:v>Attending</c:v>
                </c:pt>
                <c:pt idx="1513">
                  <c:v>Attending</c:v>
                </c:pt>
                <c:pt idx="1514">
                  <c:v>Attending</c:v>
                </c:pt>
                <c:pt idx="1515">
                  <c:v>Attending</c:v>
                </c:pt>
                <c:pt idx="1516">
                  <c:v>Attending</c:v>
                </c:pt>
                <c:pt idx="1517">
                  <c:v>Attending</c:v>
                </c:pt>
                <c:pt idx="1518">
                  <c:v>Attending</c:v>
                </c:pt>
                <c:pt idx="1519">
                  <c:v>Attending</c:v>
                </c:pt>
                <c:pt idx="1520">
                  <c:v>Attending</c:v>
                </c:pt>
                <c:pt idx="1521">
                  <c:v>Attending</c:v>
                </c:pt>
                <c:pt idx="1522">
                  <c:v>Attending</c:v>
                </c:pt>
                <c:pt idx="1523">
                  <c:v>Attending</c:v>
                </c:pt>
                <c:pt idx="1524">
                  <c:v>Attending</c:v>
                </c:pt>
                <c:pt idx="1525">
                  <c:v>Attending</c:v>
                </c:pt>
                <c:pt idx="1526">
                  <c:v>Attending</c:v>
                </c:pt>
                <c:pt idx="1527">
                  <c:v>Attending</c:v>
                </c:pt>
                <c:pt idx="1528">
                  <c:v>Attending</c:v>
                </c:pt>
                <c:pt idx="1529">
                  <c:v>Attending</c:v>
                </c:pt>
                <c:pt idx="1530">
                  <c:v>Attending</c:v>
                </c:pt>
                <c:pt idx="1531">
                  <c:v>Attending</c:v>
                </c:pt>
                <c:pt idx="1532">
                  <c:v>Attending</c:v>
                </c:pt>
                <c:pt idx="1533">
                  <c:v>Attending</c:v>
                </c:pt>
                <c:pt idx="1534">
                  <c:v>Attending</c:v>
                </c:pt>
                <c:pt idx="1535">
                  <c:v>Attending</c:v>
                </c:pt>
                <c:pt idx="1536">
                  <c:v>Attending</c:v>
                </c:pt>
                <c:pt idx="1537">
                  <c:v>Attending</c:v>
                </c:pt>
                <c:pt idx="1538">
                  <c:v>Attending</c:v>
                </c:pt>
                <c:pt idx="1539">
                  <c:v>Attending</c:v>
                </c:pt>
                <c:pt idx="1540">
                  <c:v>Attending</c:v>
                </c:pt>
                <c:pt idx="1541">
                  <c:v>Attending</c:v>
                </c:pt>
                <c:pt idx="1542">
                  <c:v>Attending</c:v>
                </c:pt>
                <c:pt idx="1543">
                  <c:v>Attending</c:v>
                </c:pt>
                <c:pt idx="1544">
                  <c:v>Attending</c:v>
                </c:pt>
                <c:pt idx="1545">
                  <c:v>Attending</c:v>
                </c:pt>
                <c:pt idx="1546">
                  <c:v>Attending</c:v>
                </c:pt>
                <c:pt idx="1547">
                  <c:v>Attending</c:v>
                </c:pt>
                <c:pt idx="1548">
                  <c:v>Attending</c:v>
                </c:pt>
                <c:pt idx="1549">
                  <c:v>Attending</c:v>
                </c:pt>
                <c:pt idx="1550">
                  <c:v>Attending</c:v>
                </c:pt>
                <c:pt idx="1551">
                  <c:v>Attending</c:v>
                </c:pt>
                <c:pt idx="1552">
                  <c:v>Attending</c:v>
                </c:pt>
                <c:pt idx="1553">
                  <c:v>Attending</c:v>
                </c:pt>
                <c:pt idx="1554">
                  <c:v>Attending</c:v>
                </c:pt>
                <c:pt idx="1555">
                  <c:v>Attending</c:v>
                </c:pt>
                <c:pt idx="1556">
                  <c:v>Attending</c:v>
                </c:pt>
                <c:pt idx="1557">
                  <c:v>Attending</c:v>
                </c:pt>
                <c:pt idx="1558">
                  <c:v>Attending</c:v>
                </c:pt>
                <c:pt idx="1559">
                  <c:v>Attending</c:v>
                </c:pt>
                <c:pt idx="1560">
                  <c:v>Attending</c:v>
                </c:pt>
                <c:pt idx="1561">
                  <c:v>Attending</c:v>
                </c:pt>
                <c:pt idx="1562">
                  <c:v>Attending</c:v>
                </c:pt>
                <c:pt idx="1563">
                  <c:v>Attending</c:v>
                </c:pt>
                <c:pt idx="1564">
                  <c:v>Attending</c:v>
                </c:pt>
                <c:pt idx="1565">
                  <c:v>Attending</c:v>
                </c:pt>
                <c:pt idx="1566">
                  <c:v>Attending</c:v>
                </c:pt>
                <c:pt idx="1567">
                  <c:v>Attending</c:v>
                </c:pt>
                <c:pt idx="1568">
                  <c:v>Attending</c:v>
                </c:pt>
                <c:pt idx="1569">
                  <c:v>Attending</c:v>
                </c:pt>
                <c:pt idx="1570">
                  <c:v>Attending</c:v>
                </c:pt>
                <c:pt idx="1571">
                  <c:v>Attending</c:v>
                </c:pt>
                <c:pt idx="1572">
                  <c:v>Attending</c:v>
                </c:pt>
                <c:pt idx="1573">
                  <c:v>Attending</c:v>
                </c:pt>
                <c:pt idx="1574">
                  <c:v>Attending</c:v>
                </c:pt>
                <c:pt idx="1575">
                  <c:v>Attending</c:v>
                </c:pt>
                <c:pt idx="1576">
                  <c:v>Attending</c:v>
                </c:pt>
                <c:pt idx="1577">
                  <c:v>Attending</c:v>
                </c:pt>
                <c:pt idx="1578">
                  <c:v>Attending</c:v>
                </c:pt>
                <c:pt idx="1579">
                  <c:v>Attending</c:v>
                </c:pt>
                <c:pt idx="1580">
                  <c:v>Attending</c:v>
                </c:pt>
                <c:pt idx="1581">
                  <c:v>Attending</c:v>
                </c:pt>
                <c:pt idx="1582">
                  <c:v>Attending</c:v>
                </c:pt>
                <c:pt idx="1583">
                  <c:v>Attending</c:v>
                </c:pt>
                <c:pt idx="1584">
                  <c:v>Attending</c:v>
                </c:pt>
                <c:pt idx="1585">
                  <c:v>Attending</c:v>
                </c:pt>
                <c:pt idx="1586">
                  <c:v>Attending</c:v>
                </c:pt>
                <c:pt idx="1587">
                  <c:v>Attending</c:v>
                </c:pt>
                <c:pt idx="1588">
                  <c:v>Attending</c:v>
                </c:pt>
                <c:pt idx="1589">
                  <c:v>Attending</c:v>
                </c:pt>
                <c:pt idx="1590">
                  <c:v>Attending</c:v>
                </c:pt>
                <c:pt idx="1591">
                  <c:v>Attending</c:v>
                </c:pt>
                <c:pt idx="1592">
                  <c:v>Attending</c:v>
                </c:pt>
                <c:pt idx="1593">
                  <c:v>Attending</c:v>
                </c:pt>
                <c:pt idx="1594">
                  <c:v>Attending</c:v>
                </c:pt>
                <c:pt idx="1595">
                  <c:v>Attending</c:v>
                </c:pt>
                <c:pt idx="1596">
                  <c:v>Attending</c:v>
                </c:pt>
                <c:pt idx="1597">
                  <c:v>Attending</c:v>
                </c:pt>
                <c:pt idx="1598">
                  <c:v>Attending</c:v>
                </c:pt>
                <c:pt idx="1599">
                  <c:v>Attending</c:v>
                </c:pt>
                <c:pt idx="1600">
                  <c:v>Attending</c:v>
                </c:pt>
                <c:pt idx="1601">
                  <c:v>Attending</c:v>
                </c:pt>
                <c:pt idx="1602">
                  <c:v>Attending</c:v>
                </c:pt>
                <c:pt idx="1603">
                  <c:v>Attending</c:v>
                </c:pt>
                <c:pt idx="1604">
                  <c:v>Attending</c:v>
                </c:pt>
                <c:pt idx="1605">
                  <c:v>Attending</c:v>
                </c:pt>
                <c:pt idx="1606">
                  <c:v>Attending</c:v>
                </c:pt>
                <c:pt idx="1607">
                  <c:v>Attending</c:v>
                </c:pt>
                <c:pt idx="1608">
                  <c:v>Attending</c:v>
                </c:pt>
                <c:pt idx="1609">
                  <c:v>Attending</c:v>
                </c:pt>
                <c:pt idx="1610">
                  <c:v>Attending</c:v>
                </c:pt>
                <c:pt idx="1611">
                  <c:v>Attending</c:v>
                </c:pt>
                <c:pt idx="1612">
                  <c:v>Attending</c:v>
                </c:pt>
                <c:pt idx="1613">
                  <c:v>Attending</c:v>
                </c:pt>
                <c:pt idx="1614">
                  <c:v>Attending</c:v>
                </c:pt>
                <c:pt idx="1615">
                  <c:v>Attending</c:v>
                </c:pt>
                <c:pt idx="1616">
                  <c:v>Attending</c:v>
                </c:pt>
                <c:pt idx="1617">
                  <c:v>Attending</c:v>
                </c:pt>
                <c:pt idx="1618">
                  <c:v>Attending</c:v>
                </c:pt>
                <c:pt idx="1619">
                  <c:v>Attending</c:v>
                </c:pt>
                <c:pt idx="1620">
                  <c:v>Attending</c:v>
                </c:pt>
                <c:pt idx="1621">
                  <c:v>Attending</c:v>
                </c:pt>
                <c:pt idx="1622">
                  <c:v>Attending</c:v>
                </c:pt>
                <c:pt idx="1623">
                  <c:v>Attending</c:v>
                </c:pt>
                <c:pt idx="1624">
                  <c:v>Attending</c:v>
                </c:pt>
                <c:pt idx="1625">
                  <c:v>Attending</c:v>
                </c:pt>
                <c:pt idx="1626">
                  <c:v>Attending</c:v>
                </c:pt>
                <c:pt idx="1627">
                  <c:v>Attending</c:v>
                </c:pt>
                <c:pt idx="1628">
                  <c:v>Attending</c:v>
                </c:pt>
                <c:pt idx="1629">
                  <c:v>Attending</c:v>
                </c:pt>
                <c:pt idx="1630">
                  <c:v>Attending</c:v>
                </c:pt>
                <c:pt idx="1631">
                  <c:v>Attending</c:v>
                </c:pt>
                <c:pt idx="1632">
                  <c:v>Attending</c:v>
                </c:pt>
                <c:pt idx="1633">
                  <c:v>Attending</c:v>
                </c:pt>
                <c:pt idx="1634">
                  <c:v>Attending</c:v>
                </c:pt>
                <c:pt idx="1635">
                  <c:v>Attending</c:v>
                </c:pt>
                <c:pt idx="1636">
                  <c:v>Attending</c:v>
                </c:pt>
                <c:pt idx="1637">
                  <c:v>Attending</c:v>
                </c:pt>
                <c:pt idx="1638">
                  <c:v>Attending</c:v>
                </c:pt>
                <c:pt idx="1639">
                  <c:v>Attending</c:v>
                </c:pt>
                <c:pt idx="1640">
                  <c:v>Attending</c:v>
                </c:pt>
                <c:pt idx="1641">
                  <c:v>Attending</c:v>
                </c:pt>
                <c:pt idx="1642">
                  <c:v>Attending</c:v>
                </c:pt>
                <c:pt idx="1643">
                  <c:v>Attending</c:v>
                </c:pt>
                <c:pt idx="1644">
                  <c:v>Attending</c:v>
                </c:pt>
                <c:pt idx="1645">
                  <c:v>Attending</c:v>
                </c:pt>
                <c:pt idx="1646">
                  <c:v>Attending</c:v>
                </c:pt>
                <c:pt idx="1647">
                  <c:v>Attending</c:v>
                </c:pt>
                <c:pt idx="1648">
                  <c:v>Attending</c:v>
                </c:pt>
                <c:pt idx="1649">
                  <c:v>Attending</c:v>
                </c:pt>
                <c:pt idx="1650">
                  <c:v>Attending</c:v>
                </c:pt>
                <c:pt idx="1651">
                  <c:v>Attending</c:v>
                </c:pt>
                <c:pt idx="1652">
                  <c:v>Attending</c:v>
                </c:pt>
                <c:pt idx="1653">
                  <c:v>Attending</c:v>
                </c:pt>
                <c:pt idx="1654">
                  <c:v>Attending</c:v>
                </c:pt>
                <c:pt idx="1655">
                  <c:v>Attending</c:v>
                </c:pt>
                <c:pt idx="1656">
                  <c:v>Attending</c:v>
                </c:pt>
                <c:pt idx="1657">
                  <c:v>Attending</c:v>
                </c:pt>
                <c:pt idx="1658">
                  <c:v>Attending</c:v>
                </c:pt>
                <c:pt idx="1659">
                  <c:v>Attending</c:v>
                </c:pt>
                <c:pt idx="1660">
                  <c:v>Attending</c:v>
                </c:pt>
                <c:pt idx="1661">
                  <c:v>Attending</c:v>
                </c:pt>
                <c:pt idx="1662">
                  <c:v>Attending</c:v>
                </c:pt>
                <c:pt idx="1663">
                  <c:v>Attending</c:v>
                </c:pt>
                <c:pt idx="1664">
                  <c:v>Attending</c:v>
                </c:pt>
                <c:pt idx="1665">
                  <c:v>Attending</c:v>
                </c:pt>
                <c:pt idx="1666">
                  <c:v>Attending</c:v>
                </c:pt>
                <c:pt idx="1667">
                  <c:v>Attending</c:v>
                </c:pt>
                <c:pt idx="1668">
                  <c:v>Attending</c:v>
                </c:pt>
                <c:pt idx="1669">
                  <c:v>Attending</c:v>
                </c:pt>
                <c:pt idx="1670">
                  <c:v>Attending</c:v>
                </c:pt>
                <c:pt idx="1671">
                  <c:v>Attending</c:v>
                </c:pt>
                <c:pt idx="1672">
                  <c:v>Attending</c:v>
                </c:pt>
                <c:pt idx="1673">
                  <c:v>Attending</c:v>
                </c:pt>
                <c:pt idx="1674">
                  <c:v>Attending</c:v>
                </c:pt>
                <c:pt idx="1675">
                  <c:v>Attending</c:v>
                </c:pt>
                <c:pt idx="1676">
                  <c:v>Attending</c:v>
                </c:pt>
                <c:pt idx="1677">
                  <c:v>Attending</c:v>
                </c:pt>
                <c:pt idx="1678">
                  <c:v>Attending</c:v>
                </c:pt>
                <c:pt idx="1679">
                  <c:v>Attending</c:v>
                </c:pt>
                <c:pt idx="1680">
                  <c:v>Attending</c:v>
                </c:pt>
                <c:pt idx="1681">
                  <c:v>Attending</c:v>
                </c:pt>
                <c:pt idx="1682">
                  <c:v>Attending</c:v>
                </c:pt>
                <c:pt idx="1683">
                  <c:v>Attending</c:v>
                </c:pt>
                <c:pt idx="1684">
                  <c:v>Attending</c:v>
                </c:pt>
                <c:pt idx="1685">
                  <c:v>Attending</c:v>
                </c:pt>
                <c:pt idx="1686">
                  <c:v>Attending</c:v>
                </c:pt>
                <c:pt idx="1687">
                  <c:v>Attending</c:v>
                </c:pt>
                <c:pt idx="1688">
                  <c:v>Attending</c:v>
                </c:pt>
                <c:pt idx="1689">
                  <c:v>Attending</c:v>
                </c:pt>
                <c:pt idx="1690">
                  <c:v>Attending</c:v>
                </c:pt>
                <c:pt idx="1691">
                  <c:v>Attending</c:v>
                </c:pt>
                <c:pt idx="1692">
                  <c:v>Attending</c:v>
                </c:pt>
                <c:pt idx="1693">
                  <c:v>Attending</c:v>
                </c:pt>
                <c:pt idx="1694">
                  <c:v>Attending</c:v>
                </c:pt>
                <c:pt idx="1695">
                  <c:v>Attending</c:v>
                </c:pt>
                <c:pt idx="1696">
                  <c:v>Attending</c:v>
                </c:pt>
                <c:pt idx="1697">
                  <c:v>Attending</c:v>
                </c:pt>
                <c:pt idx="1698">
                  <c:v>Attending</c:v>
                </c:pt>
                <c:pt idx="1699">
                  <c:v>Attending</c:v>
                </c:pt>
                <c:pt idx="1700">
                  <c:v>Attending</c:v>
                </c:pt>
                <c:pt idx="1701">
                  <c:v>Attending</c:v>
                </c:pt>
                <c:pt idx="1702">
                  <c:v>Attending</c:v>
                </c:pt>
                <c:pt idx="1703">
                  <c:v>Attending</c:v>
                </c:pt>
                <c:pt idx="1704">
                  <c:v>Attending</c:v>
                </c:pt>
                <c:pt idx="1705">
                  <c:v>Attending</c:v>
                </c:pt>
                <c:pt idx="1706">
                  <c:v>Attending</c:v>
                </c:pt>
                <c:pt idx="1707">
                  <c:v>Attending</c:v>
                </c:pt>
                <c:pt idx="1708">
                  <c:v>Attending</c:v>
                </c:pt>
                <c:pt idx="1709">
                  <c:v>Attending</c:v>
                </c:pt>
                <c:pt idx="1710">
                  <c:v>Attending</c:v>
                </c:pt>
                <c:pt idx="1711">
                  <c:v>Attending</c:v>
                </c:pt>
                <c:pt idx="1712">
                  <c:v>Attending</c:v>
                </c:pt>
                <c:pt idx="1713">
                  <c:v>Attending</c:v>
                </c:pt>
                <c:pt idx="1714">
                  <c:v>Attending</c:v>
                </c:pt>
                <c:pt idx="1715">
                  <c:v>Attending</c:v>
                </c:pt>
                <c:pt idx="1716">
                  <c:v>Attending</c:v>
                </c:pt>
                <c:pt idx="1717">
                  <c:v>Attending</c:v>
                </c:pt>
                <c:pt idx="1718">
                  <c:v>Attending</c:v>
                </c:pt>
                <c:pt idx="1719">
                  <c:v>Attending</c:v>
                </c:pt>
                <c:pt idx="1720">
                  <c:v>Attending</c:v>
                </c:pt>
                <c:pt idx="1721">
                  <c:v>Attending</c:v>
                </c:pt>
                <c:pt idx="1722">
                  <c:v>Attending</c:v>
                </c:pt>
                <c:pt idx="1723">
                  <c:v>Attending</c:v>
                </c:pt>
                <c:pt idx="1724">
                  <c:v>Attending</c:v>
                </c:pt>
                <c:pt idx="1725">
                  <c:v>Attending</c:v>
                </c:pt>
                <c:pt idx="1726">
                  <c:v>Attending</c:v>
                </c:pt>
                <c:pt idx="1727">
                  <c:v>Attending</c:v>
                </c:pt>
                <c:pt idx="1728">
                  <c:v>Attending</c:v>
                </c:pt>
                <c:pt idx="1729">
                  <c:v>Attending</c:v>
                </c:pt>
                <c:pt idx="1730">
                  <c:v>Attending</c:v>
                </c:pt>
                <c:pt idx="1731">
                  <c:v>Attending</c:v>
                </c:pt>
                <c:pt idx="1732">
                  <c:v>Attending</c:v>
                </c:pt>
                <c:pt idx="1733">
                  <c:v>Attending</c:v>
                </c:pt>
                <c:pt idx="1734">
                  <c:v>Attending</c:v>
                </c:pt>
                <c:pt idx="1735">
                  <c:v>Attending</c:v>
                </c:pt>
                <c:pt idx="1736">
                  <c:v>Attending</c:v>
                </c:pt>
                <c:pt idx="1737">
                  <c:v>Attending</c:v>
                </c:pt>
                <c:pt idx="1738">
                  <c:v>Attending</c:v>
                </c:pt>
                <c:pt idx="1739">
                  <c:v>Attending</c:v>
                </c:pt>
                <c:pt idx="1740">
                  <c:v>Attending</c:v>
                </c:pt>
                <c:pt idx="1741">
                  <c:v>Attending</c:v>
                </c:pt>
                <c:pt idx="1742">
                  <c:v>Attending</c:v>
                </c:pt>
                <c:pt idx="1743">
                  <c:v>Attending</c:v>
                </c:pt>
                <c:pt idx="1744">
                  <c:v>Attending</c:v>
                </c:pt>
                <c:pt idx="1745">
                  <c:v>Attending</c:v>
                </c:pt>
                <c:pt idx="1746">
                  <c:v>Attending</c:v>
                </c:pt>
                <c:pt idx="1747">
                  <c:v>Attending</c:v>
                </c:pt>
                <c:pt idx="1748">
                  <c:v>Attending</c:v>
                </c:pt>
                <c:pt idx="1749">
                  <c:v>Attending</c:v>
                </c:pt>
                <c:pt idx="1750">
                  <c:v>Attending</c:v>
                </c:pt>
                <c:pt idx="1751">
                  <c:v>Attending</c:v>
                </c:pt>
                <c:pt idx="1752">
                  <c:v>Attending</c:v>
                </c:pt>
                <c:pt idx="1753">
                  <c:v>Attending</c:v>
                </c:pt>
                <c:pt idx="1754">
                  <c:v>Attending</c:v>
                </c:pt>
                <c:pt idx="1755">
                  <c:v>Attending</c:v>
                </c:pt>
                <c:pt idx="1756">
                  <c:v>Attending</c:v>
                </c:pt>
                <c:pt idx="1757">
                  <c:v>Attending</c:v>
                </c:pt>
                <c:pt idx="1758">
                  <c:v>Attending</c:v>
                </c:pt>
                <c:pt idx="1759">
                  <c:v>Attending</c:v>
                </c:pt>
                <c:pt idx="1760">
                  <c:v>Attending</c:v>
                </c:pt>
                <c:pt idx="1761">
                  <c:v>Attending</c:v>
                </c:pt>
                <c:pt idx="1762">
                  <c:v>Attending</c:v>
                </c:pt>
                <c:pt idx="1763">
                  <c:v>Attending</c:v>
                </c:pt>
                <c:pt idx="1764">
                  <c:v>Attending</c:v>
                </c:pt>
                <c:pt idx="1765">
                  <c:v>Attending</c:v>
                </c:pt>
                <c:pt idx="1766">
                  <c:v>Attending</c:v>
                </c:pt>
                <c:pt idx="1767">
                  <c:v>Attending</c:v>
                </c:pt>
                <c:pt idx="1768">
                  <c:v>Attending</c:v>
                </c:pt>
                <c:pt idx="1769">
                  <c:v>Attending</c:v>
                </c:pt>
                <c:pt idx="1770">
                  <c:v>Attending</c:v>
                </c:pt>
                <c:pt idx="1771">
                  <c:v>Attending</c:v>
                </c:pt>
                <c:pt idx="1772">
                  <c:v>Attending</c:v>
                </c:pt>
                <c:pt idx="1773">
                  <c:v>Attending</c:v>
                </c:pt>
                <c:pt idx="1774">
                  <c:v>Attending</c:v>
                </c:pt>
                <c:pt idx="1775">
                  <c:v>Attending</c:v>
                </c:pt>
                <c:pt idx="1776">
                  <c:v>Attending</c:v>
                </c:pt>
                <c:pt idx="1777">
                  <c:v>Attending</c:v>
                </c:pt>
                <c:pt idx="1778">
                  <c:v>Attending</c:v>
                </c:pt>
                <c:pt idx="1779">
                  <c:v>Attending</c:v>
                </c:pt>
                <c:pt idx="1780">
                  <c:v>Attending</c:v>
                </c:pt>
                <c:pt idx="1781">
                  <c:v>Attending</c:v>
                </c:pt>
                <c:pt idx="1782">
                  <c:v>Attending</c:v>
                </c:pt>
                <c:pt idx="1783">
                  <c:v>Attending</c:v>
                </c:pt>
                <c:pt idx="1784">
                  <c:v>Attending</c:v>
                </c:pt>
                <c:pt idx="1785">
                  <c:v>Attending</c:v>
                </c:pt>
                <c:pt idx="1786">
                  <c:v>Attending</c:v>
                </c:pt>
                <c:pt idx="1787">
                  <c:v>Attending</c:v>
                </c:pt>
                <c:pt idx="1788">
                  <c:v>Attending</c:v>
                </c:pt>
                <c:pt idx="1789">
                  <c:v>Attending</c:v>
                </c:pt>
                <c:pt idx="1790">
                  <c:v>Attending</c:v>
                </c:pt>
                <c:pt idx="1791">
                  <c:v>Attending</c:v>
                </c:pt>
                <c:pt idx="1792">
                  <c:v>Attending</c:v>
                </c:pt>
                <c:pt idx="1793">
                  <c:v>Attending</c:v>
                </c:pt>
                <c:pt idx="1794">
                  <c:v>Attending</c:v>
                </c:pt>
                <c:pt idx="1795">
                  <c:v>Attending</c:v>
                </c:pt>
                <c:pt idx="1796">
                  <c:v>Attending</c:v>
                </c:pt>
                <c:pt idx="1797">
                  <c:v>Attending</c:v>
                </c:pt>
                <c:pt idx="1798">
                  <c:v>Attending</c:v>
                </c:pt>
                <c:pt idx="1799">
                  <c:v>Attending</c:v>
                </c:pt>
                <c:pt idx="1800">
                  <c:v>Attending</c:v>
                </c:pt>
                <c:pt idx="1801">
                  <c:v>Attending</c:v>
                </c:pt>
                <c:pt idx="1802">
                  <c:v>Attending</c:v>
                </c:pt>
                <c:pt idx="1803">
                  <c:v>Attending</c:v>
                </c:pt>
                <c:pt idx="1804">
                  <c:v>Attending</c:v>
                </c:pt>
                <c:pt idx="1805">
                  <c:v>Attending</c:v>
                </c:pt>
                <c:pt idx="1806">
                  <c:v>Attending</c:v>
                </c:pt>
                <c:pt idx="1807">
                  <c:v>Attending</c:v>
                </c:pt>
                <c:pt idx="1808">
                  <c:v>Attending</c:v>
                </c:pt>
                <c:pt idx="1809">
                  <c:v>Attending</c:v>
                </c:pt>
                <c:pt idx="1810">
                  <c:v>Attending</c:v>
                </c:pt>
                <c:pt idx="1811">
                  <c:v>Attending</c:v>
                </c:pt>
                <c:pt idx="1812">
                  <c:v>Attending</c:v>
                </c:pt>
                <c:pt idx="1813">
                  <c:v>Attending</c:v>
                </c:pt>
                <c:pt idx="1814">
                  <c:v>Attending</c:v>
                </c:pt>
                <c:pt idx="1815">
                  <c:v>Attending</c:v>
                </c:pt>
                <c:pt idx="1816">
                  <c:v>Attending</c:v>
                </c:pt>
                <c:pt idx="1817">
                  <c:v>Attending</c:v>
                </c:pt>
                <c:pt idx="1818">
                  <c:v>Attending</c:v>
                </c:pt>
                <c:pt idx="1819">
                  <c:v>Attending</c:v>
                </c:pt>
                <c:pt idx="1820">
                  <c:v>Attending</c:v>
                </c:pt>
                <c:pt idx="1821">
                  <c:v>Attending</c:v>
                </c:pt>
                <c:pt idx="1822">
                  <c:v>Attending</c:v>
                </c:pt>
                <c:pt idx="1823">
                  <c:v>Attending</c:v>
                </c:pt>
                <c:pt idx="1824">
                  <c:v>Attending</c:v>
                </c:pt>
                <c:pt idx="1825">
                  <c:v>Attending</c:v>
                </c:pt>
                <c:pt idx="1826">
                  <c:v>Attending</c:v>
                </c:pt>
                <c:pt idx="1827">
                  <c:v>Attending</c:v>
                </c:pt>
                <c:pt idx="1828">
                  <c:v>Attending</c:v>
                </c:pt>
                <c:pt idx="1829">
                  <c:v>Attending</c:v>
                </c:pt>
                <c:pt idx="1830">
                  <c:v>Attending</c:v>
                </c:pt>
                <c:pt idx="1831">
                  <c:v>Attending</c:v>
                </c:pt>
                <c:pt idx="1832">
                  <c:v>Attending</c:v>
                </c:pt>
                <c:pt idx="1833">
                  <c:v>Attending</c:v>
                </c:pt>
                <c:pt idx="1834">
                  <c:v>Attending</c:v>
                </c:pt>
                <c:pt idx="1835">
                  <c:v>Attending</c:v>
                </c:pt>
                <c:pt idx="1836">
                  <c:v>Attending</c:v>
                </c:pt>
                <c:pt idx="1837">
                  <c:v>Attending</c:v>
                </c:pt>
                <c:pt idx="1838">
                  <c:v>Attending</c:v>
                </c:pt>
                <c:pt idx="1839">
                  <c:v>Attending</c:v>
                </c:pt>
                <c:pt idx="1840">
                  <c:v>Attending</c:v>
                </c:pt>
                <c:pt idx="1841">
                  <c:v>Attending</c:v>
                </c:pt>
                <c:pt idx="1842">
                  <c:v>Attending</c:v>
                </c:pt>
                <c:pt idx="1843">
                  <c:v>Attending</c:v>
                </c:pt>
                <c:pt idx="1844">
                  <c:v>Attending</c:v>
                </c:pt>
                <c:pt idx="1845">
                  <c:v>Attending</c:v>
                </c:pt>
                <c:pt idx="1846">
                  <c:v>Attending</c:v>
                </c:pt>
                <c:pt idx="1847">
                  <c:v>Attending</c:v>
                </c:pt>
                <c:pt idx="1848">
                  <c:v>Attending</c:v>
                </c:pt>
                <c:pt idx="1849">
                  <c:v>Attending</c:v>
                </c:pt>
                <c:pt idx="1850">
                  <c:v>Attending</c:v>
                </c:pt>
                <c:pt idx="1851">
                  <c:v>Attending</c:v>
                </c:pt>
                <c:pt idx="1852">
                  <c:v>Attending</c:v>
                </c:pt>
                <c:pt idx="1853">
                  <c:v>Attending</c:v>
                </c:pt>
                <c:pt idx="1854">
                  <c:v>Attending</c:v>
                </c:pt>
                <c:pt idx="1855">
                  <c:v>Attending</c:v>
                </c:pt>
                <c:pt idx="1856">
                  <c:v>Attending</c:v>
                </c:pt>
                <c:pt idx="1857">
                  <c:v>Attending</c:v>
                </c:pt>
                <c:pt idx="1858">
                  <c:v>Attending</c:v>
                </c:pt>
                <c:pt idx="1859">
                  <c:v>Attending</c:v>
                </c:pt>
                <c:pt idx="1860">
                  <c:v>Attending</c:v>
                </c:pt>
                <c:pt idx="1861">
                  <c:v>Attending</c:v>
                </c:pt>
                <c:pt idx="1862">
                  <c:v>Attending</c:v>
                </c:pt>
                <c:pt idx="1863">
                  <c:v>Attending</c:v>
                </c:pt>
                <c:pt idx="1864">
                  <c:v>Attending</c:v>
                </c:pt>
                <c:pt idx="1865">
                  <c:v>Attending</c:v>
                </c:pt>
                <c:pt idx="1866">
                  <c:v>Attending</c:v>
                </c:pt>
                <c:pt idx="1867">
                  <c:v>Attending</c:v>
                </c:pt>
                <c:pt idx="1868">
                  <c:v>Attending</c:v>
                </c:pt>
                <c:pt idx="1869">
                  <c:v>Attending</c:v>
                </c:pt>
                <c:pt idx="1870">
                  <c:v>Attending</c:v>
                </c:pt>
                <c:pt idx="1871">
                  <c:v>Attending</c:v>
                </c:pt>
                <c:pt idx="1872">
                  <c:v>Attending</c:v>
                </c:pt>
                <c:pt idx="1873">
                  <c:v>Attending</c:v>
                </c:pt>
                <c:pt idx="1874">
                  <c:v>Attending</c:v>
                </c:pt>
                <c:pt idx="1875">
                  <c:v>Attending</c:v>
                </c:pt>
                <c:pt idx="1876">
                  <c:v>Attending</c:v>
                </c:pt>
                <c:pt idx="1877">
                  <c:v>Attending</c:v>
                </c:pt>
                <c:pt idx="1878">
                  <c:v>Attending</c:v>
                </c:pt>
                <c:pt idx="1879">
                  <c:v>Attending</c:v>
                </c:pt>
                <c:pt idx="1880">
                  <c:v>Attending</c:v>
                </c:pt>
                <c:pt idx="1881">
                  <c:v>Attending</c:v>
                </c:pt>
                <c:pt idx="1882">
                  <c:v>Attending</c:v>
                </c:pt>
                <c:pt idx="1883">
                  <c:v>Attending</c:v>
                </c:pt>
                <c:pt idx="1884">
                  <c:v>Attending</c:v>
                </c:pt>
                <c:pt idx="1885">
                  <c:v>Attending</c:v>
                </c:pt>
                <c:pt idx="1886">
                  <c:v>Attending</c:v>
                </c:pt>
                <c:pt idx="1887">
                  <c:v>Attending</c:v>
                </c:pt>
                <c:pt idx="1888">
                  <c:v>Attending</c:v>
                </c:pt>
                <c:pt idx="1889">
                  <c:v>Attending</c:v>
                </c:pt>
                <c:pt idx="1890">
                  <c:v>Attending</c:v>
                </c:pt>
                <c:pt idx="1891">
                  <c:v>Attending</c:v>
                </c:pt>
                <c:pt idx="1892">
                  <c:v>Attending</c:v>
                </c:pt>
                <c:pt idx="1893">
                  <c:v>Attending</c:v>
                </c:pt>
                <c:pt idx="1894">
                  <c:v>Attending</c:v>
                </c:pt>
                <c:pt idx="1895">
                  <c:v>Attending</c:v>
                </c:pt>
                <c:pt idx="1896">
                  <c:v>Attending</c:v>
                </c:pt>
                <c:pt idx="1897">
                  <c:v>Attending</c:v>
                </c:pt>
                <c:pt idx="1898">
                  <c:v>Attending</c:v>
                </c:pt>
                <c:pt idx="1899">
                  <c:v>Attending</c:v>
                </c:pt>
                <c:pt idx="1900">
                  <c:v>Attending</c:v>
                </c:pt>
                <c:pt idx="1901">
                  <c:v>Attending</c:v>
                </c:pt>
                <c:pt idx="1902">
                  <c:v>Attending</c:v>
                </c:pt>
                <c:pt idx="1903">
                  <c:v>Attending</c:v>
                </c:pt>
                <c:pt idx="1904">
                  <c:v>Attending</c:v>
                </c:pt>
                <c:pt idx="1905">
                  <c:v>Attending</c:v>
                </c:pt>
                <c:pt idx="1906">
                  <c:v>Attending</c:v>
                </c:pt>
                <c:pt idx="1907">
                  <c:v>Attending</c:v>
                </c:pt>
                <c:pt idx="1908">
                  <c:v>Attending</c:v>
                </c:pt>
                <c:pt idx="1909">
                  <c:v>Attending</c:v>
                </c:pt>
                <c:pt idx="1910">
                  <c:v>Attending</c:v>
                </c:pt>
                <c:pt idx="1911">
                  <c:v>Attending</c:v>
                </c:pt>
                <c:pt idx="1912">
                  <c:v>Attending</c:v>
                </c:pt>
                <c:pt idx="1913">
                  <c:v>Attending</c:v>
                </c:pt>
                <c:pt idx="1914">
                  <c:v>Attending</c:v>
                </c:pt>
                <c:pt idx="1915">
                  <c:v>Attending</c:v>
                </c:pt>
                <c:pt idx="1916">
                  <c:v>Attending</c:v>
                </c:pt>
                <c:pt idx="1917">
                  <c:v>Attending</c:v>
                </c:pt>
                <c:pt idx="1918">
                  <c:v>Attending</c:v>
                </c:pt>
                <c:pt idx="1919">
                  <c:v>Attending</c:v>
                </c:pt>
                <c:pt idx="1920">
                  <c:v>Attending</c:v>
                </c:pt>
                <c:pt idx="1921">
                  <c:v>Attending</c:v>
                </c:pt>
                <c:pt idx="1922">
                  <c:v>Attending</c:v>
                </c:pt>
                <c:pt idx="1923">
                  <c:v>Attending</c:v>
                </c:pt>
                <c:pt idx="1924">
                  <c:v>Attending</c:v>
                </c:pt>
                <c:pt idx="1925">
                  <c:v>Attending</c:v>
                </c:pt>
                <c:pt idx="1926">
                  <c:v>Attending</c:v>
                </c:pt>
                <c:pt idx="1927">
                  <c:v>Attending</c:v>
                </c:pt>
                <c:pt idx="1928">
                  <c:v>Attending</c:v>
                </c:pt>
                <c:pt idx="1929">
                  <c:v>Attending</c:v>
                </c:pt>
                <c:pt idx="1930">
                  <c:v>Attending</c:v>
                </c:pt>
                <c:pt idx="1931">
                  <c:v>Attending</c:v>
                </c:pt>
                <c:pt idx="1932">
                  <c:v>Attending</c:v>
                </c:pt>
                <c:pt idx="1933">
                  <c:v>Attending</c:v>
                </c:pt>
                <c:pt idx="1934">
                  <c:v>Attending</c:v>
                </c:pt>
                <c:pt idx="1935">
                  <c:v>Attending</c:v>
                </c:pt>
                <c:pt idx="1936">
                  <c:v>Attending</c:v>
                </c:pt>
                <c:pt idx="1937">
                  <c:v>Attending</c:v>
                </c:pt>
                <c:pt idx="1938">
                  <c:v>Attending</c:v>
                </c:pt>
                <c:pt idx="1939">
                  <c:v>Attending</c:v>
                </c:pt>
                <c:pt idx="1940">
                  <c:v>Attending</c:v>
                </c:pt>
                <c:pt idx="1941">
                  <c:v>Attending</c:v>
                </c:pt>
                <c:pt idx="1942">
                  <c:v>Attending</c:v>
                </c:pt>
                <c:pt idx="1943">
                  <c:v>Attending</c:v>
                </c:pt>
                <c:pt idx="1944">
                  <c:v>Attending</c:v>
                </c:pt>
                <c:pt idx="1945">
                  <c:v>Attending</c:v>
                </c:pt>
                <c:pt idx="1946">
                  <c:v>Attending</c:v>
                </c:pt>
                <c:pt idx="1947">
                  <c:v>Attending</c:v>
                </c:pt>
                <c:pt idx="1948">
                  <c:v>Attending</c:v>
                </c:pt>
                <c:pt idx="1949">
                  <c:v>Attending</c:v>
                </c:pt>
                <c:pt idx="1950">
                  <c:v>Attending</c:v>
                </c:pt>
                <c:pt idx="1951">
                  <c:v>Attending</c:v>
                </c:pt>
                <c:pt idx="1952">
                  <c:v>Attending</c:v>
                </c:pt>
                <c:pt idx="1953">
                  <c:v>Attending</c:v>
                </c:pt>
                <c:pt idx="1954">
                  <c:v>Attending</c:v>
                </c:pt>
                <c:pt idx="1955">
                  <c:v>Attending</c:v>
                </c:pt>
                <c:pt idx="1956">
                  <c:v>Attending</c:v>
                </c:pt>
                <c:pt idx="1957">
                  <c:v>Attending</c:v>
                </c:pt>
                <c:pt idx="1958">
                  <c:v>Attending</c:v>
                </c:pt>
                <c:pt idx="1959">
                  <c:v>Attending</c:v>
                </c:pt>
                <c:pt idx="1960">
                  <c:v>Attending</c:v>
                </c:pt>
                <c:pt idx="1961">
                  <c:v>Attending</c:v>
                </c:pt>
                <c:pt idx="1962">
                  <c:v>Attending</c:v>
                </c:pt>
                <c:pt idx="1963">
                  <c:v>Attending</c:v>
                </c:pt>
                <c:pt idx="1964">
                  <c:v>Attending</c:v>
                </c:pt>
                <c:pt idx="1965">
                  <c:v>Attending</c:v>
                </c:pt>
                <c:pt idx="1966">
                  <c:v>Attending</c:v>
                </c:pt>
                <c:pt idx="1967">
                  <c:v>Attending</c:v>
                </c:pt>
                <c:pt idx="1968">
                  <c:v>Attending</c:v>
                </c:pt>
                <c:pt idx="1969">
                  <c:v>Attending</c:v>
                </c:pt>
                <c:pt idx="1970">
                  <c:v>Attending</c:v>
                </c:pt>
                <c:pt idx="1971">
                  <c:v>Attending</c:v>
                </c:pt>
                <c:pt idx="1972">
                  <c:v>Attending</c:v>
                </c:pt>
                <c:pt idx="1973">
                  <c:v>Attending</c:v>
                </c:pt>
                <c:pt idx="1974">
                  <c:v>Attending</c:v>
                </c:pt>
                <c:pt idx="1975">
                  <c:v>Attending</c:v>
                </c:pt>
                <c:pt idx="1976">
                  <c:v>Attending</c:v>
                </c:pt>
                <c:pt idx="1977">
                  <c:v>Attending</c:v>
                </c:pt>
                <c:pt idx="1978">
                  <c:v>Attending</c:v>
                </c:pt>
                <c:pt idx="1979">
                  <c:v>Attending</c:v>
                </c:pt>
                <c:pt idx="1980">
                  <c:v>Attending</c:v>
                </c:pt>
                <c:pt idx="1981">
                  <c:v>Attending</c:v>
                </c:pt>
                <c:pt idx="1982">
                  <c:v>Attending</c:v>
                </c:pt>
                <c:pt idx="1983">
                  <c:v>Attending</c:v>
                </c:pt>
                <c:pt idx="1984">
                  <c:v>Attending</c:v>
                </c:pt>
                <c:pt idx="1985">
                  <c:v>Attending</c:v>
                </c:pt>
                <c:pt idx="1986">
                  <c:v>Attending</c:v>
                </c:pt>
                <c:pt idx="1987">
                  <c:v>Attending</c:v>
                </c:pt>
                <c:pt idx="1988">
                  <c:v>Attending</c:v>
                </c:pt>
                <c:pt idx="1989">
                  <c:v>Attending</c:v>
                </c:pt>
                <c:pt idx="1990">
                  <c:v>Attending</c:v>
                </c:pt>
                <c:pt idx="1991">
                  <c:v>Attending</c:v>
                </c:pt>
                <c:pt idx="1992">
                  <c:v>Attending</c:v>
                </c:pt>
                <c:pt idx="1993">
                  <c:v>Attending</c:v>
                </c:pt>
                <c:pt idx="1994">
                  <c:v>Attending</c:v>
                </c:pt>
                <c:pt idx="1995">
                  <c:v>Attending</c:v>
                </c:pt>
                <c:pt idx="1996">
                  <c:v>Attending</c:v>
                </c:pt>
                <c:pt idx="1997">
                  <c:v>Attending</c:v>
                </c:pt>
                <c:pt idx="1998">
                  <c:v>Attending</c:v>
                </c:pt>
                <c:pt idx="1999">
                  <c:v>Attending</c:v>
                </c:pt>
                <c:pt idx="2000">
                  <c:v>Attending</c:v>
                </c:pt>
                <c:pt idx="2001">
                  <c:v>Attending</c:v>
                </c:pt>
                <c:pt idx="2002">
                  <c:v>Attending</c:v>
                </c:pt>
                <c:pt idx="2003">
                  <c:v>Attending</c:v>
                </c:pt>
                <c:pt idx="2004">
                  <c:v>Attending</c:v>
                </c:pt>
                <c:pt idx="2005">
                  <c:v>Attending</c:v>
                </c:pt>
                <c:pt idx="2006">
                  <c:v>Attending</c:v>
                </c:pt>
                <c:pt idx="2007">
                  <c:v>Attending</c:v>
                </c:pt>
                <c:pt idx="2008">
                  <c:v>Attending</c:v>
                </c:pt>
                <c:pt idx="2009">
                  <c:v>Attending</c:v>
                </c:pt>
                <c:pt idx="2010">
                  <c:v>Attending</c:v>
                </c:pt>
                <c:pt idx="2011">
                  <c:v>Attending</c:v>
                </c:pt>
                <c:pt idx="2012">
                  <c:v>Attending</c:v>
                </c:pt>
                <c:pt idx="2013">
                  <c:v>Attending</c:v>
                </c:pt>
                <c:pt idx="2014">
                  <c:v>Attending</c:v>
                </c:pt>
                <c:pt idx="2015">
                  <c:v>Attending</c:v>
                </c:pt>
                <c:pt idx="2016">
                  <c:v>Attending</c:v>
                </c:pt>
                <c:pt idx="2017">
                  <c:v>Attending</c:v>
                </c:pt>
                <c:pt idx="2018">
                  <c:v>Attending</c:v>
                </c:pt>
                <c:pt idx="2019">
                  <c:v>Attending</c:v>
                </c:pt>
                <c:pt idx="2020">
                  <c:v>Attending</c:v>
                </c:pt>
                <c:pt idx="2021">
                  <c:v>Attending</c:v>
                </c:pt>
                <c:pt idx="2022">
                  <c:v>Attending</c:v>
                </c:pt>
                <c:pt idx="2023">
                  <c:v>Attending</c:v>
                </c:pt>
                <c:pt idx="2024">
                  <c:v>Attending</c:v>
                </c:pt>
                <c:pt idx="2025">
                  <c:v>Attending</c:v>
                </c:pt>
                <c:pt idx="2026">
                  <c:v>Attending</c:v>
                </c:pt>
                <c:pt idx="2027">
                  <c:v>Attending</c:v>
                </c:pt>
                <c:pt idx="2028">
                  <c:v>Attending</c:v>
                </c:pt>
                <c:pt idx="2029">
                  <c:v>Attending</c:v>
                </c:pt>
                <c:pt idx="2030">
                  <c:v>Attending</c:v>
                </c:pt>
                <c:pt idx="2031">
                  <c:v>Attending</c:v>
                </c:pt>
                <c:pt idx="2032">
                  <c:v>Attending</c:v>
                </c:pt>
                <c:pt idx="2033">
                  <c:v>Attending</c:v>
                </c:pt>
                <c:pt idx="2034">
                  <c:v>Attending</c:v>
                </c:pt>
                <c:pt idx="2035">
                  <c:v>Attending</c:v>
                </c:pt>
                <c:pt idx="2036">
                  <c:v>Attending</c:v>
                </c:pt>
                <c:pt idx="2037">
                  <c:v>Attending</c:v>
                </c:pt>
                <c:pt idx="2038">
                  <c:v>Attending</c:v>
                </c:pt>
                <c:pt idx="2039">
                  <c:v>Attending</c:v>
                </c:pt>
                <c:pt idx="2040">
                  <c:v>Attending</c:v>
                </c:pt>
                <c:pt idx="2041">
                  <c:v>Attending</c:v>
                </c:pt>
                <c:pt idx="2042">
                  <c:v>Attending</c:v>
                </c:pt>
                <c:pt idx="2043">
                  <c:v>Attending</c:v>
                </c:pt>
                <c:pt idx="2044">
                  <c:v>Attending</c:v>
                </c:pt>
                <c:pt idx="2045">
                  <c:v>Attending</c:v>
                </c:pt>
                <c:pt idx="2046">
                  <c:v>Attending</c:v>
                </c:pt>
                <c:pt idx="2047">
                  <c:v>Attending</c:v>
                </c:pt>
                <c:pt idx="2048">
                  <c:v>Attending</c:v>
                </c:pt>
                <c:pt idx="2049">
                  <c:v>Attending</c:v>
                </c:pt>
                <c:pt idx="2050">
                  <c:v>Attending</c:v>
                </c:pt>
                <c:pt idx="2051">
                  <c:v>Attending</c:v>
                </c:pt>
                <c:pt idx="2052">
                  <c:v>Attending</c:v>
                </c:pt>
                <c:pt idx="2053">
                  <c:v>Attending</c:v>
                </c:pt>
                <c:pt idx="2054">
                  <c:v>Attending</c:v>
                </c:pt>
                <c:pt idx="2055">
                  <c:v>Attending</c:v>
                </c:pt>
                <c:pt idx="2056">
                  <c:v>Attending</c:v>
                </c:pt>
                <c:pt idx="2057">
                  <c:v>Attending</c:v>
                </c:pt>
                <c:pt idx="2058">
                  <c:v>Attending</c:v>
                </c:pt>
                <c:pt idx="2059">
                  <c:v>Attending</c:v>
                </c:pt>
                <c:pt idx="2060">
                  <c:v>Attending</c:v>
                </c:pt>
                <c:pt idx="2061">
                  <c:v>Attending</c:v>
                </c:pt>
                <c:pt idx="2062">
                  <c:v>Attending</c:v>
                </c:pt>
                <c:pt idx="2063">
                  <c:v>Attending</c:v>
                </c:pt>
                <c:pt idx="2064">
                  <c:v>Attending</c:v>
                </c:pt>
                <c:pt idx="2065">
                  <c:v>Attending</c:v>
                </c:pt>
                <c:pt idx="2066">
                  <c:v>Attending</c:v>
                </c:pt>
                <c:pt idx="2067">
                  <c:v>Attending</c:v>
                </c:pt>
                <c:pt idx="2068">
                  <c:v>Attending</c:v>
                </c:pt>
                <c:pt idx="2069">
                  <c:v>Attending</c:v>
                </c:pt>
                <c:pt idx="2070">
                  <c:v>Attending</c:v>
                </c:pt>
                <c:pt idx="2071">
                  <c:v>Attending</c:v>
                </c:pt>
                <c:pt idx="2072">
                  <c:v>Attending</c:v>
                </c:pt>
                <c:pt idx="2073">
                  <c:v>Attending</c:v>
                </c:pt>
                <c:pt idx="2074">
                  <c:v>Attending</c:v>
                </c:pt>
                <c:pt idx="2075">
                  <c:v>Attending</c:v>
                </c:pt>
                <c:pt idx="2076">
                  <c:v>Attending</c:v>
                </c:pt>
                <c:pt idx="2077">
                  <c:v>Attending</c:v>
                </c:pt>
                <c:pt idx="2078">
                  <c:v>Attending</c:v>
                </c:pt>
                <c:pt idx="2079">
                  <c:v>Attending</c:v>
                </c:pt>
                <c:pt idx="2080">
                  <c:v>Attending</c:v>
                </c:pt>
                <c:pt idx="2081">
                  <c:v>Attending</c:v>
                </c:pt>
                <c:pt idx="2082">
                  <c:v>Attending</c:v>
                </c:pt>
                <c:pt idx="2083">
                  <c:v>Attending</c:v>
                </c:pt>
                <c:pt idx="2084">
                  <c:v>Attending</c:v>
                </c:pt>
                <c:pt idx="2085">
                  <c:v>Attending</c:v>
                </c:pt>
                <c:pt idx="2086">
                  <c:v>Attending</c:v>
                </c:pt>
                <c:pt idx="2087">
                  <c:v>Attending</c:v>
                </c:pt>
                <c:pt idx="2088">
                  <c:v>Attending</c:v>
                </c:pt>
                <c:pt idx="2089">
                  <c:v>Attending</c:v>
                </c:pt>
                <c:pt idx="2090">
                  <c:v>Attending</c:v>
                </c:pt>
                <c:pt idx="2091">
                  <c:v>Attending</c:v>
                </c:pt>
                <c:pt idx="2092">
                  <c:v>Attending</c:v>
                </c:pt>
                <c:pt idx="2093">
                  <c:v>Attending</c:v>
                </c:pt>
                <c:pt idx="2094">
                  <c:v>Attending</c:v>
                </c:pt>
                <c:pt idx="2095">
                  <c:v>Attending</c:v>
                </c:pt>
                <c:pt idx="2096">
                  <c:v>Attending</c:v>
                </c:pt>
                <c:pt idx="2097">
                  <c:v>Attending</c:v>
                </c:pt>
                <c:pt idx="2098">
                  <c:v>Attending</c:v>
                </c:pt>
                <c:pt idx="2099">
                  <c:v>Attending</c:v>
                </c:pt>
                <c:pt idx="2100">
                  <c:v>Attending</c:v>
                </c:pt>
                <c:pt idx="2101">
                  <c:v>Attending</c:v>
                </c:pt>
                <c:pt idx="2102">
                  <c:v>Attending</c:v>
                </c:pt>
                <c:pt idx="2103">
                  <c:v>Attending</c:v>
                </c:pt>
                <c:pt idx="2104">
                  <c:v>Attending</c:v>
                </c:pt>
                <c:pt idx="2105">
                  <c:v>Attending</c:v>
                </c:pt>
                <c:pt idx="2106">
                  <c:v>Attending</c:v>
                </c:pt>
                <c:pt idx="2107">
                  <c:v>Attending</c:v>
                </c:pt>
                <c:pt idx="2108">
                  <c:v>Attending</c:v>
                </c:pt>
                <c:pt idx="2109">
                  <c:v>Attending</c:v>
                </c:pt>
                <c:pt idx="2110">
                  <c:v>Attending</c:v>
                </c:pt>
                <c:pt idx="2111">
                  <c:v>Attending</c:v>
                </c:pt>
                <c:pt idx="2112">
                  <c:v>Attending</c:v>
                </c:pt>
                <c:pt idx="2113">
                  <c:v>Attending</c:v>
                </c:pt>
                <c:pt idx="2114">
                  <c:v>Attending</c:v>
                </c:pt>
                <c:pt idx="2115">
                  <c:v>Attending</c:v>
                </c:pt>
                <c:pt idx="2116">
                  <c:v>Attending</c:v>
                </c:pt>
                <c:pt idx="2117">
                  <c:v>Attending</c:v>
                </c:pt>
                <c:pt idx="2118">
                  <c:v>Attending</c:v>
                </c:pt>
                <c:pt idx="2119">
                  <c:v>Attending</c:v>
                </c:pt>
                <c:pt idx="2120">
                  <c:v>Attending</c:v>
                </c:pt>
                <c:pt idx="2121">
                  <c:v>Attending</c:v>
                </c:pt>
                <c:pt idx="2122">
                  <c:v>Attending</c:v>
                </c:pt>
                <c:pt idx="2123">
                  <c:v>Attending</c:v>
                </c:pt>
                <c:pt idx="2124">
                  <c:v>Attending</c:v>
                </c:pt>
                <c:pt idx="2125">
                  <c:v>Attending</c:v>
                </c:pt>
                <c:pt idx="2126">
                  <c:v>Attending</c:v>
                </c:pt>
                <c:pt idx="2127">
                  <c:v>Attending</c:v>
                </c:pt>
                <c:pt idx="2128">
                  <c:v>Attending</c:v>
                </c:pt>
                <c:pt idx="2129">
                  <c:v>Attending</c:v>
                </c:pt>
                <c:pt idx="2130">
                  <c:v>Attending</c:v>
                </c:pt>
                <c:pt idx="2131">
                  <c:v>Attending</c:v>
                </c:pt>
                <c:pt idx="2132">
                  <c:v>Attending</c:v>
                </c:pt>
                <c:pt idx="2133">
                  <c:v>Attending</c:v>
                </c:pt>
                <c:pt idx="2134">
                  <c:v>Attending</c:v>
                </c:pt>
                <c:pt idx="2135">
                  <c:v>Attending</c:v>
                </c:pt>
                <c:pt idx="2136">
                  <c:v>Attending</c:v>
                </c:pt>
                <c:pt idx="2137">
                  <c:v>Attending</c:v>
                </c:pt>
                <c:pt idx="2138">
                  <c:v>Attending</c:v>
                </c:pt>
                <c:pt idx="2139">
                  <c:v>Attending</c:v>
                </c:pt>
                <c:pt idx="2140">
                  <c:v>Attending</c:v>
                </c:pt>
                <c:pt idx="2141">
                  <c:v>Attending</c:v>
                </c:pt>
                <c:pt idx="2142">
                  <c:v>Attending</c:v>
                </c:pt>
                <c:pt idx="2143">
                  <c:v>Attending</c:v>
                </c:pt>
                <c:pt idx="2144">
                  <c:v>Attending</c:v>
                </c:pt>
                <c:pt idx="2145">
                  <c:v>NAN</c:v>
                </c:pt>
                <c:pt idx="2146">
                  <c:v>Attending</c:v>
                </c:pt>
                <c:pt idx="2147">
                  <c:v>Attending</c:v>
                </c:pt>
                <c:pt idx="2148">
                  <c:v>Attending</c:v>
                </c:pt>
                <c:pt idx="2149">
                  <c:v>Attending</c:v>
                </c:pt>
                <c:pt idx="2150">
                  <c:v>Attending</c:v>
                </c:pt>
                <c:pt idx="2151">
                  <c:v>Attending</c:v>
                </c:pt>
                <c:pt idx="2152">
                  <c:v>Attending</c:v>
                </c:pt>
                <c:pt idx="2153">
                  <c:v>Attending</c:v>
                </c:pt>
                <c:pt idx="2154">
                  <c:v>Attending</c:v>
                </c:pt>
                <c:pt idx="2155">
                  <c:v>Attending</c:v>
                </c:pt>
                <c:pt idx="2156">
                  <c:v>Attending</c:v>
                </c:pt>
                <c:pt idx="2157">
                  <c:v>Attending</c:v>
                </c:pt>
                <c:pt idx="2158">
                  <c:v>Attending</c:v>
                </c:pt>
                <c:pt idx="2159">
                  <c:v>Attending</c:v>
                </c:pt>
                <c:pt idx="2160">
                  <c:v>Attending</c:v>
                </c:pt>
                <c:pt idx="2161">
                  <c:v>Attending</c:v>
                </c:pt>
                <c:pt idx="2162">
                  <c:v>Attending</c:v>
                </c:pt>
                <c:pt idx="2163">
                  <c:v>Attending</c:v>
                </c:pt>
                <c:pt idx="2164">
                  <c:v>Attending</c:v>
                </c:pt>
                <c:pt idx="2165">
                  <c:v>Attending</c:v>
                </c:pt>
                <c:pt idx="2166">
                  <c:v>Attending</c:v>
                </c:pt>
                <c:pt idx="2167">
                  <c:v>Attending</c:v>
                </c:pt>
                <c:pt idx="2168">
                  <c:v>Attending</c:v>
                </c:pt>
                <c:pt idx="2169">
                  <c:v>Attending</c:v>
                </c:pt>
                <c:pt idx="2170">
                  <c:v>Attending</c:v>
                </c:pt>
                <c:pt idx="2171">
                  <c:v>Attending</c:v>
                </c:pt>
                <c:pt idx="2172">
                  <c:v>Attending</c:v>
                </c:pt>
                <c:pt idx="2173">
                  <c:v>Attending</c:v>
                </c:pt>
                <c:pt idx="2174">
                  <c:v>Attending</c:v>
                </c:pt>
                <c:pt idx="2175">
                  <c:v>Attending</c:v>
                </c:pt>
                <c:pt idx="2176">
                  <c:v>Attending</c:v>
                </c:pt>
                <c:pt idx="2177">
                  <c:v>Attending</c:v>
                </c:pt>
                <c:pt idx="2178">
                  <c:v>Attending</c:v>
                </c:pt>
                <c:pt idx="2179">
                  <c:v>Attending</c:v>
                </c:pt>
                <c:pt idx="2180">
                  <c:v>Attending</c:v>
                </c:pt>
                <c:pt idx="2181">
                  <c:v>Attending</c:v>
                </c:pt>
                <c:pt idx="2182">
                  <c:v>Attending</c:v>
                </c:pt>
                <c:pt idx="2183">
                  <c:v>Attending</c:v>
                </c:pt>
                <c:pt idx="2184">
                  <c:v>Attending</c:v>
                </c:pt>
                <c:pt idx="2185">
                  <c:v>Attending</c:v>
                </c:pt>
                <c:pt idx="2186">
                  <c:v>Attending</c:v>
                </c:pt>
                <c:pt idx="2187">
                  <c:v>Attending</c:v>
                </c:pt>
                <c:pt idx="2188">
                  <c:v>Attending</c:v>
                </c:pt>
                <c:pt idx="2189">
                  <c:v>Attending</c:v>
                </c:pt>
                <c:pt idx="2190">
                  <c:v>Attending</c:v>
                </c:pt>
                <c:pt idx="2191">
                  <c:v>Attending</c:v>
                </c:pt>
                <c:pt idx="2192">
                  <c:v>Attending</c:v>
                </c:pt>
                <c:pt idx="2193">
                  <c:v>Attending</c:v>
                </c:pt>
                <c:pt idx="2194">
                  <c:v>Attending</c:v>
                </c:pt>
                <c:pt idx="2195">
                  <c:v>Attending</c:v>
                </c:pt>
                <c:pt idx="2196">
                  <c:v>Attending</c:v>
                </c:pt>
                <c:pt idx="2197">
                  <c:v>Attending</c:v>
                </c:pt>
                <c:pt idx="2198">
                  <c:v>Attending</c:v>
                </c:pt>
                <c:pt idx="2199">
                  <c:v>Attending</c:v>
                </c:pt>
                <c:pt idx="2200">
                  <c:v>Attending</c:v>
                </c:pt>
                <c:pt idx="2201">
                  <c:v>Attending</c:v>
                </c:pt>
                <c:pt idx="2202">
                  <c:v>Attending</c:v>
                </c:pt>
                <c:pt idx="2203">
                  <c:v>Attending</c:v>
                </c:pt>
                <c:pt idx="2204">
                  <c:v>Attending</c:v>
                </c:pt>
                <c:pt idx="2205">
                  <c:v>Attending</c:v>
                </c:pt>
                <c:pt idx="2206">
                  <c:v>Attending</c:v>
                </c:pt>
                <c:pt idx="2207">
                  <c:v>Attending</c:v>
                </c:pt>
                <c:pt idx="2208">
                  <c:v>Attending</c:v>
                </c:pt>
                <c:pt idx="2209">
                  <c:v>Attending</c:v>
                </c:pt>
                <c:pt idx="2210">
                  <c:v>Attending</c:v>
                </c:pt>
                <c:pt idx="2211">
                  <c:v>Attending</c:v>
                </c:pt>
                <c:pt idx="2212">
                  <c:v>Attending</c:v>
                </c:pt>
                <c:pt idx="2213">
                  <c:v>Attending</c:v>
                </c:pt>
                <c:pt idx="2214">
                  <c:v>Attending</c:v>
                </c:pt>
                <c:pt idx="2215">
                  <c:v>Attending</c:v>
                </c:pt>
                <c:pt idx="2216">
                  <c:v>Attending</c:v>
                </c:pt>
                <c:pt idx="2217">
                  <c:v>Attending</c:v>
                </c:pt>
                <c:pt idx="2218">
                  <c:v>Attending</c:v>
                </c:pt>
                <c:pt idx="2219">
                  <c:v>Attending</c:v>
                </c:pt>
                <c:pt idx="2220">
                  <c:v>Attending</c:v>
                </c:pt>
                <c:pt idx="2221">
                  <c:v>Attending</c:v>
                </c:pt>
                <c:pt idx="2222">
                  <c:v>Attending</c:v>
                </c:pt>
                <c:pt idx="2223">
                  <c:v>Attending</c:v>
                </c:pt>
                <c:pt idx="2224">
                  <c:v>Attending</c:v>
                </c:pt>
                <c:pt idx="2225">
                  <c:v>Attending</c:v>
                </c:pt>
                <c:pt idx="2226">
                  <c:v>Attending</c:v>
                </c:pt>
                <c:pt idx="2227">
                  <c:v>Attending</c:v>
                </c:pt>
                <c:pt idx="2228">
                  <c:v>Attending</c:v>
                </c:pt>
                <c:pt idx="2229">
                  <c:v>Attending</c:v>
                </c:pt>
                <c:pt idx="2230">
                  <c:v>Attending</c:v>
                </c:pt>
                <c:pt idx="2231">
                  <c:v>Attending</c:v>
                </c:pt>
                <c:pt idx="2232">
                  <c:v>Attending</c:v>
                </c:pt>
                <c:pt idx="2233">
                  <c:v>Attending</c:v>
                </c:pt>
                <c:pt idx="2234">
                  <c:v>Attending</c:v>
                </c:pt>
                <c:pt idx="2235">
                  <c:v>Attending</c:v>
                </c:pt>
                <c:pt idx="2236">
                  <c:v>Attending</c:v>
                </c:pt>
                <c:pt idx="2237">
                  <c:v>Attending</c:v>
                </c:pt>
                <c:pt idx="2238">
                  <c:v>Attending</c:v>
                </c:pt>
                <c:pt idx="2239">
                  <c:v>Attending</c:v>
                </c:pt>
                <c:pt idx="2240">
                  <c:v>Attending</c:v>
                </c:pt>
                <c:pt idx="2241">
                  <c:v>Attending</c:v>
                </c:pt>
                <c:pt idx="2242">
                  <c:v>Attending</c:v>
                </c:pt>
                <c:pt idx="2243">
                  <c:v>Attending</c:v>
                </c:pt>
                <c:pt idx="2244">
                  <c:v>Attending</c:v>
                </c:pt>
                <c:pt idx="2245">
                  <c:v>Attending</c:v>
                </c:pt>
                <c:pt idx="2246">
                  <c:v>Attending</c:v>
                </c:pt>
                <c:pt idx="2247">
                  <c:v>Attending</c:v>
                </c:pt>
                <c:pt idx="2248">
                  <c:v>Attending</c:v>
                </c:pt>
                <c:pt idx="2249">
                  <c:v>Attending</c:v>
                </c:pt>
                <c:pt idx="2250">
                  <c:v>Attending</c:v>
                </c:pt>
                <c:pt idx="2251">
                  <c:v>Attending</c:v>
                </c:pt>
                <c:pt idx="2252">
                  <c:v>Attending</c:v>
                </c:pt>
                <c:pt idx="2253">
                  <c:v>Attending</c:v>
                </c:pt>
                <c:pt idx="2254">
                  <c:v>Attending</c:v>
                </c:pt>
                <c:pt idx="2255">
                  <c:v>Attending</c:v>
                </c:pt>
                <c:pt idx="2256">
                  <c:v>Attending</c:v>
                </c:pt>
                <c:pt idx="2257">
                  <c:v>Attending</c:v>
                </c:pt>
                <c:pt idx="2258">
                  <c:v>Attending</c:v>
                </c:pt>
                <c:pt idx="2259">
                  <c:v>Attending</c:v>
                </c:pt>
                <c:pt idx="2260">
                  <c:v>Attending</c:v>
                </c:pt>
                <c:pt idx="2261">
                  <c:v>Attending</c:v>
                </c:pt>
                <c:pt idx="2262">
                  <c:v>Attending</c:v>
                </c:pt>
                <c:pt idx="2263">
                  <c:v>Attending</c:v>
                </c:pt>
                <c:pt idx="2264">
                  <c:v>Attending</c:v>
                </c:pt>
                <c:pt idx="2265">
                  <c:v>Attending</c:v>
                </c:pt>
                <c:pt idx="2266">
                  <c:v>Attending</c:v>
                </c:pt>
                <c:pt idx="2267">
                  <c:v>Attending</c:v>
                </c:pt>
                <c:pt idx="2268">
                  <c:v>Attending</c:v>
                </c:pt>
                <c:pt idx="2269">
                  <c:v>Attending</c:v>
                </c:pt>
                <c:pt idx="2270">
                  <c:v>Attending</c:v>
                </c:pt>
                <c:pt idx="2271">
                  <c:v>Attending</c:v>
                </c:pt>
                <c:pt idx="2272">
                  <c:v>Attending</c:v>
                </c:pt>
                <c:pt idx="2273">
                  <c:v>Attending</c:v>
                </c:pt>
                <c:pt idx="2274">
                  <c:v>Attending</c:v>
                </c:pt>
                <c:pt idx="2275">
                  <c:v>Attending</c:v>
                </c:pt>
                <c:pt idx="2276">
                  <c:v>Attending</c:v>
                </c:pt>
                <c:pt idx="2277">
                  <c:v>Attending</c:v>
                </c:pt>
                <c:pt idx="2278">
                  <c:v>Attending</c:v>
                </c:pt>
                <c:pt idx="2279">
                  <c:v>Attending</c:v>
                </c:pt>
                <c:pt idx="2280">
                  <c:v>Attending</c:v>
                </c:pt>
                <c:pt idx="2281">
                  <c:v>Attending</c:v>
                </c:pt>
                <c:pt idx="2282">
                  <c:v>Attending</c:v>
                </c:pt>
                <c:pt idx="2283">
                  <c:v>Attending</c:v>
                </c:pt>
                <c:pt idx="2284">
                  <c:v>Attending</c:v>
                </c:pt>
                <c:pt idx="2285">
                  <c:v>Attending</c:v>
                </c:pt>
                <c:pt idx="2286">
                  <c:v>Attending</c:v>
                </c:pt>
                <c:pt idx="2287">
                  <c:v>Attending</c:v>
                </c:pt>
                <c:pt idx="2288">
                  <c:v>Attending</c:v>
                </c:pt>
                <c:pt idx="2289">
                  <c:v>Attending</c:v>
                </c:pt>
                <c:pt idx="2290">
                  <c:v>Attending</c:v>
                </c:pt>
                <c:pt idx="2291">
                  <c:v>Attending</c:v>
                </c:pt>
                <c:pt idx="2292">
                  <c:v>Attending</c:v>
                </c:pt>
                <c:pt idx="2293">
                  <c:v>Attending</c:v>
                </c:pt>
                <c:pt idx="2294">
                  <c:v>Attending</c:v>
                </c:pt>
                <c:pt idx="2295">
                  <c:v>Attending</c:v>
                </c:pt>
                <c:pt idx="2296">
                  <c:v>Attending</c:v>
                </c:pt>
                <c:pt idx="2297">
                  <c:v>Attending</c:v>
                </c:pt>
                <c:pt idx="2298">
                  <c:v>Attending</c:v>
                </c:pt>
                <c:pt idx="2299">
                  <c:v>Attending</c:v>
                </c:pt>
                <c:pt idx="2300">
                  <c:v>Attending</c:v>
                </c:pt>
                <c:pt idx="2301">
                  <c:v>Attending</c:v>
                </c:pt>
                <c:pt idx="2302">
                  <c:v>Attending</c:v>
                </c:pt>
                <c:pt idx="2303">
                  <c:v>Attending</c:v>
                </c:pt>
                <c:pt idx="2304">
                  <c:v>Attending</c:v>
                </c:pt>
                <c:pt idx="2305">
                  <c:v>Attending</c:v>
                </c:pt>
                <c:pt idx="2306">
                  <c:v>Attending</c:v>
                </c:pt>
                <c:pt idx="2307">
                  <c:v>Attending</c:v>
                </c:pt>
                <c:pt idx="2308">
                  <c:v>Attending</c:v>
                </c:pt>
                <c:pt idx="2309">
                  <c:v>Attending</c:v>
                </c:pt>
                <c:pt idx="2310">
                  <c:v>Attending</c:v>
                </c:pt>
                <c:pt idx="2311">
                  <c:v>Attending</c:v>
                </c:pt>
                <c:pt idx="2312">
                  <c:v>Attending</c:v>
                </c:pt>
                <c:pt idx="2313">
                  <c:v>Attending</c:v>
                </c:pt>
                <c:pt idx="2314">
                  <c:v>Attending</c:v>
                </c:pt>
                <c:pt idx="2315">
                  <c:v>Attending</c:v>
                </c:pt>
                <c:pt idx="2316">
                  <c:v>Attending</c:v>
                </c:pt>
                <c:pt idx="2317">
                  <c:v>Attending</c:v>
                </c:pt>
                <c:pt idx="2318">
                  <c:v>Attending</c:v>
                </c:pt>
                <c:pt idx="2319">
                  <c:v>Attending</c:v>
                </c:pt>
                <c:pt idx="2320">
                  <c:v>Attending</c:v>
                </c:pt>
                <c:pt idx="2321">
                  <c:v>Attending</c:v>
                </c:pt>
                <c:pt idx="2322">
                  <c:v>Attending</c:v>
                </c:pt>
                <c:pt idx="2323">
                  <c:v>Attending</c:v>
                </c:pt>
                <c:pt idx="2324">
                  <c:v>Attending</c:v>
                </c:pt>
                <c:pt idx="2325">
                  <c:v>Attending</c:v>
                </c:pt>
                <c:pt idx="2326">
                  <c:v>Attending</c:v>
                </c:pt>
                <c:pt idx="2327">
                  <c:v>Attending</c:v>
                </c:pt>
                <c:pt idx="2328">
                  <c:v>Attending</c:v>
                </c:pt>
                <c:pt idx="2329">
                  <c:v>Attending</c:v>
                </c:pt>
                <c:pt idx="2330">
                  <c:v>Attending</c:v>
                </c:pt>
                <c:pt idx="2331">
                  <c:v>Attending</c:v>
                </c:pt>
                <c:pt idx="2332">
                  <c:v>Attending</c:v>
                </c:pt>
                <c:pt idx="2333">
                  <c:v>Attending</c:v>
                </c:pt>
                <c:pt idx="2334">
                  <c:v>Attending</c:v>
                </c:pt>
                <c:pt idx="2335">
                  <c:v>Attending</c:v>
                </c:pt>
                <c:pt idx="2336">
                  <c:v>Attending</c:v>
                </c:pt>
                <c:pt idx="2337">
                  <c:v>Attending</c:v>
                </c:pt>
                <c:pt idx="2338">
                  <c:v>Attending</c:v>
                </c:pt>
                <c:pt idx="2339">
                  <c:v>Attending</c:v>
                </c:pt>
                <c:pt idx="2340">
                  <c:v>Attending</c:v>
                </c:pt>
                <c:pt idx="2341">
                  <c:v>Attending</c:v>
                </c:pt>
                <c:pt idx="2342">
                  <c:v>Attending</c:v>
                </c:pt>
                <c:pt idx="2343">
                  <c:v>Attending</c:v>
                </c:pt>
                <c:pt idx="2344">
                  <c:v>Attending</c:v>
                </c:pt>
                <c:pt idx="2345">
                  <c:v>Attending</c:v>
                </c:pt>
                <c:pt idx="2346">
                  <c:v>Attending</c:v>
                </c:pt>
                <c:pt idx="2347">
                  <c:v>Attending</c:v>
                </c:pt>
                <c:pt idx="2348">
                  <c:v>Attending</c:v>
                </c:pt>
                <c:pt idx="2349">
                  <c:v>Attending</c:v>
                </c:pt>
                <c:pt idx="2350">
                  <c:v>Attending</c:v>
                </c:pt>
                <c:pt idx="2351">
                  <c:v>Attending</c:v>
                </c:pt>
                <c:pt idx="2352">
                  <c:v>Attending</c:v>
                </c:pt>
                <c:pt idx="2353">
                  <c:v>Attending</c:v>
                </c:pt>
                <c:pt idx="2354">
                  <c:v>Attending</c:v>
                </c:pt>
                <c:pt idx="2355">
                  <c:v>Attending</c:v>
                </c:pt>
                <c:pt idx="2356">
                  <c:v>Attending</c:v>
                </c:pt>
                <c:pt idx="2357">
                  <c:v>Attending</c:v>
                </c:pt>
                <c:pt idx="2358">
                  <c:v>Attending</c:v>
                </c:pt>
                <c:pt idx="2359">
                  <c:v>Attending</c:v>
                </c:pt>
                <c:pt idx="2360">
                  <c:v>Attending</c:v>
                </c:pt>
                <c:pt idx="2361">
                  <c:v>Attending</c:v>
                </c:pt>
                <c:pt idx="2362">
                  <c:v>Attending</c:v>
                </c:pt>
                <c:pt idx="2363">
                  <c:v>Attending</c:v>
                </c:pt>
                <c:pt idx="2364">
                  <c:v>Attending</c:v>
                </c:pt>
                <c:pt idx="2365">
                  <c:v>Attending</c:v>
                </c:pt>
                <c:pt idx="2366">
                  <c:v>Attending</c:v>
                </c:pt>
                <c:pt idx="2367">
                  <c:v>Attending</c:v>
                </c:pt>
                <c:pt idx="2368">
                  <c:v>Attending</c:v>
                </c:pt>
                <c:pt idx="2369">
                  <c:v>Attending</c:v>
                </c:pt>
                <c:pt idx="2370">
                  <c:v>Attending</c:v>
                </c:pt>
                <c:pt idx="2371">
                  <c:v>Attending</c:v>
                </c:pt>
                <c:pt idx="2372">
                  <c:v>Attending</c:v>
                </c:pt>
                <c:pt idx="2373">
                  <c:v>Attending</c:v>
                </c:pt>
                <c:pt idx="2374">
                  <c:v>Attending</c:v>
                </c:pt>
                <c:pt idx="2375">
                  <c:v>Attending</c:v>
                </c:pt>
                <c:pt idx="2376">
                  <c:v>Attending</c:v>
                </c:pt>
                <c:pt idx="2377">
                  <c:v>Attending</c:v>
                </c:pt>
                <c:pt idx="2378">
                  <c:v>Attending</c:v>
                </c:pt>
                <c:pt idx="2379">
                  <c:v>Attending</c:v>
                </c:pt>
                <c:pt idx="2380">
                  <c:v>Attending</c:v>
                </c:pt>
                <c:pt idx="2381">
                  <c:v>Attending</c:v>
                </c:pt>
                <c:pt idx="2382">
                  <c:v>Attending</c:v>
                </c:pt>
                <c:pt idx="2383">
                  <c:v>Attending</c:v>
                </c:pt>
                <c:pt idx="2384">
                  <c:v>Attending</c:v>
                </c:pt>
                <c:pt idx="2385">
                  <c:v>Attending</c:v>
                </c:pt>
                <c:pt idx="2386">
                  <c:v>Attending</c:v>
                </c:pt>
                <c:pt idx="2387">
                  <c:v>Attending</c:v>
                </c:pt>
                <c:pt idx="2388">
                  <c:v>Attending</c:v>
                </c:pt>
                <c:pt idx="2389">
                  <c:v>Attending</c:v>
                </c:pt>
                <c:pt idx="2390">
                  <c:v>Attending</c:v>
                </c:pt>
                <c:pt idx="2391">
                  <c:v>Attending</c:v>
                </c:pt>
                <c:pt idx="2392">
                  <c:v>Attending</c:v>
                </c:pt>
                <c:pt idx="2393">
                  <c:v>Attending</c:v>
                </c:pt>
                <c:pt idx="2394">
                  <c:v>Attending</c:v>
                </c:pt>
                <c:pt idx="2395">
                  <c:v>Attending</c:v>
                </c:pt>
                <c:pt idx="2396">
                  <c:v>Attending</c:v>
                </c:pt>
                <c:pt idx="2397">
                  <c:v>Attending</c:v>
                </c:pt>
                <c:pt idx="2398">
                  <c:v>Attending</c:v>
                </c:pt>
                <c:pt idx="2399">
                  <c:v>Attending</c:v>
                </c:pt>
                <c:pt idx="2400">
                  <c:v>Attending</c:v>
                </c:pt>
                <c:pt idx="2401">
                  <c:v>Attending</c:v>
                </c:pt>
                <c:pt idx="2402">
                  <c:v>Attending</c:v>
                </c:pt>
                <c:pt idx="2403">
                  <c:v>Attending</c:v>
                </c:pt>
                <c:pt idx="2404">
                  <c:v>Attending</c:v>
                </c:pt>
                <c:pt idx="2405">
                  <c:v>Attending</c:v>
                </c:pt>
                <c:pt idx="2406">
                  <c:v>Attending</c:v>
                </c:pt>
                <c:pt idx="2407">
                  <c:v>Attending</c:v>
                </c:pt>
                <c:pt idx="2408">
                  <c:v>Attending</c:v>
                </c:pt>
                <c:pt idx="2409">
                  <c:v>Attending</c:v>
                </c:pt>
                <c:pt idx="2410">
                  <c:v>Attending</c:v>
                </c:pt>
                <c:pt idx="2411">
                  <c:v>Attending</c:v>
                </c:pt>
                <c:pt idx="2412">
                  <c:v>Attending</c:v>
                </c:pt>
                <c:pt idx="2413">
                  <c:v>Attending</c:v>
                </c:pt>
                <c:pt idx="2414">
                  <c:v>Attending</c:v>
                </c:pt>
                <c:pt idx="2415">
                  <c:v>Attending</c:v>
                </c:pt>
                <c:pt idx="2416">
                  <c:v>Attending</c:v>
                </c:pt>
                <c:pt idx="2417">
                  <c:v>Attending</c:v>
                </c:pt>
                <c:pt idx="2418">
                  <c:v>Attending</c:v>
                </c:pt>
                <c:pt idx="2419">
                  <c:v>Attending</c:v>
                </c:pt>
                <c:pt idx="2420">
                  <c:v>Attending</c:v>
                </c:pt>
                <c:pt idx="2421">
                  <c:v>Attending</c:v>
                </c:pt>
                <c:pt idx="2422">
                  <c:v>Attending</c:v>
                </c:pt>
                <c:pt idx="2423">
                  <c:v>Attending</c:v>
                </c:pt>
                <c:pt idx="2424">
                  <c:v>Attending</c:v>
                </c:pt>
                <c:pt idx="2425">
                  <c:v>Attending</c:v>
                </c:pt>
                <c:pt idx="2426">
                  <c:v>Attending</c:v>
                </c:pt>
                <c:pt idx="2427">
                  <c:v>Attending</c:v>
                </c:pt>
                <c:pt idx="2428">
                  <c:v>Attending</c:v>
                </c:pt>
                <c:pt idx="2429">
                  <c:v>Attending</c:v>
                </c:pt>
                <c:pt idx="2430">
                  <c:v>Attending</c:v>
                </c:pt>
                <c:pt idx="2431">
                  <c:v>Attending</c:v>
                </c:pt>
                <c:pt idx="2432">
                  <c:v>Attending</c:v>
                </c:pt>
                <c:pt idx="2433">
                  <c:v>Attending</c:v>
                </c:pt>
                <c:pt idx="2434">
                  <c:v>Attending</c:v>
                </c:pt>
                <c:pt idx="2435">
                  <c:v>Attending</c:v>
                </c:pt>
                <c:pt idx="2436">
                  <c:v>Attending</c:v>
                </c:pt>
                <c:pt idx="2437">
                  <c:v>Attending</c:v>
                </c:pt>
                <c:pt idx="2438">
                  <c:v>Attending</c:v>
                </c:pt>
                <c:pt idx="2439">
                  <c:v>Attending</c:v>
                </c:pt>
                <c:pt idx="2440">
                  <c:v>Attending</c:v>
                </c:pt>
                <c:pt idx="2441">
                  <c:v>Attending</c:v>
                </c:pt>
                <c:pt idx="2442">
                  <c:v>Attending</c:v>
                </c:pt>
                <c:pt idx="2443">
                  <c:v>Attending</c:v>
                </c:pt>
                <c:pt idx="2444">
                  <c:v>Attending</c:v>
                </c:pt>
                <c:pt idx="2445">
                  <c:v>Attending</c:v>
                </c:pt>
                <c:pt idx="2446">
                  <c:v>Attending</c:v>
                </c:pt>
                <c:pt idx="2447">
                  <c:v>Attending</c:v>
                </c:pt>
                <c:pt idx="2448">
                  <c:v>Attending</c:v>
                </c:pt>
                <c:pt idx="2449">
                  <c:v>Attending</c:v>
                </c:pt>
                <c:pt idx="2450">
                  <c:v>Attending</c:v>
                </c:pt>
                <c:pt idx="2451">
                  <c:v>Attending</c:v>
                </c:pt>
                <c:pt idx="2452">
                  <c:v>Attending</c:v>
                </c:pt>
                <c:pt idx="2453">
                  <c:v>Attending</c:v>
                </c:pt>
                <c:pt idx="2454">
                  <c:v>Attending</c:v>
                </c:pt>
                <c:pt idx="2455">
                  <c:v>Attending</c:v>
                </c:pt>
                <c:pt idx="2456">
                  <c:v>Attending</c:v>
                </c:pt>
                <c:pt idx="2457">
                  <c:v>Attending</c:v>
                </c:pt>
                <c:pt idx="2458">
                  <c:v>Attending</c:v>
                </c:pt>
                <c:pt idx="2459">
                  <c:v>Attending</c:v>
                </c:pt>
                <c:pt idx="2460">
                  <c:v>Attending</c:v>
                </c:pt>
                <c:pt idx="2461">
                  <c:v>Attending</c:v>
                </c:pt>
                <c:pt idx="2462">
                  <c:v>Attending</c:v>
                </c:pt>
                <c:pt idx="2463">
                  <c:v>Attending</c:v>
                </c:pt>
                <c:pt idx="2464">
                  <c:v>Attending</c:v>
                </c:pt>
                <c:pt idx="2465">
                  <c:v>Attending</c:v>
                </c:pt>
                <c:pt idx="2466">
                  <c:v>Attending</c:v>
                </c:pt>
                <c:pt idx="2467">
                  <c:v>Attending</c:v>
                </c:pt>
                <c:pt idx="2468">
                  <c:v>Attending</c:v>
                </c:pt>
                <c:pt idx="2469">
                  <c:v>Attending</c:v>
                </c:pt>
                <c:pt idx="2470">
                  <c:v>Attending</c:v>
                </c:pt>
                <c:pt idx="2471">
                  <c:v>Attending</c:v>
                </c:pt>
                <c:pt idx="2472">
                  <c:v>Attending</c:v>
                </c:pt>
                <c:pt idx="2473">
                  <c:v>Attending</c:v>
                </c:pt>
                <c:pt idx="2474">
                  <c:v>Attending</c:v>
                </c:pt>
                <c:pt idx="2475">
                  <c:v>Attending</c:v>
                </c:pt>
                <c:pt idx="2476">
                  <c:v>Attending</c:v>
                </c:pt>
                <c:pt idx="2477">
                  <c:v>Attending</c:v>
                </c:pt>
                <c:pt idx="2478">
                  <c:v>Attending</c:v>
                </c:pt>
                <c:pt idx="2479">
                  <c:v>Attending</c:v>
                </c:pt>
                <c:pt idx="2480">
                  <c:v>Attending</c:v>
                </c:pt>
                <c:pt idx="2481">
                  <c:v>Attending</c:v>
                </c:pt>
                <c:pt idx="2482">
                  <c:v>Attending</c:v>
                </c:pt>
                <c:pt idx="2483">
                  <c:v>Attending</c:v>
                </c:pt>
                <c:pt idx="2484">
                  <c:v>Attending</c:v>
                </c:pt>
                <c:pt idx="2485">
                  <c:v>Attending</c:v>
                </c:pt>
                <c:pt idx="2486">
                  <c:v>Attending</c:v>
                </c:pt>
                <c:pt idx="2487">
                  <c:v>Attending</c:v>
                </c:pt>
                <c:pt idx="2488">
                  <c:v>Attending</c:v>
                </c:pt>
                <c:pt idx="2489">
                  <c:v>Attending</c:v>
                </c:pt>
                <c:pt idx="2490">
                  <c:v>Attending</c:v>
                </c:pt>
                <c:pt idx="2491">
                  <c:v>Attending</c:v>
                </c:pt>
                <c:pt idx="2492">
                  <c:v>Attending</c:v>
                </c:pt>
                <c:pt idx="2493">
                  <c:v>Attending</c:v>
                </c:pt>
                <c:pt idx="2494">
                  <c:v>Attending</c:v>
                </c:pt>
                <c:pt idx="2495">
                  <c:v>Attending</c:v>
                </c:pt>
                <c:pt idx="2496">
                  <c:v>Attending</c:v>
                </c:pt>
                <c:pt idx="2497">
                  <c:v>Attending</c:v>
                </c:pt>
                <c:pt idx="2498">
                  <c:v>Attending</c:v>
                </c:pt>
                <c:pt idx="2499">
                  <c:v>Attending</c:v>
                </c:pt>
                <c:pt idx="2500">
                  <c:v>Attending</c:v>
                </c:pt>
                <c:pt idx="2501">
                  <c:v>Attending</c:v>
                </c:pt>
                <c:pt idx="2502">
                  <c:v>Attending</c:v>
                </c:pt>
                <c:pt idx="2503">
                  <c:v>Attending</c:v>
                </c:pt>
                <c:pt idx="2504">
                  <c:v>Attending</c:v>
                </c:pt>
                <c:pt idx="2505">
                  <c:v>Attending</c:v>
                </c:pt>
                <c:pt idx="2506">
                  <c:v>Attending</c:v>
                </c:pt>
                <c:pt idx="2507">
                  <c:v>Attending</c:v>
                </c:pt>
                <c:pt idx="2508">
                  <c:v>Attending</c:v>
                </c:pt>
                <c:pt idx="2509">
                  <c:v>Attending</c:v>
                </c:pt>
                <c:pt idx="2510">
                  <c:v>Attending</c:v>
                </c:pt>
                <c:pt idx="2511">
                  <c:v>Attending</c:v>
                </c:pt>
                <c:pt idx="2512">
                  <c:v>Attending</c:v>
                </c:pt>
                <c:pt idx="2513">
                  <c:v>Attending</c:v>
                </c:pt>
                <c:pt idx="2514">
                  <c:v>Attending</c:v>
                </c:pt>
                <c:pt idx="2515">
                  <c:v>Attending</c:v>
                </c:pt>
                <c:pt idx="2516">
                  <c:v>Attending</c:v>
                </c:pt>
                <c:pt idx="2517">
                  <c:v>Attending</c:v>
                </c:pt>
                <c:pt idx="2518">
                  <c:v>Attending</c:v>
                </c:pt>
                <c:pt idx="2519">
                  <c:v>Attending</c:v>
                </c:pt>
                <c:pt idx="2520">
                  <c:v>Attending</c:v>
                </c:pt>
                <c:pt idx="2521">
                  <c:v>Attending</c:v>
                </c:pt>
                <c:pt idx="2522">
                  <c:v>Attending</c:v>
                </c:pt>
                <c:pt idx="2523">
                  <c:v>Attending</c:v>
                </c:pt>
                <c:pt idx="2524">
                  <c:v>Attending</c:v>
                </c:pt>
                <c:pt idx="2525">
                  <c:v>Attending</c:v>
                </c:pt>
                <c:pt idx="2526">
                  <c:v>Attending</c:v>
                </c:pt>
                <c:pt idx="2527">
                  <c:v>Attending</c:v>
                </c:pt>
                <c:pt idx="2528">
                  <c:v>Attending</c:v>
                </c:pt>
                <c:pt idx="2529">
                  <c:v>Attending</c:v>
                </c:pt>
                <c:pt idx="2530">
                  <c:v>Attending</c:v>
                </c:pt>
                <c:pt idx="2531">
                  <c:v>Attending</c:v>
                </c:pt>
                <c:pt idx="2532">
                  <c:v>Attending</c:v>
                </c:pt>
                <c:pt idx="2533">
                  <c:v>Attending</c:v>
                </c:pt>
                <c:pt idx="2534">
                  <c:v>Attending</c:v>
                </c:pt>
                <c:pt idx="2535">
                  <c:v>Attending</c:v>
                </c:pt>
                <c:pt idx="2536">
                  <c:v>Attending</c:v>
                </c:pt>
                <c:pt idx="2537">
                  <c:v>Attending</c:v>
                </c:pt>
                <c:pt idx="2538">
                  <c:v>Attending</c:v>
                </c:pt>
                <c:pt idx="2539">
                  <c:v>Attending</c:v>
                </c:pt>
                <c:pt idx="2540">
                  <c:v>Attending</c:v>
                </c:pt>
                <c:pt idx="2541">
                  <c:v>Attending</c:v>
                </c:pt>
                <c:pt idx="2542">
                  <c:v>Attending</c:v>
                </c:pt>
                <c:pt idx="2543">
                  <c:v>Attending</c:v>
                </c:pt>
                <c:pt idx="2544">
                  <c:v>Attending</c:v>
                </c:pt>
                <c:pt idx="2545">
                  <c:v>Attending</c:v>
                </c:pt>
                <c:pt idx="2546">
                  <c:v>Attending</c:v>
                </c:pt>
                <c:pt idx="2547">
                  <c:v>Attending</c:v>
                </c:pt>
                <c:pt idx="2548">
                  <c:v>Attending</c:v>
                </c:pt>
                <c:pt idx="2549">
                  <c:v>Attending</c:v>
                </c:pt>
                <c:pt idx="2550">
                  <c:v>Attending</c:v>
                </c:pt>
                <c:pt idx="2551">
                  <c:v>Attending</c:v>
                </c:pt>
                <c:pt idx="2552">
                  <c:v>Attending</c:v>
                </c:pt>
                <c:pt idx="2553">
                  <c:v>Attending</c:v>
                </c:pt>
                <c:pt idx="2554">
                  <c:v>Attending</c:v>
                </c:pt>
                <c:pt idx="2555">
                  <c:v>Attending</c:v>
                </c:pt>
                <c:pt idx="2556">
                  <c:v>Attending</c:v>
                </c:pt>
                <c:pt idx="2557">
                  <c:v>Attending</c:v>
                </c:pt>
                <c:pt idx="2558">
                  <c:v>Attending</c:v>
                </c:pt>
                <c:pt idx="2559">
                  <c:v>Attending</c:v>
                </c:pt>
                <c:pt idx="2560">
                  <c:v>Attending</c:v>
                </c:pt>
                <c:pt idx="2561">
                  <c:v>Attending</c:v>
                </c:pt>
                <c:pt idx="2562">
                  <c:v>Attending</c:v>
                </c:pt>
                <c:pt idx="2563">
                  <c:v>Attending</c:v>
                </c:pt>
                <c:pt idx="2564">
                  <c:v>Attending</c:v>
                </c:pt>
                <c:pt idx="2565">
                  <c:v>Attending</c:v>
                </c:pt>
                <c:pt idx="2566">
                  <c:v>Attending</c:v>
                </c:pt>
                <c:pt idx="2567">
                  <c:v>Attending</c:v>
                </c:pt>
                <c:pt idx="2568">
                  <c:v>Attending</c:v>
                </c:pt>
                <c:pt idx="2569">
                  <c:v>Attending</c:v>
                </c:pt>
                <c:pt idx="2570">
                  <c:v>Attending</c:v>
                </c:pt>
                <c:pt idx="2571">
                  <c:v>Attending</c:v>
                </c:pt>
                <c:pt idx="2572">
                  <c:v>Attending</c:v>
                </c:pt>
                <c:pt idx="2573">
                  <c:v>Attending</c:v>
                </c:pt>
                <c:pt idx="2574">
                  <c:v>Attending</c:v>
                </c:pt>
                <c:pt idx="2575">
                  <c:v>Attending</c:v>
                </c:pt>
                <c:pt idx="2576">
                  <c:v>Attending</c:v>
                </c:pt>
                <c:pt idx="2577">
                  <c:v>Attending</c:v>
                </c:pt>
                <c:pt idx="2578">
                  <c:v>Attending</c:v>
                </c:pt>
                <c:pt idx="2579">
                  <c:v>Attending</c:v>
                </c:pt>
                <c:pt idx="2580">
                  <c:v>Attending</c:v>
                </c:pt>
                <c:pt idx="2581">
                  <c:v>Attending</c:v>
                </c:pt>
                <c:pt idx="2582">
                  <c:v>Attending</c:v>
                </c:pt>
                <c:pt idx="2583">
                  <c:v>Attending</c:v>
                </c:pt>
                <c:pt idx="2584">
                  <c:v>Attending</c:v>
                </c:pt>
                <c:pt idx="2585">
                  <c:v>Attending</c:v>
                </c:pt>
                <c:pt idx="2586">
                  <c:v>Attending</c:v>
                </c:pt>
                <c:pt idx="2587">
                  <c:v>Attending</c:v>
                </c:pt>
                <c:pt idx="2588">
                  <c:v>Attending</c:v>
                </c:pt>
                <c:pt idx="2589">
                  <c:v>Attending</c:v>
                </c:pt>
                <c:pt idx="2590">
                  <c:v>Attending</c:v>
                </c:pt>
                <c:pt idx="2591">
                  <c:v>Attending</c:v>
                </c:pt>
                <c:pt idx="2592">
                  <c:v>Attending</c:v>
                </c:pt>
                <c:pt idx="2593">
                  <c:v>Attending</c:v>
                </c:pt>
                <c:pt idx="2594">
                  <c:v>Attending</c:v>
                </c:pt>
                <c:pt idx="2595">
                  <c:v>Attending</c:v>
                </c:pt>
                <c:pt idx="2596">
                  <c:v>Attending</c:v>
                </c:pt>
                <c:pt idx="2597">
                  <c:v>Attending</c:v>
                </c:pt>
                <c:pt idx="2598">
                  <c:v>Attending</c:v>
                </c:pt>
                <c:pt idx="2599">
                  <c:v>Attending</c:v>
                </c:pt>
                <c:pt idx="2600">
                  <c:v>Attending</c:v>
                </c:pt>
                <c:pt idx="2601">
                  <c:v>Attending</c:v>
                </c:pt>
                <c:pt idx="2602">
                  <c:v>Attending</c:v>
                </c:pt>
                <c:pt idx="2603">
                  <c:v>Attending</c:v>
                </c:pt>
                <c:pt idx="2604">
                  <c:v>Attending</c:v>
                </c:pt>
                <c:pt idx="2605">
                  <c:v>Attending</c:v>
                </c:pt>
                <c:pt idx="2606">
                  <c:v>Attending</c:v>
                </c:pt>
                <c:pt idx="2607">
                  <c:v>Attending</c:v>
                </c:pt>
                <c:pt idx="2608">
                  <c:v>Attending</c:v>
                </c:pt>
                <c:pt idx="2609">
                  <c:v>Attending</c:v>
                </c:pt>
                <c:pt idx="2610">
                  <c:v>Attending</c:v>
                </c:pt>
                <c:pt idx="2611">
                  <c:v>Attending</c:v>
                </c:pt>
                <c:pt idx="2612">
                  <c:v>Attending</c:v>
                </c:pt>
                <c:pt idx="2613">
                  <c:v>Attending</c:v>
                </c:pt>
                <c:pt idx="2614">
                  <c:v>Attending</c:v>
                </c:pt>
                <c:pt idx="2615">
                  <c:v>Attending</c:v>
                </c:pt>
                <c:pt idx="2616">
                  <c:v>Attending</c:v>
                </c:pt>
                <c:pt idx="2617">
                  <c:v>Attending</c:v>
                </c:pt>
                <c:pt idx="2618">
                  <c:v>Attending</c:v>
                </c:pt>
                <c:pt idx="2619">
                  <c:v>Attending</c:v>
                </c:pt>
                <c:pt idx="2620">
                  <c:v>Attending</c:v>
                </c:pt>
                <c:pt idx="2621">
                  <c:v>Attending</c:v>
                </c:pt>
                <c:pt idx="2622">
                  <c:v>Attending</c:v>
                </c:pt>
                <c:pt idx="2623">
                  <c:v>Attending</c:v>
                </c:pt>
                <c:pt idx="2624">
                  <c:v>Attending</c:v>
                </c:pt>
                <c:pt idx="2625">
                  <c:v>Attending</c:v>
                </c:pt>
                <c:pt idx="2626">
                  <c:v>Attending</c:v>
                </c:pt>
                <c:pt idx="2627">
                  <c:v>Attending</c:v>
                </c:pt>
                <c:pt idx="2628">
                  <c:v>Attending</c:v>
                </c:pt>
                <c:pt idx="2629">
                  <c:v>Attending</c:v>
                </c:pt>
                <c:pt idx="2630">
                  <c:v>Attending</c:v>
                </c:pt>
                <c:pt idx="2631">
                  <c:v>Attending</c:v>
                </c:pt>
                <c:pt idx="2632">
                  <c:v>Attending</c:v>
                </c:pt>
                <c:pt idx="2633">
                  <c:v>Attending</c:v>
                </c:pt>
                <c:pt idx="2634">
                  <c:v>Attending</c:v>
                </c:pt>
                <c:pt idx="2635">
                  <c:v>Attending</c:v>
                </c:pt>
                <c:pt idx="2636">
                  <c:v>Attending</c:v>
                </c:pt>
                <c:pt idx="2637">
                  <c:v>Attending</c:v>
                </c:pt>
                <c:pt idx="2638">
                  <c:v>Attending</c:v>
                </c:pt>
                <c:pt idx="2639">
                  <c:v>Attending</c:v>
                </c:pt>
                <c:pt idx="2640">
                  <c:v>Attending</c:v>
                </c:pt>
                <c:pt idx="2641">
                  <c:v>Attending</c:v>
                </c:pt>
                <c:pt idx="2642">
                  <c:v>Attending</c:v>
                </c:pt>
                <c:pt idx="2643">
                  <c:v>Attending</c:v>
                </c:pt>
                <c:pt idx="2644">
                  <c:v>Attending</c:v>
                </c:pt>
                <c:pt idx="2645">
                  <c:v>Attending</c:v>
                </c:pt>
                <c:pt idx="2646">
                  <c:v>Attending</c:v>
                </c:pt>
                <c:pt idx="2647">
                  <c:v>Attending</c:v>
                </c:pt>
                <c:pt idx="2648">
                  <c:v>Attending</c:v>
                </c:pt>
                <c:pt idx="2649">
                  <c:v>Attending</c:v>
                </c:pt>
                <c:pt idx="2650">
                  <c:v>Attending</c:v>
                </c:pt>
                <c:pt idx="2651">
                  <c:v>Attending</c:v>
                </c:pt>
                <c:pt idx="2652">
                  <c:v>Attending</c:v>
                </c:pt>
                <c:pt idx="2653">
                  <c:v>Attending</c:v>
                </c:pt>
                <c:pt idx="2654">
                  <c:v>Attending</c:v>
                </c:pt>
                <c:pt idx="2655">
                  <c:v>Attending</c:v>
                </c:pt>
                <c:pt idx="2656">
                  <c:v>Attending</c:v>
                </c:pt>
                <c:pt idx="2657">
                  <c:v>Attending</c:v>
                </c:pt>
                <c:pt idx="2658">
                  <c:v>Attending</c:v>
                </c:pt>
                <c:pt idx="2659">
                  <c:v>Attending</c:v>
                </c:pt>
                <c:pt idx="2660">
                  <c:v>Attending</c:v>
                </c:pt>
                <c:pt idx="2661">
                  <c:v>Attending</c:v>
                </c:pt>
                <c:pt idx="2662">
                  <c:v>Attending</c:v>
                </c:pt>
                <c:pt idx="2663">
                  <c:v>Attending</c:v>
                </c:pt>
                <c:pt idx="2664">
                  <c:v>Attending</c:v>
                </c:pt>
                <c:pt idx="2665">
                  <c:v>Attending</c:v>
                </c:pt>
                <c:pt idx="2666">
                  <c:v>Attending</c:v>
                </c:pt>
                <c:pt idx="2667">
                  <c:v>Attending</c:v>
                </c:pt>
                <c:pt idx="2668">
                  <c:v>Attending</c:v>
                </c:pt>
                <c:pt idx="2669">
                  <c:v>Attending</c:v>
                </c:pt>
                <c:pt idx="2670">
                  <c:v>Attending</c:v>
                </c:pt>
                <c:pt idx="2671">
                  <c:v>Attending</c:v>
                </c:pt>
                <c:pt idx="2672">
                  <c:v>Attending</c:v>
                </c:pt>
                <c:pt idx="2673">
                  <c:v>Attending</c:v>
                </c:pt>
                <c:pt idx="2674">
                  <c:v>Attending</c:v>
                </c:pt>
                <c:pt idx="2675">
                  <c:v>Attending</c:v>
                </c:pt>
                <c:pt idx="2676">
                  <c:v>Attending</c:v>
                </c:pt>
                <c:pt idx="2677">
                  <c:v>Attending</c:v>
                </c:pt>
                <c:pt idx="2678">
                  <c:v>Attending</c:v>
                </c:pt>
                <c:pt idx="2679">
                  <c:v>Attending</c:v>
                </c:pt>
                <c:pt idx="2680">
                  <c:v>Attending</c:v>
                </c:pt>
                <c:pt idx="2681">
                  <c:v>Attending</c:v>
                </c:pt>
                <c:pt idx="2682">
                  <c:v>Attending</c:v>
                </c:pt>
                <c:pt idx="2683">
                  <c:v>Attending</c:v>
                </c:pt>
                <c:pt idx="2684">
                  <c:v>Attending</c:v>
                </c:pt>
                <c:pt idx="2685">
                  <c:v>Attending</c:v>
                </c:pt>
                <c:pt idx="2686">
                  <c:v>Attending</c:v>
                </c:pt>
                <c:pt idx="2687">
                  <c:v>Attending</c:v>
                </c:pt>
                <c:pt idx="2688">
                  <c:v>Attending</c:v>
                </c:pt>
                <c:pt idx="2689">
                  <c:v>Attending</c:v>
                </c:pt>
                <c:pt idx="2690">
                  <c:v>Attending</c:v>
                </c:pt>
                <c:pt idx="2691">
                  <c:v>Attending</c:v>
                </c:pt>
                <c:pt idx="2692">
                  <c:v>Attending</c:v>
                </c:pt>
                <c:pt idx="2693">
                  <c:v>Attending</c:v>
                </c:pt>
                <c:pt idx="2694">
                  <c:v>Attending</c:v>
                </c:pt>
                <c:pt idx="2695">
                  <c:v>Attending</c:v>
                </c:pt>
                <c:pt idx="2696">
                  <c:v>Attending</c:v>
                </c:pt>
                <c:pt idx="2697">
                  <c:v>Attending</c:v>
                </c:pt>
                <c:pt idx="2698">
                  <c:v>Attending</c:v>
                </c:pt>
                <c:pt idx="2699">
                  <c:v>Attending</c:v>
                </c:pt>
                <c:pt idx="2700">
                  <c:v>Attending</c:v>
                </c:pt>
                <c:pt idx="2701">
                  <c:v>Attending</c:v>
                </c:pt>
                <c:pt idx="2702">
                  <c:v>Attending</c:v>
                </c:pt>
                <c:pt idx="2703">
                  <c:v>Attending</c:v>
                </c:pt>
                <c:pt idx="2704">
                  <c:v>Attending</c:v>
                </c:pt>
                <c:pt idx="2705">
                  <c:v>Attending</c:v>
                </c:pt>
                <c:pt idx="2706">
                  <c:v>Attending</c:v>
                </c:pt>
                <c:pt idx="2707">
                  <c:v>Attending</c:v>
                </c:pt>
                <c:pt idx="2708">
                  <c:v>Attending</c:v>
                </c:pt>
                <c:pt idx="2709">
                  <c:v>Attending</c:v>
                </c:pt>
                <c:pt idx="2710">
                  <c:v>Attending</c:v>
                </c:pt>
                <c:pt idx="2711">
                  <c:v>Attending</c:v>
                </c:pt>
                <c:pt idx="2712">
                  <c:v>Attending</c:v>
                </c:pt>
                <c:pt idx="2713">
                  <c:v>Attending</c:v>
                </c:pt>
                <c:pt idx="2714">
                  <c:v>Attending</c:v>
                </c:pt>
                <c:pt idx="2715">
                  <c:v>Attending</c:v>
                </c:pt>
                <c:pt idx="2716">
                  <c:v>Attending</c:v>
                </c:pt>
                <c:pt idx="2717">
                  <c:v>Attending</c:v>
                </c:pt>
                <c:pt idx="2718">
                  <c:v>Attending</c:v>
                </c:pt>
                <c:pt idx="2719">
                  <c:v>Attending</c:v>
                </c:pt>
                <c:pt idx="2720">
                  <c:v>Attending</c:v>
                </c:pt>
                <c:pt idx="2721">
                  <c:v>Attending</c:v>
                </c:pt>
                <c:pt idx="2722">
                  <c:v>Attending</c:v>
                </c:pt>
                <c:pt idx="2723">
                  <c:v>Attending</c:v>
                </c:pt>
                <c:pt idx="2724">
                  <c:v>Attending</c:v>
                </c:pt>
                <c:pt idx="2725">
                  <c:v>Attending</c:v>
                </c:pt>
                <c:pt idx="2726">
                  <c:v>Attending</c:v>
                </c:pt>
                <c:pt idx="2727">
                  <c:v>Attending</c:v>
                </c:pt>
                <c:pt idx="2728">
                  <c:v>Attending</c:v>
                </c:pt>
                <c:pt idx="2729">
                  <c:v>Attending</c:v>
                </c:pt>
                <c:pt idx="2730">
                  <c:v>Attending</c:v>
                </c:pt>
                <c:pt idx="2731">
                  <c:v>Attending</c:v>
                </c:pt>
                <c:pt idx="2732">
                  <c:v>Attending</c:v>
                </c:pt>
                <c:pt idx="2733">
                  <c:v>Attending</c:v>
                </c:pt>
                <c:pt idx="2734">
                  <c:v>Attending</c:v>
                </c:pt>
                <c:pt idx="2735">
                  <c:v>Attending</c:v>
                </c:pt>
                <c:pt idx="2736">
                  <c:v>Attending</c:v>
                </c:pt>
                <c:pt idx="2737">
                  <c:v>Attending</c:v>
                </c:pt>
                <c:pt idx="2738">
                  <c:v>Attending</c:v>
                </c:pt>
                <c:pt idx="2739">
                  <c:v>Attending</c:v>
                </c:pt>
                <c:pt idx="2740">
                  <c:v>Attending</c:v>
                </c:pt>
                <c:pt idx="2741">
                  <c:v>Attending</c:v>
                </c:pt>
                <c:pt idx="2742">
                  <c:v>Attending</c:v>
                </c:pt>
                <c:pt idx="2743">
                  <c:v>Attending</c:v>
                </c:pt>
                <c:pt idx="2744">
                  <c:v>Attending</c:v>
                </c:pt>
                <c:pt idx="2745">
                  <c:v>Attending</c:v>
                </c:pt>
                <c:pt idx="2746">
                  <c:v>Attending</c:v>
                </c:pt>
                <c:pt idx="2747">
                  <c:v>Attending</c:v>
                </c:pt>
                <c:pt idx="2748">
                  <c:v>Attending</c:v>
                </c:pt>
                <c:pt idx="2749">
                  <c:v>Attending</c:v>
                </c:pt>
                <c:pt idx="2750">
                  <c:v>Attending</c:v>
                </c:pt>
                <c:pt idx="2751">
                  <c:v>Attending</c:v>
                </c:pt>
                <c:pt idx="2752">
                  <c:v>Attending</c:v>
                </c:pt>
                <c:pt idx="2753">
                  <c:v>Attending</c:v>
                </c:pt>
                <c:pt idx="2754">
                  <c:v>Attending</c:v>
                </c:pt>
                <c:pt idx="2755">
                  <c:v>Attending</c:v>
                </c:pt>
                <c:pt idx="2756">
                  <c:v>Attending</c:v>
                </c:pt>
                <c:pt idx="2757">
                  <c:v>Attending</c:v>
                </c:pt>
                <c:pt idx="2758">
                  <c:v>Attending</c:v>
                </c:pt>
                <c:pt idx="2759">
                  <c:v>Attending</c:v>
                </c:pt>
                <c:pt idx="2760">
                  <c:v>Attending</c:v>
                </c:pt>
                <c:pt idx="2761">
                  <c:v>Attending</c:v>
                </c:pt>
                <c:pt idx="2762">
                  <c:v>Attending</c:v>
                </c:pt>
                <c:pt idx="2763">
                  <c:v>Attending</c:v>
                </c:pt>
                <c:pt idx="2764">
                  <c:v>Attending</c:v>
                </c:pt>
                <c:pt idx="2765">
                  <c:v>Attending</c:v>
                </c:pt>
                <c:pt idx="2766">
                  <c:v>Attending</c:v>
                </c:pt>
                <c:pt idx="2767">
                  <c:v>Attending</c:v>
                </c:pt>
                <c:pt idx="2768">
                  <c:v>Attending</c:v>
                </c:pt>
                <c:pt idx="2769">
                  <c:v>Attending</c:v>
                </c:pt>
                <c:pt idx="2770">
                  <c:v>Attending</c:v>
                </c:pt>
                <c:pt idx="2771">
                  <c:v>Attending</c:v>
                </c:pt>
                <c:pt idx="2772">
                  <c:v>Attending</c:v>
                </c:pt>
                <c:pt idx="2773">
                  <c:v>Attending</c:v>
                </c:pt>
                <c:pt idx="2774">
                  <c:v>Attending</c:v>
                </c:pt>
                <c:pt idx="2775">
                  <c:v>Attending</c:v>
                </c:pt>
                <c:pt idx="2776">
                  <c:v>Attending</c:v>
                </c:pt>
                <c:pt idx="2777">
                  <c:v>Attending</c:v>
                </c:pt>
                <c:pt idx="2778">
                  <c:v>Attending</c:v>
                </c:pt>
                <c:pt idx="2779">
                  <c:v>Attending</c:v>
                </c:pt>
                <c:pt idx="2780">
                  <c:v>Attending</c:v>
                </c:pt>
                <c:pt idx="2781">
                  <c:v>Attending</c:v>
                </c:pt>
                <c:pt idx="2782">
                  <c:v>Attending</c:v>
                </c:pt>
                <c:pt idx="2783">
                  <c:v>Attending</c:v>
                </c:pt>
                <c:pt idx="2784">
                  <c:v>Attending</c:v>
                </c:pt>
                <c:pt idx="2785">
                  <c:v>Attending</c:v>
                </c:pt>
                <c:pt idx="2786">
                  <c:v>Attending</c:v>
                </c:pt>
                <c:pt idx="2787">
                  <c:v>Attending</c:v>
                </c:pt>
                <c:pt idx="2788">
                  <c:v>Attending</c:v>
                </c:pt>
                <c:pt idx="2789">
                  <c:v>Attending</c:v>
                </c:pt>
                <c:pt idx="2790">
                  <c:v>Attending</c:v>
                </c:pt>
                <c:pt idx="2791">
                  <c:v>Attending</c:v>
                </c:pt>
                <c:pt idx="2792">
                  <c:v>Attending</c:v>
                </c:pt>
                <c:pt idx="2793">
                  <c:v>Attending</c:v>
                </c:pt>
                <c:pt idx="2794">
                  <c:v>Attending</c:v>
                </c:pt>
                <c:pt idx="2795">
                  <c:v>Attending</c:v>
                </c:pt>
                <c:pt idx="2796">
                  <c:v>Attending</c:v>
                </c:pt>
                <c:pt idx="2797">
                  <c:v>Attending</c:v>
                </c:pt>
                <c:pt idx="2798">
                  <c:v>Attending</c:v>
                </c:pt>
                <c:pt idx="2799">
                  <c:v>Attending</c:v>
                </c:pt>
                <c:pt idx="2800">
                  <c:v>Attending</c:v>
                </c:pt>
                <c:pt idx="2801">
                  <c:v>Attending</c:v>
                </c:pt>
                <c:pt idx="2802">
                  <c:v>Attending</c:v>
                </c:pt>
                <c:pt idx="2803">
                  <c:v>Attending</c:v>
                </c:pt>
                <c:pt idx="2804">
                  <c:v>Attending</c:v>
                </c:pt>
                <c:pt idx="2805">
                  <c:v>Attending</c:v>
                </c:pt>
                <c:pt idx="2806">
                  <c:v>Attending</c:v>
                </c:pt>
                <c:pt idx="2807">
                  <c:v>Attending</c:v>
                </c:pt>
                <c:pt idx="2808">
                  <c:v>Attending</c:v>
                </c:pt>
                <c:pt idx="2809">
                  <c:v>Attending</c:v>
                </c:pt>
                <c:pt idx="2810">
                  <c:v>Attending</c:v>
                </c:pt>
                <c:pt idx="2811">
                  <c:v>Attending</c:v>
                </c:pt>
                <c:pt idx="2812">
                  <c:v>Attending</c:v>
                </c:pt>
                <c:pt idx="2813">
                  <c:v>Attending</c:v>
                </c:pt>
                <c:pt idx="2814">
                  <c:v>Attending</c:v>
                </c:pt>
                <c:pt idx="2815">
                  <c:v>Attending</c:v>
                </c:pt>
                <c:pt idx="2816">
                  <c:v>Attending</c:v>
                </c:pt>
                <c:pt idx="2817">
                  <c:v>Attending</c:v>
                </c:pt>
                <c:pt idx="2818">
                  <c:v>Attending</c:v>
                </c:pt>
                <c:pt idx="2819">
                  <c:v>Attending</c:v>
                </c:pt>
                <c:pt idx="2820">
                  <c:v>Attending</c:v>
                </c:pt>
                <c:pt idx="2821">
                  <c:v>Attending</c:v>
                </c:pt>
                <c:pt idx="2822">
                  <c:v>Attending</c:v>
                </c:pt>
                <c:pt idx="2823">
                  <c:v>Attending</c:v>
                </c:pt>
                <c:pt idx="2824">
                  <c:v>Attending</c:v>
                </c:pt>
                <c:pt idx="2825">
                  <c:v>Attending</c:v>
                </c:pt>
                <c:pt idx="2826">
                  <c:v>Attending</c:v>
                </c:pt>
                <c:pt idx="2827">
                  <c:v>Attending</c:v>
                </c:pt>
                <c:pt idx="2828">
                  <c:v>Attending</c:v>
                </c:pt>
                <c:pt idx="2829">
                  <c:v>Attending</c:v>
                </c:pt>
                <c:pt idx="2830">
                  <c:v>Attending</c:v>
                </c:pt>
                <c:pt idx="2831">
                  <c:v>Attending</c:v>
                </c:pt>
                <c:pt idx="2832">
                  <c:v>Attending</c:v>
                </c:pt>
                <c:pt idx="2833">
                  <c:v>Attending</c:v>
                </c:pt>
                <c:pt idx="2834">
                  <c:v>Attending</c:v>
                </c:pt>
                <c:pt idx="2835">
                  <c:v>Attending</c:v>
                </c:pt>
                <c:pt idx="2836">
                  <c:v>Attending</c:v>
                </c:pt>
                <c:pt idx="2837">
                  <c:v>Attending</c:v>
                </c:pt>
                <c:pt idx="2838">
                  <c:v>Attending</c:v>
                </c:pt>
                <c:pt idx="2839">
                  <c:v>Attending</c:v>
                </c:pt>
                <c:pt idx="2840">
                  <c:v>Attending</c:v>
                </c:pt>
                <c:pt idx="2841">
                  <c:v>Attending</c:v>
                </c:pt>
                <c:pt idx="2842">
                  <c:v>Attending</c:v>
                </c:pt>
                <c:pt idx="2843">
                  <c:v>Attending</c:v>
                </c:pt>
                <c:pt idx="2844">
                  <c:v>Attending</c:v>
                </c:pt>
                <c:pt idx="2845">
                  <c:v>Attending</c:v>
                </c:pt>
                <c:pt idx="2846">
                  <c:v>Attending</c:v>
                </c:pt>
                <c:pt idx="2847">
                  <c:v>Attending</c:v>
                </c:pt>
                <c:pt idx="2848">
                  <c:v>Attending</c:v>
                </c:pt>
                <c:pt idx="2849">
                  <c:v>Attending</c:v>
                </c:pt>
                <c:pt idx="2850">
                  <c:v>Attending</c:v>
                </c:pt>
                <c:pt idx="2851">
                  <c:v>Attending</c:v>
                </c:pt>
                <c:pt idx="2852">
                  <c:v>Attending</c:v>
                </c:pt>
                <c:pt idx="2853">
                  <c:v>Attending</c:v>
                </c:pt>
                <c:pt idx="2854">
                  <c:v>Attending</c:v>
                </c:pt>
                <c:pt idx="2855">
                  <c:v>Attending</c:v>
                </c:pt>
                <c:pt idx="2856">
                  <c:v>Attending</c:v>
                </c:pt>
                <c:pt idx="2857">
                  <c:v>Attending</c:v>
                </c:pt>
                <c:pt idx="2858">
                  <c:v>Attending</c:v>
                </c:pt>
                <c:pt idx="2859">
                  <c:v>Attending</c:v>
                </c:pt>
                <c:pt idx="2860">
                  <c:v>Attending</c:v>
                </c:pt>
                <c:pt idx="2861">
                  <c:v>Attending</c:v>
                </c:pt>
                <c:pt idx="2862">
                  <c:v>Attending</c:v>
                </c:pt>
                <c:pt idx="2863">
                  <c:v>Attending</c:v>
                </c:pt>
                <c:pt idx="2864">
                  <c:v>Attending</c:v>
                </c:pt>
                <c:pt idx="2865">
                  <c:v>Attending</c:v>
                </c:pt>
                <c:pt idx="2866">
                  <c:v>Attending</c:v>
                </c:pt>
                <c:pt idx="2867">
                  <c:v>Attending</c:v>
                </c:pt>
                <c:pt idx="2868">
                  <c:v>Attending</c:v>
                </c:pt>
                <c:pt idx="2869">
                  <c:v>Attending</c:v>
                </c:pt>
                <c:pt idx="2870">
                  <c:v>Attending</c:v>
                </c:pt>
                <c:pt idx="2871">
                  <c:v>Attending</c:v>
                </c:pt>
                <c:pt idx="2872">
                  <c:v>Attending</c:v>
                </c:pt>
                <c:pt idx="2873">
                  <c:v>Attending</c:v>
                </c:pt>
                <c:pt idx="2874">
                  <c:v>Attending</c:v>
                </c:pt>
                <c:pt idx="2875">
                  <c:v>Attending</c:v>
                </c:pt>
                <c:pt idx="2876">
                  <c:v>Attending</c:v>
                </c:pt>
                <c:pt idx="2877">
                  <c:v>Attending</c:v>
                </c:pt>
                <c:pt idx="2878">
                  <c:v>Attending</c:v>
                </c:pt>
                <c:pt idx="2879">
                  <c:v>Attending</c:v>
                </c:pt>
                <c:pt idx="2880">
                  <c:v>Attending</c:v>
                </c:pt>
                <c:pt idx="2881">
                  <c:v>Attending</c:v>
                </c:pt>
                <c:pt idx="2882">
                  <c:v>Attending</c:v>
                </c:pt>
                <c:pt idx="2883">
                  <c:v>Attending</c:v>
                </c:pt>
                <c:pt idx="2884">
                  <c:v>Attending</c:v>
                </c:pt>
                <c:pt idx="2885">
                  <c:v>Attending</c:v>
                </c:pt>
                <c:pt idx="2886">
                  <c:v>Attending</c:v>
                </c:pt>
                <c:pt idx="2887">
                  <c:v>Attending</c:v>
                </c:pt>
                <c:pt idx="2888">
                  <c:v>Attending</c:v>
                </c:pt>
                <c:pt idx="2889">
                  <c:v>Attending</c:v>
                </c:pt>
                <c:pt idx="2890">
                  <c:v>Attending</c:v>
                </c:pt>
                <c:pt idx="2891">
                  <c:v>Attending</c:v>
                </c:pt>
                <c:pt idx="2892">
                  <c:v>Attending</c:v>
                </c:pt>
                <c:pt idx="2893">
                  <c:v>Attending</c:v>
                </c:pt>
                <c:pt idx="2894">
                  <c:v>Attending</c:v>
                </c:pt>
                <c:pt idx="2895">
                  <c:v>Attending</c:v>
                </c:pt>
                <c:pt idx="2896">
                  <c:v>Attending</c:v>
                </c:pt>
                <c:pt idx="2897">
                  <c:v>Attending</c:v>
                </c:pt>
                <c:pt idx="2898">
                  <c:v>Attending</c:v>
                </c:pt>
                <c:pt idx="2899">
                  <c:v>Attending</c:v>
                </c:pt>
                <c:pt idx="2900">
                  <c:v>Attending</c:v>
                </c:pt>
                <c:pt idx="2901">
                  <c:v>Attending</c:v>
                </c:pt>
                <c:pt idx="2902">
                  <c:v>Attending</c:v>
                </c:pt>
                <c:pt idx="2903">
                  <c:v>Attending</c:v>
                </c:pt>
                <c:pt idx="2904">
                  <c:v>Attending</c:v>
                </c:pt>
                <c:pt idx="2905">
                  <c:v>Attending</c:v>
                </c:pt>
                <c:pt idx="2906">
                  <c:v>Attending</c:v>
                </c:pt>
                <c:pt idx="2907">
                  <c:v>Attending</c:v>
                </c:pt>
                <c:pt idx="2908">
                  <c:v>Attending</c:v>
                </c:pt>
                <c:pt idx="2909">
                  <c:v>Attending</c:v>
                </c:pt>
                <c:pt idx="2910">
                  <c:v>Attending</c:v>
                </c:pt>
                <c:pt idx="2911">
                  <c:v>Attending</c:v>
                </c:pt>
                <c:pt idx="2912">
                  <c:v>Attending</c:v>
                </c:pt>
                <c:pt idx="2913">
                  <c:v>Attending</c:v>
                </c:pt>
                <c:pt idx="2914">
                  <c:v>Attending</c:v>
                </c:pt>
                <c:pt idx="2915">
                  <c:v>Attending</c:v>
                </c:pt>
                <c:pt idx="2916">
                  <c:v>Attending</c:v>
                </c:pt>
                <c:pt idx="2917">
                  <c:v>Attending</c:v>
                </c:pt>
                <c:pt idx="2918">
                  <c:v>Attending</c:v>
                </c:pt>
                <c:pt idx="2919">
                  <c:v>Attending</c:v>
                </c:pt>
                <c:pt idx="2920">
                  <c:v>Attending</c:v>
                </c:pt>
                <c:pt idx="2921">
                  <c:v>Attending</c:v>
                </c:pt>
                <c:pt idx="2922">
                  <c:v>Attending</c:v>
                </c:pt>
                <c:pt idx="2923">
                  <c:v>Attending</c:v>
                </c:pt>
                <c:pt idx="2924">
                  <c:v>Attending</c:v>
                </c:pt>
                <c:pt idx="2925">
                  <c:v>Attending</c:v>
                </c:pt>
                <c:pt idx="2926">
                  <c:v>Attending</c:v>
                </c:pt>
                <c:pt idx="2927">
                  <c:v>Attending</c:v>
                </c:pt>
                <c:pt idx="2928">
                  <c:v>Attending</c:v>
                </c:pt>
                <c:pt idx="2929">
                  <c:v>Attending</c:v>
                </c:pt>
                <c:pt idx="2930">
                  <c:v>Attending</c:v>
                </c:pt>
                <c:pt idx="2931">
                  <c:v>Attending</c:v>
                </c:pt>
                <c:pt idx="2932">
                  <c:v>Attending</c:v>
                </c:pt>
                <c:pt idx="2933">
                  <c:v>Attending</c:v>
                </c:pt>
                <c:pt idx="2934">
                  <c:v>Attending</c:v>
                </c:pt>
                <c:pt idx="2935">
                  <c:v>Attending</c:v>
                </c:pt>
                <c:pt idx="2936">
                  <c:v>Attending</c:v>
                </c:pt>
                <c:pt idx="2937">
                  <c:v>Attending</c:v>
                </c:pt>
                <c:pt idx="2938">
                  <c:v>Attending</c:v>
                </c:pt>
                <c:pt idx="2939">
                  <c:v>Attending</c:v>
                </c:pt>
                <c:pt idx="2940">
                  <c:v>Attending</c:v>
                </c:pt>
                <c:pt idx="2941">
                  <c:v>Attending</c:v>
                </c:pt>
                <c:pt idx="2942">
                  <c:v>Attending</c:v>
                </c:pt>
                <c:pt idx="2943">
                  <c:v>Attending</c:v>
                </c:pt>
                <c:pt idx="2944">
                  <c:v>Attending</c:v>
                </c:pt>
                <c:pt idx="2945">
                  <c:v>Attending</c:v>
                </c:pt>
                <c:pt idx="2946">
                  <c:v>Attending</c:v>
                </c:pt>
                <c:pt idx="2947">
                  <c:v>Attending</c:v>
                </c:pt>
                <c:pt idx="2948">
                  <c:v>Attending</c:v>
                </c:pt>
                <c:pt idx="2949">
                  <c:v>Attending</c:v>
                </c:pt>
                <c:pt idx="2950">
                  <c:v>Attending</c:v>
                </c:pt>
                <c:pt idx="2951">
                  <c:v>Attending</c:v>
                </c:pt>
                <c:pt idx="2952">
                  <c:v>Attending</c:v>
                </c:pt>
                <c:pt idx="2953">
                  <c:v>Attending</c:v>
                </c:pt>
                <c:pt idx="2954">
                  <c:v>Attending</c:v>
                </c:pt>
                <c:pt idx="2955">
                  <c:v>Attending</c:v>
                </c:pt>
                <c:pt idx="2956">
                  <c:v>Attending</c:v>
                </c:pt>
                <c:pt idx="2957">
                  <c:v>Attending</c:v>
                </c:pt>
                <c:pt idx="2958">
                  <c:v>Attending</c:v>
                </c:pt>
                <c:pt idx="2959">
                  <c:v>Attending</c:v>
                </c:pt>
                <c:pt idx="2960">
                  <c:v>Attending</c:v>
                </c:pt>
                <c:pt idx="2961">
                  <c:v>Attending</c:v>
                </c:pt>
                <c:pt idx="2962">
                  <c:v>Attending</c:v>
                </c:pt>
                <c:pt idx="2963">
                  <c:v>Attending</c:v>
                </c:pt>
                <c:pt idx="2964">
                  <c:v>Attending</c:v>
                </c:pt>
                <c:pt idx="2965">
                  <c:v>Attending</c:v>
                </c:pt>
                <c:pt idx="2966">
                  <c:v>Attending</c:v>
                </c:pt>
                <c:pt idx="2967">
                  <c:v>Attending</c:v>
                </c:pt>
                <c:pt idx="2968">
                  <c:v>Attending</c:v>
                </c:pt>
                <c:pt idx="2969">
                  <c:v>Attending</c:v>
                </c:pt>
                <c:pt idx="2970">
                  <c:v>Attending</c:v>
                </c:pt>
                <c:pt idx="2971">
                  <c:v>Attending</c:v>
                </c:pt>
                <c:pt idx="2972">
                  <c:v>Attending</c:v>
                </c:pt>
                <c:pt idx="2973">
                  <c:v>Attending</c:v>
                </c:pt>
                <c:pt idx="2974">
                  <c:v>Attending</c:v>
                </c:pt>
                <c:pt idx="2975">
                  <c:v>Attending</c:v>
                </c:pt>
                <c:pt idx="2976">
                  <c:v>Attending</c:v>
                </c:pt>
                <c:pt idx="2977">
                  <c:v>Attending</c:v>
                </c:pt>
                <c:pt idx="2978">
                  <c:v>Attending</c:v>
                </c:pt>
                <c:pt idx="2979">
                  <c:v>Attending</c:v>
                </c:pt>
                <c:pt idx="2980">
                  <c:v>Attending</c:v>
                </c:pt>
                <c:pt idx="2981">
                  <c:v>Attending</c:v>
                </c:pt>
                <c:pt idx="2982">
                  <c:v>Attending</c:v>
                </c:pt>
                <c:pt idx="2983">
                  <c:v>Attending</c:v>
                </c:pt>
                <c:pt idx="2984">
                  <c:v>Attending</c:v>
                </c:pt>
                <c:pt idx="2985">
                  <c:v>Attending</c:v>
                </c:pt>
                <c:pt idx="2986">
                  <c:v>Attending</c:v>
                </c:pt>
                <c:pt idx="2987">
                  <c:v>Attending</c:v>
                </c:pt>
                <c:pt idx="2988">
                  <c:v>Attending</c:v>
                </c:pt>
                <c:pt idx="2989">
                  <c:v>Attending</c:v>
                </c:pt>
                <c:pt idx="2990">
                  <c:v>Attending</c:v>
                </c:pt>
                <c:pt idx="2991">
                  <c:v>Attending</c:v>
                </c:pt>
                <c:pt idx="2992">
                  <c:v>Attending</c:v>
                </c:pt>
                <c:pt idx="2993">
                  <c:v>Attending</c:v>
                </c:pt>
                <c:pt idx="2994">
                  <c:v>Attending</c:v>
                </c:pt>
                <c:pt idx="2995">
                  <c:v>Attending</c:v>
                </c:pt>
                <c:pt idx="2996">
                  <c:v>Attending</c:v>
                </c:pt>
                <c:pt idx="2997">
                  <c:v>Attending</c:v>
                </c:pt>
                <c:pt idx="2998">
                  <c:v>Attending</c:v>
                </c:pt>
                <c:pt idx="2999">
                  <c:v>Attending</c:v>
                </c:pt>
                <c:pt idx="3000">
                  <c:v>Attending</c:v>
                </c:pt>
                <c:pt idx="3001">
                  <c:v>Attending</c:v>
                </c:pt>
                <c:pt idx="3002">
                  <c:v>Attending</c:v>
                </c:pt>
                <c:pt idx="3003">
                  <c:v>Attending</c:v>
                </c:pt>
                <c:pt idx="3004">
                  <c:v>Attending</c:v>
                </c:pt>
                <c:pt idx="3005">
                  <c:v>Attending</c:v>
                </c:pt>
                <c:pt idx="3006">
                  <c:v>Attending</c:v>
                </c:pt>
                <c:pt idx="3007">
                  <c:v>Attending</c:v>
                </c:pt>
                <c:pt idx="3008">
                  <c:v>Attending</c:v>
                </c:pt>
                <c:pt idx="3009">
                  <c:v>Attending</c:v>
                </c:pt>
                <c:pt idx="3010">
                  <c:v>Attending</c:v>
                </c:pt>
                <c:pt idx="3011">
                  <c:v>Attending</c:v>
                </c:pt>
                <c:pt idx="3012">
                  <c:v>Attending</c:v>
                </c:pt>
                <c:pt idx="3013">
                  <c:v>Attending</c:v>
                </c:pt>
                <c:pt idx="3014">
                  <c:v>Attending</c:v>
                </c:pt>
                <c:pt idx="3015">
                  <c:v>Attending</c:v>
                </c:pt>
                <c:pt idx="3016">
                  <c:v>Attending</c:v>
                </c:pt>
                <c:pt idx="3017">
                  <c:v>Attending</c:v>
                </c:pt>
                <c:pt idx="3018">
                  <c:v>Attending</c:v>
                </c:pt>
                <c:pt idx="3019">
                  <c:v>Attending</c:v>
                </c:pt>
                <c:pt idx="3020">
                  <c:v>Attending</c:v>
                </c:pt>
                <c:pt idx="3021">
                  <c:v>Attending</c:v>
                </c:pt>
                <c:pt idx="3022">
                  <c:v>Attending</c:v>
                </c:pt>
                <c:pt idx="3023">
                  <c:v>Attending</c:v>
                </c:pt>
                <c:pt idx="3024">
                  <c:v>Attending</c:v>
                </c:pt>
                <c:pt idx="3025">
                  <c:v>Attending</c:v>
                </c:pt>
                <c:pt idx="3026">
                  <c:v>Attending</c:v>
                </c:pt>
                <c:pt idx="3027">
                  <c:v>Attending</c:v>
                </c:pt>
                <c:pt idx="3028">
                  <c:v>Attending</c:v>
                </c:pt>
                <c:pt idx="3029">
                  <c:v>Attending</c:v>
                </c:pt>
                <c:pt idx="3030">
                  <c:v>Attending</c:v>
                </c:pt>
                <c:pt idx="3031">
                  <c:v>Attending</c:v>
                </c:pt>
                <c:pt idx="3032">
                  <c:v>Attending</c:v>
                </c:pt>
                <c:pt idx="3033">
                  <c:v>Attending</c:v>
                </c:pt>
                <c:pt idx="3034">
                  <c:v>Attending</c:v>
                </c:pt>
                <c:pt idx="3035">
                  <c:v>Attending</c:v>
                </c:pt>
                <c:pt idx="3036">
                  <c:v>Attending</c:v>
                </c:pt>
                <c:pt idx="3037">
                  <c:v>Attending</c:v>
                </c:pt>
                <c:pt idx="3038">
                  <c:v>Attending</c:v>
                </c:pt>
                <c:pt idx="3039">
                  <c:v>Attending</c:v>
                </c:pt>
                <c:pt idx="3040">
                  <c:v>Attending</c:v>
                </c:pt>
                <c:pt idx="3041">
                  <c:v>Attending</c:v>
                </c:pt>
                <c:pt idx="3042">
                  <c:v>Attending</c:v>
                </c:pt>
                <c:pt idx="3043">
                  <c:v>Attending</c:v>
                </c:pt>
                <c:pt idx="3044">
                  <c:v>Attending</c:v>
                </c:pt>
                <c:pt idx="3045">
                  <c:v>Attending</c:v>
                </c:pt>
                <c:pt idx="3046">
                  <c:v>Attending</c:v>
                </c:pt>
                <c:pt idx="3047">
                  <c:v>Attending</c:v>
                </c:pt>
                <c:pt idx="3048">
                  <c:v>Attending</c:v>
                </c:pt>
                <c:pt idx="3049">
                  <c:v>Attending</c:v>
                </c:pt>
                <c:pt idx="3050">
                  <c:v>Attending</c:v>
                </c:pt>
                <c:pt idx="3051">
                  <c:v>Attending</c:v>
                </c:pt>
                <c:pt idx="3052">
                  <c:v>Attending</c:v>
                </c:pt>
                <c:pt idx="3053">
                  <c:v>Attending</c:v>
                </c:pt>
                <c:pt idx="3054">
                  <c:v>Attending</c:v>
                </c:pt>
                <c:pt idx="3055">
                  <c:v>Attending</c:v>
                </c:pt>
                <c:pt idx="3056">
                  <c:v>Attending</c:v>
                </c:pt>
                <c:pt idx="3057">
                  <c:v>Attending</c:v>
                </c:pt>
                <c:pt idx="3058">
                  <c:v>Attending</c:v>
                </c:pt>
                <c:pt idx="3059">
                  <c:v>Attending</c:v>
                </c:pt>
                <c:pt idx="3060">
                  <c:v>Attending</c:v>
                </c:pt>
                <c:pt idx="3061">
                  <c:v>Attending</c:v>
                </c:pt>
                <c:pt idx="3062">
                  <c:v>Attending</c:v>
                </c:pt>
                <c:pt idx="3063">
                  <c:v>Attending</c:v>
                </c:pt>
                <c:pt idx="3064">
                  <c:v>Attending</c:v>
                </c:pt>
                <c:pt idx="3065">
                  <c:v>Attending</c:v>
                </c:pt>
                <c:pt idx="3066">
                  <c:v>Attending</c:v>
                </c:pt>
                <c:pt idx="3067">
                  <c:v>Attending</c:v>
                </c:pt>
                <c:pt idx="3068">
                  <c:v>Attending</c:v>
                </c:pt>
                <c:pt idx="3069">
                  <c:v>Attending</c:v>
                </c:pt>
                <c:pt idx="3070">
                  <c:v>Attending</c:v>
                </c:pt>
                <c:pt idx="3071">
                  <c:v>Attending</c:v>
                </c:pt>
                <c:pt idx="3072">
                  <c:v>Attending</c:v>
                </c:pt>
                <c:pt idx="3073">
                  <c:v>Attending</c:v>
                </c:pt>
                <c:pt idx="3074">
                  <c:v>Attending</c:v>
                </c:pt>
                <c:pt idx="3075">
                  <c:v>Attending</c:v>
                </c:pt>
                <c:pt idx="3076">
                  <c:v>Attending</c:v>
                </c:pt>
                <c:pt idx="3077">
                  <c:v>Attending</c:v>
                </c:pt>
                <c:pt idx="3078">
                  <c:v>Attending</c:v>
                </c:pt>
                <c:pt idx="3079">
                  <c:v>Attending</c:v>
                </c:pt>
                <c:pt idx="3080">
                  <c:v>Attending</c:v>
                </c:pt>
                <c:pt idx="3081">
                  <c:v>Attending</c:v>
                </c:pt>
                <c:pt idx="3082">
                  <c:v>Attending</c:v>
                </c:pt>
                <c:pt idx="3083">
                  <c:v>Attending</c:v>
                </c:pt>
                <c:pt idx="3084">
                  <c:v>Attending</c:v>
                </c:pt>
                <c:pt idx="3085">
                  <c:v>Attending</c:v>
                </c:pt>
                <c:pt idx="3086">
                  <c:v>Attending</c:v>
                </c:pt>
                <c:pt idx="3087">
                  <c:v>Attending</c:v>
                </c:pt>
                <c:pt idx="3088">
                  <c:v>Attending</c:v>
                </c:pt>
                <c:pt idx="3089">
                  <c:v>Attending</c:v>
                </c:pt>
                <c:pt idx="3090">
                  <c:v>Attending</c:v>
                </c:pt>
                <c:pt idx="3091">
                  <c:v>Attending</c:v>
                </c:pt>
                <c:pt idx="3092">
                  <c:v>Attending</c:v>
                </c:pt>
                <c:pt idx="3093">
                  <c:v>Attending</c:v>
                </c:pt>
                <c:pt idx="3094">
                  <c:v>Attending</c:v>
                </c:pt>
                <c:pt idx="3095">
                  <c:v>Attending</c:v>
                </c:pt>
                <c:pt idx="3096">
                  <c:v>Attending</c:v>
                </c:pt>
                <c:pt idx="3097">
                  <c:v>Attending</c:v>
                </c:pt>
                <c:pt idx="3098">
                  <c:v>Attending</c:v>
                </c:pt>
                <c:pt idx="3099">
                  <c:v>Attending</c:v>
                </c:pt>
                <c:pt idx="3100">
                  <c:v>Attending</c:v>
                </c:pt>
                <c:pt idx="3101">
                  <c:v>Attending</c:v>
                </c:pt>
                <c:pt idx="3102">
                  <c:v>Attending</c:v>
                </c:pt>
                <c:pt idx="3103">
                  <c:v>Attending</c:v>
                </c:pt>
                <c:pt idx="3104">
                  <c:v>Attending</c:v>
                </c:pt>
                <c:pt idx="3105">
                  <c:v>Attending</c:v>
                </c:pt>
                <c:pt idx="3106">
                  <c:v>Attending</c:v>
                </c:pt>
                <c:pt idx="3107">
                  <c:v>Attending</c:v>
                </c:pt>
                <c:pt idx="3108">
                  <c:v>Attending</c:v>
                </c:pt>
                <c:pt idx="3109">
                  <c:v>Attending</c:v>
                </c:pt>
                <c:pt idx="3110">
                  <c:v>Attending</c:v>
                </c:pt>
                <c:pt idx="3111">
                  <c:v>Attending</c:v>
                </c:pt>
                <c:pt idx="3112">
                  <c:v>Attending</c:v>
                </c:pt>
                <c:pt idx="3113">
                  <c:v>Attending</c:v>
                </c:pt>
                <c:pt idx="3114">
                  <c:v>Attending</c:v>
                </c:pt>
                <c:pt idx="3115">
                  <c:v>Attending</c:v>
                </c:pt>
                <c:pt idx="3116">
                  <c:v>Attending</c:v>
                </c:pt>
                <c:pt idx="3117">
                  <c:v>Attending</c:v>
                </c:pt>
                <c:pt idx="3118">
                  <c:v>Attending</c:v>
                </c:pt>
                <c:pt idx="3119">
                  <c:v>Attending</c:v>
                </c:pt>
                <c:pt idx="3120">
                  <c:v>Attending</c:v>
                </c:pt>
                <c:pt idx="3121">
                  <c:v>Attending</c:v>
                </c:pt>
                <c:pt idx="3122">
                  <c:v>Attending</c:v>
                </c:pt>
                <c:pt idx="3123">
                  <c:v>Attending</c:v>
                </c:pt>
                <c:pt idx="3124">
                  <c:v>Attending</c:v>
                </c:pt>
                <c:pt idx="3125">
                  <c:v>Attending</c:v>
                </c:pt>
                <c:pt idx="3126">
                  <c:v>Attending</c:v>
                </c:pt>
                <c:pt idx="3127">
                  <c:v>Attending</c:v>
                </c:pt>
                <c:pt idx="3128">
                  <c:v>Attending</c:v>
                </c:pt>
                <c:pt idx="3129">
                  <c:v>Attending</c:v>
                </c:pt>
                <c:pt idx="3130">
                  <c:v>Attending</c:v>
                </c:pt>
                <c:pt idx="3131">
                  <c:v>Attending</c:v>
                </c:pt>
                <c:pt idx="3132">
                  <c:v>Attending</c:v>
                </c:pt>
                <c:pt idx="3133">
                  <c:v>Attending</c:v>
                </c:pt>
                <c:pt idx="3134">
                  <c:v>Attending</c:v>
                </c:pt>
                <c:pt idx="3135">
                  <c:v>Attending</c:v>
                </c:pt>
                <c:pt idx="3136">
                  <c:v>Attending</c:v>
                </c:pt>
                <c:pt idx="3137">
                  <c:v>Attending</c:v>
                </c:pt>
                <c:pt idx="3138">
                  <c:v>Attending</c:v>
                </c:pt>
                <c:pt idx="3139">
                  <c:v>Attending</c:v>
                </c:pt>
                <c:pt idx="3140">
                  <c:v>Attending</c:v>
                </c:pt>
                <c:pt idx="3141">
                  <c:v>Attending</c:v>
                </c:pt>
                <c:pt idx="3142">
                  <c:v>Attending</c:v>
                </c:pt>
                <c:pt idx="3143">
                  <c:v>Attending</c:v>
                </c:pt>
                <c:pt idx="3144">
                  <c:v>Attending</c:v>
                </c:pt>
                <c:pt idx="3145">
                  <c:v>Attending</c:v>
                </c:pt>
                <c:pt idx="3146">
                  <c:v>Attending</c:v>
                </c:pt>
                <c:pt idx="3147">
                  <c:v>Attending</c:v>
                </c:pt>
                <c:pt idx="3148">
                  <c:v>Attending</c:v>
                </c:pt>
                <c:pt idx="3149">
                  <c:v>Attending</c:v>
                </c:pt>
                <c:pt idx="3150">
                  <c:v>Attending</c:v>
                </c:pt>
                <c:pt idx="3151">
                  <c:v>Attending</c:v>
                </c:pt>
                <c:pt idx="3152">
                  <c:v>Attending</c:v>
                </c:pt>
                <c:pt idx="3153">
                  <c:v>Attending</c:v>
                </c:pt>
                <c:pt idx="3154">
                  <c:v>Attending</c:v>
                </c:pt>
                <c:pt idx="3155">
                  <c:v>Attending</c:v>
                </c:pt>
                <c:pt idx="3156">
                  <c:v>Attending</c:v>
                </c:pt>
                <c:pt idx="3157">
                  <c:v>Attending</c:v>
                </c:pt>
                <c:pt idx="3158">
                  <c:v>Attending</c:v>
                </c:pt>
                <c:pt idx="3159">
                  <c:v>Attending</c:v>
                </c:pt>
                <c:pt idx="3160">
                  <c:v>Attending</c:v>
                </c:pt>
                <c:pt idx="3161">
                  <c:v>Attending</c:v>
                </c:pt>
                <c:pt idx="3162">
                  <c:v>Attending</c:v>
                </c:pt>
                <c:pt idx="3163">
                  <c:v>Attending</c:v>
                </c:pt>
                <c:pt idx="3164">
                  <c:v>Attending</c:v>
                </c:pt>
                <c:pt idx="3165">
                  <c:v>Attending</c:v>
                </c:pt>
                <c:pt idx="3166">
                  <c:v>Attending</c:v>
                </c:pt>
                <c:pt idx="3167">
                  <c:v>Attending</c:v>
                </c:pt>
                <c:pt idx="3168">
                  <c:v>Attending</c:v>
                </c:pt>
                <c:pt idx="3169">
                  <c:v>Attending</c:v>
                </c:pt>
                <c:pt idx="3170">
                  <c:v>Attending</c:v>
                </c:pt>
                <c:pt idx="3171">
                  <c:v>Attending</c:v>
                </c:pt>
                <c:pt idx="3172">
                  <c:v>Attending</c:v>
                </c:pt>
                <c:pt idx="3173">
                  <c:v>Attending</c:v>
                </c:pt>
                <c:pt idx="3174">
                  <c:v>Attending</c:v>
                </c:pt>
                <c:pt idx="3175">
                  <c:v>Attending</c:v>
                </c:pt>
                <c:pt idx="3176">
                  <c:v>Attending</c:v>
                </c:pt>
                <c:pt idx="3177">
                  <c:v>Attending</c:v>
                </c:pt>
                <c:pt idx="3178">
                  <c:v>Attending</c:v>
                </c:pt>
                <c:pt idx="3179">
                  <c:v>Attending</c:v>
                </c:pt>
                <c:pt idx="3180">
                  <c:v>Attending</c:v>
                </c:pt>
                <c:pt idx="3181">
                  <c:v>Attending</c:v>
                </c:pt>
                <c:pt idx="3182">
                  <c:v>Attending</c:v>
                </c:pt>
                <c:pt idx="3183">
                  <c:v>Attending</c:v>
                </c:pt>
                <c:pt idx="3184">
                  <c:v>Attending</c:v>
                </c:pt>
                <c:pt idx="3185">
                  <c:v>Attending</c:v>
                </c:pt>
                <c:pt idx="3186">
                  <c:v>Attending</c:v>
                </c:pt>
                <c:pt idx="3187">
                  <c:v>Attending</c:v>
                </c:pt>
                <c:pt idx="3188">
                  <c:v>Attending</c:v>
                </c:pt>
                <c:pt idx="3189">
                  <c:v>Attending</c:v>
                </c:pt>
                <c:pt idx="3190">
                  <c:v>Attending</c:v>
                </c:pt>
                <c:pt idx="3191">
                  <c:v>Attending</c:v>
                </c:pt>
                <c:pt idx="3192">
                  <c:v>Attending</c:v>
                </c:pt>
                <c:pt idx="3193">
                  <c:v>Attending</c:v>
                </c:pt>
                <c:pt idx="3194">
                  <c:v>Attending</c:v>
                </c:pt>
                <c:pt idx="3195">
                  <c:v>Attending</c:v>
                </c:pt>
                <c:pt idx="3196">
                  <c:v>Attending</c:v>
                </c:pt>
                <c:pt idx="3197">
                  <c:v>Attending</c:v>
                </c:pt>
                <c:pt idx="3198">
                  <c:v>Attending</c:v>
                </c:pt>
                <c:pt idx="3199">
                  <c:v>Attending</c:v>
                </c:pt>
                <c:pt idx="3200">
                  <c:v>Attending</c:v>
                </c:pt>
                <c:pt idx="3201">
                  <c:v>Attending</c:v>
                </c:pt>
                <c:pt idx="3202">
                  <c:v>Attending</c:v>
                </c:pt>
                <c:pt idx="3203">
                  <c:v>Attending</c:v>
                </c:pt>
                <c:pt idx="3204">
                  <c:v>Attending</c:v>
                </c:pt>
                <c:pt idx="3205">
                  <c:v>Attending</c:v>
                </c:pt>
                <c:pt idx="3206">
                  <c:v>Attending</c:v>
                </c:pt>
                <c:pt idx="3207">
                  <c:v>Attending</c:v>
                </c:pt>
                <c:pt idx="3208">
                  <c:v>Attending</c:v>
                </c:pt>
                <c:pt idx="3209">
                  <c:v>Attending</c:v>
                </c:pt>
                <c:pt idx="3210">
                  <c:v>Attending</c:v>
                </c:pt>
                <c:pt idx="3211">
                  <c:v>Attending</c:v>
                </c:pt>
                <c:pt idx="3212">
                  <c:v>Attending</c:v>
                </c:pt>
                <c:pt idx="3213">
                  <c:v>Attending</c:v>
                </c:pt>
                <c:pt idx="3214">
                  <c:v>Attending</c:v>
                </c:pt>
                <c:pt idx="3215">
                  <c:v>Attending</c:v>
                </c:pt>
                <c:pt idx="3216">
                  <c:v>Attending</c:v>
                </c:pt>
                <c:pt idx="3217">
                  <c:v>Attending</c:v>
                </c:pt>
                <c:pt idx="3218">
                  <c:v>Attending</c:v>
                </c:pt>
                <c:pt idx="3219">
                  <c:v>Attending</c:v>
                </c:pt>
                <c:pt idx="3220">
                  <c:v>Attending</c:v>
                </c:pt>
                <c:pt idx="3221">
                  <c:v>Attending</c:v>
                </c:pt>
                <c:pt idx="3222">
                  <c:v>Attending</c:v>
                </c:pt>
                <c:pt idx="3223">
                  <c:v>Attending</c:v>
                </c:pt>
                <c:pt idx="3224">
                  <c:v>Attending</c:v>
                </c:pt>
                <c:pt idx="3225">
                  <c:v>Attending</c:v>
                </c:pt>
                <c:pt idx="3226">
                  <c:v>Attending</c:v>
                </c:pt>
                <c:pt idx="3227">
                  <c:v>Attending</c:v>
                </c:pt>
                <c:pt idx="3228">
                  <c:v>Attending</c:v>
                </c:pt>
                <c:pt idx="3229">
                  <c:v>Attending</c:v>
                </c:pt>
                <c:pt idx="3230">
                  <c:v>Attending</c:v>
                </c:pt>
                <c:pt idx="3231">
                  <c:v>Attending</c:v>
                </c:pt>
                <c:pt idx="3232">
                  <c:v>Attending</c:v>
                </c:pt>
                <c:pt idx="3233">
                  <c:v>Attending</c:v>
                </c:pt>
                <c:pt idx="3234">
                  <c:v>Attending</c:v>
                </c:pt>
                <c:pt idx="3235">
                  <c:v>Attending</c:v>
                </c:pt>
                <c:pt idx="3236">
                  <c:v>Attending</c:v>
                </c:pt>
                <c:pt idx="3237">
                  <c:v>Attending</c:v>
                </c:pt>
                <c:pt idx="3238">
                  <c:v>Attending</c:v>
                </c:pt>
                <c:pt idx="3239">
                  <c:v>Attending</c:v>
                </c:pt>
                <c:pt idx="3240">
                  <c:v>Attending</c:v>
                </c:pt>
                <c:pt idx="3241">
                  <c:v>Attending</c:v>
                </c:pt>
                <c:pt idx="3242">
                  <c:v>Attending</c:v>
                </c:pt>
                <c:pt idx="3243">
                  <c:v>Attending</c:v>
                </c:pt>
                <c:pt idx="3244">
                  <c:v>Attending</c:v>
                </c:pt>
                <c:pt idx="3245">
                  <c:v>Attending</c:v>
                </c:pt>
                <c:pt idx="3246">
                  <c:v>Attending</c:v>
                </c:pt>
                <c:pt idx="3247">
                  <c:v>Attending</c:v>
                </c:pt>
                <c:pt idx="3248">
                  <c:v>Attending</c:v>
                </c:pt>
                <c:pt idx="3249">
                  <c:v>Attending</c:v>
                </c:pt>
                <c:pt idx="3250">
                  <c:v>Attending</c:v>
                </c:pt>
                <c:pt idx="3251">
                  <c:v>Attending</c:v>
                </c:pt>
                <c:pt idx="3252">
                  <c:v>Attending</c:v>
                </c:pt>
                <c:pt idx="3253">
                  <c:v>Attending</c:v>
                </c:pt>
                <c:pt idx="3254">
                  <c:v>Attending</c:v>
                </c:pt>
                <c:pt idx="3255">
                  <c:v>Attending</c:v>
                </c:pt>
                <c:pt idx="3256">
                  <c:v>Attending</c:v>
                </c:pt>
                <c:pt idx="3257">
                  <c:v>Attending</c:v>
                </c:pt>
                <c:pt idx="3258">
                  <c:v>Attending</c:v>
                </c:pt>
                <c:pt idx="3259">
                  <c:v>Attending</c:v>
                </c:pt>
                <c:pt idx="3260">
                  <c:v>Attending</c:v>
                </c:pt>
                <c:pt idx="3261">
                  <c:v>Attending</c:v>
                </c:pt>
                <c:pt idx="3262">
                  <c:v>Attending</c:v>
                </c:pt>
                <c:pt idx="3263">
                  <c:v>Attending</c:v>
                </c:pt>
                <c:pt idx="3264">
                  <c:v>Attending</c:v>
                </c:pt>
                <c:pt idx="3265">
                  <c:v>Attending</c:v>
                </c:pt>
                <c:pt idx="3266">
                  <c:v>Attending</c:v>
                </c:pt>
                <c:pt idx="3267">
                  <c:v>Attending</c:v>
                </c:pt>
                <c:pt idx="3268">
                  <c:v>Attending</c:v>
                </c:pt>
                <c:pt idx="3269">
                  <c:v>Attending</c:v>
                </c:pt>
                <c:pt idx="3270">
                  <c:v>Attending</c:v>
                </c:pt>
                <c:pt idx="3271">
                  <c:v>Attending</c:v>
                </c:pt>
                <c:pt idx="3272">
                  <c:v>Attending</c:v>
                </c:pt>
                <c:pt idx="3273">
                  <c:v>Attending</c:v>
                </c:pt>
                <c:pt idx="3274">
                  <c:v>Attending</c:v>
                </c:pt>
                <c:pt idx="3275">
                  <c:v>Attending</c:v>
                </c:pt>
                <c:pt idx="3276">
                  <c:v>Attending</c:v>
                </c:pt>
                <c:pt idx="3277">
                  <c:v>Attending</c:v>
                </c:pt>
                <c:pt idx="3278">
                  <c:v>Attending</c:v>
                </c:pt>
                <c:pt idx="3279">
                  <c:v>Attending</c:v>
                </c:pt>
                <c:pt idx="3280">
                  <c:v>Attending</c:v>
                </c:pt>
                <c:pt idx="3281">
                  <c:v>Attending</c:v>
                </c:pt>
                <c:pt idx="3282">
                  <c:v>Attending</c:v>
                </c:pt>
                <c:pt idx="3283">
                  <c:v>Attending</c:v>
                </c:pt>
                <c:pt idx="3284">
                  <c:v>Attending</c:v>
                </c:pt>
                <c:pt idx="3285">
                  <c:v>Attending</c:v>
                </c:pt>
                <c:pt idx="3286">
                  <c:v>Attending</c:v>
                </c:pt>
                <c:pt idx="3287">
                  <c:v>Attending</c:v>
                </c:pt>
                <c:pt idx="3288">
                  <c:v>Attending</c:v>
                </c:pt>
                <c:pt idx="3289">
                  <c:v>Attending</c:v>
                </c:pt>
                <c:pt idx="3290">
                  <c:v>Attending</c:v>
                </c:pt>
                <c:pt idx="3291">
                  <c:v>Attending</c:v>
                </c:pt>
                <c:pt idx="3292">
                  <c:v>Attending</c:v>
                </c:pt>
                <c:pt idx="3293">
                  <c:v>Attending</c:v>
                </c:pt>
                <c:pt idx="3294">
                  <c:v>Attending</c:v>
                </c:pt>
                <c:pt idx="3295">
                  <c:v>Attending</c:v>
                </c:pt>
                <c:pt idx="3296">
                  <c:v>Attending</c:v>
                </c:pt>
                <c:pt idx="3297">
                  <c:v>Attending</c:v>
                </c:pt>
                <c:pt idx="3298">
                  <c:v>Attending</c:v>
                </c:pt>
                <c:pt idx="3299">
                  <c:v>Attending</c:v>
                </c:pt>
                <c:pt idx="3300">
                  <c:v>Attending</c:v>
                </c:pt>
                <c:pt idx="3301">
                  <c:v>Attending</c:v>
                </c:pt>
                <c:pt idx="3302">
                  <c:v>Attending</c:v>
                </c:pt>
                <c:pt idx="3303">
                  <c:v>Attending</c:v>
                </c:pt>
                <c:pt idx="3304">
                  <c:v>Attending</c:v>
                </c:pt>
                <c:pt idx="3305">
                  <c:v>Attending</c:v>
                </c:pt>
                <c:pt idx="3306">
                  <c:v>Attending</c:v>
                </c:pt>
                <c:pt idx="3307">
                  <c:v>Attending</c:v>
                </c:pt>
                <c:pt idx="3308">
                  <c:v>Attending</c:v>
                </c:pt>
                <c:pt idx="3309">
                  <c:v>Attending</c:v>
                </c:pt>
                <c:pt idx="3310">
                  <c:v>Attending</c:v>
                </c:pt>
                <c:pt idx="3311">
                  <c:v>Attending</c:v>
                </c:pt>
                <c:pt idx="3312">
                  <c:v>Attending</c:v>
                </c:pt>
                <c:pt idx="3313">
                  <c:v>Attending</c:v>
                </c:pt>
                <c:pt idx="3314">
                  <c:v>Attending</c:v>
                </c:pt>
                <c:pt idx="3315">
                  <c:v>Attending</c:v>
                </c:pt>
                <c:pt idx="3316">
                  <c:v>Attending</c:v>
                </c:pt>
                <c:pt idx="3317">
                  <c:v>Attending</c:v>
                </c:pt>
                <c:pt idx="3318">
                  <c:v>Attending</c:v>
                </c:pt>
                <c:pt idx="3319">
                  <c:v>Attending</c:v>
                </c:pt>
                <c:pt idx="3320">
                  <c:v>Attending</c:v>
                </c:pt>
                <c:pt idx="3321">
                  <c:v>Attending</c:v>
                </c:pt>
                <c:pt idx="3322">
                  <c:v>Attending</c:v>
                </c:pt>
                <c:pt idx="3323">
                  <c:v>Attending</c:v>
                </c:pt>
                <c:pt idx="3324">
                  <c:v>Attending</c:v>
                </c:pt>
                <c:pt idx="3325">
                  <c:v>Attending</c:v>
                </c:pt>
                <c:pt idx="3326">
                  <c:v>Attending</c:v>
                </c:pt>
                <c:pt idx="3327">
                  <c:v>Attending</c:v>
                </c:pt>
                <c:pt idx="3328">
                  <c:v>Attending</c:v>
                </c:pt>
                <c:pt idx="3329">
                  <c:v>Attending</c:v>
                </c:pt>
                <c:pt idx="3330">
                  <c:v>Attending</c:v>
                </c:pt>
                <c:pt idx="3331">
                  <c:v>Attending</c:v>
                </c:pt>
                <c:pt idx="3332">
                  <c:v>Attending</c:v>
                </c:pt>
                <c:pt idx="3333">
                  <c:v>Attending</c:v>
                </c:pt>
                <c:pt idx="3334">
                  <c:v>Attending</c:v>
                </c:pt>
                <c:pt idx="3335">
                  <c:v>Attending</c:v>
                </c:pt>
                <c:pt idx="3336">
                  <c:v>Attending</c:v>
                </c:pt>
                <c:pt idx="3337">
                  <c:v>Attending</c:v>
                </c:pt>
                <c:pt idx="3338">
                  <c:v>Attending</c:v>
                </c:pt>
                <c:pt idx="3339">
                  <c:v>Attending</c:v>
                </c:pt>
                <c:pt idx="3340">
                  <c:v>Attending</c:v>
                </c:pt>
                <c:pt idx="3341">
                  <c:v>Attending</c:v>
                </c:pt>
                <c:pt idx="3342">
                  <c:v>Attending</c:v>
                </c:pt>
                <c:pt idx="3343">
                  <c:v>Attending</c:v>
                </c:pt>
                <c:pt idx="3344">
                  <c:v>Attending</c:v>
                </c:pt>
                <c:pt idx="3345">
                  <c:v>Attending</c:v>
                </c:pt>
                <c:pt idx="3346">
                  <c:v>Attending</c:v>
                </c:pt>
                <c:pt idx="3347">
                  <c:v>Attending</c:v>
                </c:pt>
                <c:pt idx="3348">
                  <c:v>Attending</c:v>
                </c:pt>
                <c:pt idx="3349">
                  <c:v>Attending</c:v>
                </c:pt>
                <c:pt idx="3350">
                  <c:v>Attending</c:v>
                </c:pt>
                <c:pt idx="3351">
                  <c:v>Attending</c:v>
                </c:pt>
                <c:pt idx="3352">
                  <c:v>Attending</c:v>
                </c:pt>
                <c:pt idx="3353">
                  <c:v>Attending</c:v>
                </c:pt>
                <c:pt idx="3354">
                  <c:v>Attending</c:v>
                </c:pt>
                <c:pt idx="3355">
                  <c:v>Attending</c:v>
                </c:pt>
                <c:pt idx="3356">
                  <c:v>Attending</c:v>
                </c:pt>
                <c:pt idx="3357">
                  <c:v>Attending</c:v>
                </c:pt>
                <c:pt idx="3358">
                  <c:v>Attending</c:v>
                </c:pt>
                <c:pt idx="3359">
                  <c:v>Attending</c:v>
                </c:pt>
                <c:pt idx="3360">
                  <c:v>Attending</c:v>
                </c:pt>
                <c:pt idx="3361">
                  <c:v>Attending</c:v>
                </c:pt>
                <c:pt idx="3362">
                  <c:v>Attending</c:v>
                </c:pt>
                <c:pt idx="3363">
                  <c:v>Attending</c:v>
                </c:pt>
                <c:pt idx="3364">
                  <c:v>Attending</c:v>
                </c:pt>
                <c:pt idx="3365">
                  <c:v>Attending</c:v>
                </c:pt>
                <c:pt idx="3366">
                  <c:v>Attending</c:v>
                </c:pt>
                <c:pt idx="3367">
                  <c:v>Attending</c:v>
                </c:pt>
                <c:pt idx="3368">
                  <c:v>Attending</c:v>
                </c:pt>
                <c:pt idx="3369">
                  <c:v>Attending</c:v>
                </c:pt>
                <c:pt idx="3370">
                  <c:v>Attending</c:v>
                </c:pt>
                <c:pt idx="3371">
                  <c:v>Attending</c:v>
                </c:pt>
                <c:pt idx="3372">
                  <c:v>Attending</c:v>
                </c:pt>
                <c:pt idx="3373">
                  <c:v>Attending</c:v>
                </c:pt>
                <c:pt idx="3374">
                  <c:v>Attending</c:v>
                </c:pt>
                <c:pt idx="3375">
                  <c:v>Attending</c:v>
                </c:pt>
                <c:pt idx="3376">
                  <c:v>Attending</c:v>
                </c:pt>
                <c:pt idx="3377">
                  <c:v>Attending</c:v>
                </c:pt>
                <c:pt idx="3378">
                  <c:v>Attending</c:v>
                </c:pt>
                <c:pt idx="3379">
                  <c:v>Attending</c:v>
                </c:pt>
                <c:pt idx="3380">
                  <c:v>Attending</c:v>
                </c:pt>
                <c:pt idx="3381">
                  <c:v>Attending</c:v>
                </c:pt>
                <c:pt idx="3382">
                  <c:v>Attending</c:v>
                </c:pt>
                <c:pt idx="3383">
                  <c:v>Attending</c:v>
                </c:pt>
                <c:pt idx="3384">
                  <c:v>Attending</c:v>
                </c:pt>
                <c:pt idx="3385">
                  <c:v>Attending</c:v>
                </c:pt>
                <c:pt idx="3386">
                  <c:v>Attending</c:v>
                </c:pt>
                <c:pt idx="3387">
                  <c:v>Attending</c:v>
                </c:pt>
                <c:pt idx="3388">
                  <c:v>Attending</c:v>
                </c:pt>
                <c:pt idx="3389">
                  <c:v>Attending</c:v>
                </c:pt>
                <c:pt idx="3390">
                  <c:v>Attending</c:v>
                </c:pt>
                <c:pt idx="3391">
                  <c:v>Attending</c:v>
                </c:pt>
                <c:pt idx="3392">
                  <c:v>Attending</c:v>
                </c:pt>
                <c:pt idx="3393">
                  <c:v>Attending</c:v>
                </c:pt>
                <c:pt idx="3394">
                  <c:v>Attending</c:v>
                </c:pt>
                <c:pt idx="3395">
                  <c:v>Attending</c:v>
                </c:pt>
                <c:pt idx="3396">
                  <c:v>Attending</c:v>
                </c:pt>
                <c:pt idx="3397">
                  <c:v>Attending</c:v>
                </c:pt>
                <c:pt idx="3398">
                  <c:v>Attending</c:v>
                </c:pt>
                <c:pt idx="3399">
                  <c:v>Attending</c:v>
                </c:pt>
                <c:pt idx="3400">
                  <c:v>Attending</c:v>
                </c:pt>
                <c:pt idx="3401">
                  <c:v>Attending</c:v>
                </c:pt>
                <c:pt idx="3402">
                  <c:v>Attending</c:v>
                </c:pt>
                <c:pt idx="3403">
                  <c:v>Attending</c:v>
                </c:pt>
                <c:pt idx="3404">
                  <c:v>Attending</c:v>
                </c:pt>
                <c:pt idx="3405">
                  <c:v>Attending</c:v>
                </c:pt>
                <c:pt idx="3406">
                  <c:v>Attending</c:v>
                </c:pt>
                <c:pt idx="3407">
                  <c:v>Attending</c:v>
                </c:pt>
                <c:pt idx="3408">
                  <c:v>Attending</c:v>
                </c:pt>
                <c:pt idx="3409">
                  <c:v>Attending</c:v>
                </c:pt>
                <c:pt idx="3410">
                  <c:v>Attending</c:v>
                </c:pt>
                <c:pt idx="3411">
                  <c:v>Attending</c:v>
                </c:pt>
                <c:pt idx="3412">
                  <c:v>Attending</c:v>
                </c:pt>
                <c:pt idx="3413">
                  <c:v>Attending</c:v>
                </c:pt>
                <c:pt idx="3414">
                  <c:v>Attending</c:v>
                </c:pt>
                <c:pt idx="3415">
                  <c:v>Attending</c:v>
                </c:pt>
                <c:pt idx="3416">
                  <c:v>Attending</c:v>
                </c:pt>
                <c:pt idx="3417">
                  <c:v>Attending</c:v>
                </c:pt>
                <c:pt idx="3418">
                  <c:v>Attending</c:v>
                </c:pt>
                <c:pt idx="3419">
                  <c:v>Attending</c:v>
                </c:pt>
                <c:pt idx="3420">
                  <c:v>Attending</c:v>
                </c:pt>
                <c:pt idx="3421">
                  <c:v>Attending</c:v>
                </c:pt>
                <c:pt idx="3422">
                  <c:v>Attending</c:v>
                </c:pt>
                <c:pt idx="3423">
                  <c:v>Attending</c:v>
                </c:pt>
                <c:pt idx="3424">
                  <c:v>Attending</c:v>
                </c:pt>
                <c:pt idx="3425">
                  <c:v>Attending</c:v>
                </c:pt>
                <c:pt idx="3426">
                  <c:v>Attending</c:v>
                </c:pt>
                <c:pt idx="3427">
                  <c:v>Attending</c:v>
                </c:pt>
                <c:pt idx="3428">
                  <c:v>Attending</c:v>
                </c:pt>
                <c:pt idx="3429">
                  <c:v>Attending</c:v>
                </c:pt>
                <c:pt idx="3430">
                  <c:v>Attending</c:v>
                </c:pt>
                <c:pt idx="3431">
                  <c:v>Attending</c:v>
                </c:pt>
                <c:pt idx="3432">
                  <c:v>Attending</c:v>
                </c:pt>
                <c:pt idx="3433">
                  <c:v>Attending</c:v>
                </c:pt>
                <c:pt idx="3434">
                  <c:v>Attending</c:v>
                </c:pt>
                <c:pt idx="3435">
                  <c:v>Attending</c:v>
                </c:pt>
                <c:pt idx="3436">
                  <c:v>Attending</c:v>
                </c:pt>
                <c:pt idx="3437">
                  <c:v>Attending</c:v>
                </c:pt>
                <c:pt idx="3438">
                  <c:v>Attending</c:v>
                </c:pt>
                <c:pt idx="3439">
                  <c:v>Attending</c:v>
                </c:pt>
                <c:pt idx="3440">
                  <c:v>Attending</c:v>
                </c:pt>
                <c:pt idx="3441">
                  <c:v>Attending</c:v>
                </c:pt>
                <c:pt idx="3442">
                  <c:v>Attending</c:v>
                </c:pt>
                <c:pt idx="3443">
                  <c:v>Attending</c:v>
                </c:pt>
                <c:pt idx="3444">
                  <c:v>Attending</c:v>
                </c:pt>
                <c:pt idx="3445">
                  <c:v>Attending</c:v>
                </c:pt>
                <c:pt idx="3446">
                  <c:v>Attending</c:v>
                </c:pt>
                <c:pt idx="3447">
                  <c:v>Attending</c:v>
                </c:pt>
                <c:pt idx="3448">
                  <c:v>Attending</c:v>
                </c:pt>
                <c:pt idx="3449">
                  <c:v>Attending</c:v>
                </c:pt>
                <c:pt idx="3450">
                  <c:v>Attending</c:v>
                </c:pt>
                <c:pt idx="3451">
                  <c:v>Attending</c:v>
                </c:pt>
                <c:pt idx="3452">
                  <c:v>Attending</c:v>
                </c:pt>
                <c:pt idx="3453">
                  <c:v>Attending</c:v>
                </c:pt>
                <c:pt idx="3454">
                  <c:v>Attending</c:v>
                </c:pt>
                <c:pt idx="3455">
                  <c:v>Attending</c:v>
                </c:pt>
                <c:pt idx="3456">
                  <c:v>Attending</c:v>
                </c:pt>
                <c:pt idx="3457">
                  <c:v>Attending</c:v>
                </c:pt>
                <c:pt idx="3458">
                  <c:v>Attending</c:v>
                </c:pt>
                <c:pt idx="3459">
                  <c:v>Attending</c:v>
                </c:pt>
                <c:pt idx="3460">
                  <c:v>Attending</c:v>
                </c:pt>
                <c:pt idx="3461">
                  <c:v>Attending</c:v>
                </c:pt>
                <c:pt idx="3462">
                  <c:v>Attending</c:v>
                </c:pt>
                <c:pt idx="3463">
                  <c:v>Attending</c:v>
                </c:pt>
                <c:pt idx="3464">
                  <c:v>Attending</c:v>
                </c:pt>
                <c:pt idx="3465">
                  <c:v>Attending</c:v>
                </c:pt>
                <c:pt idx="3466">
                  <c:v>Attending</c:v>
                </c:pt>
                <c:pt idx="3467">
                  <c:v>Attending</c:v>
                </c:pt>
                <c:pt idx="3468">
                  <c:v>Attending</c:v>
                </c:pt>
                <c:pt idx="3469">
                  <c:v>Attending</c:v>
                </c:pt>
                <c:pt idx="3470">
                  <c:v>Attending</c:v>
                </c:pt>
                <c:pt idx="3471">
                  <c:v>Attending</c:v>
                </c:pt>
                <c:pt idx="3472">
                  <c:v>Attending</c:v>
                </c:pt>
                <c:pt idx="3473">
                  <c:v>Attending</c:v>
                </c:pt>
                <c:pt idx="3474">
                  <c:v>Attending</c:v>
                </c:pt>
                <c:pt idx="3475">
                  <c:v>Attending</c:v>
                </c:pt>
                <c:pt idx="3476">
                  <c:v>Attending</c:v>
                </c:pt>
                <c:pt idx="3477">
                  <c:v>Attending</c:v>
                </c:pt>
                <c:pt idx="3478">
                  <c:v>Attending</c:v>
                </c:pt>
                <c:pt idx="3479">
                  <c:v>Attending</c:v>
                </c:pt>
                <c:pt idx="3480">
                  <c:v>Attending</c:v>
                </c:pt>
                <c:pt idx="3481">
                  <c:v>Attending</c:v>
                </c:pt>
                <c:pt idx="3482">
                  <c:v>Attending</c:v>
                </c:pt>
                <c:pt idx="3483">
                  <c:v>Attending</c:v>
                </c:pt>
                <c:pt idx="3484">
                  <c:v>Attending</c:v>
                </c:pt>
                <c:pt idx="3485">
                  <c:v>Attending</c:v>
                </c:pt>
                <c:pt idx="3486">
                  <c:v>Attending</c:v>
                </c:pt>
                <c:pt idx="3487">
                  <c:v>Attending</c:v>
                </c:pt>
                <c:pt idx="3488">
                  <c:v>Attending</c:v>
                </c:pt>
                <c:pt idx="3489">
                  <c:v>Attending</c:v>
                </c:pt>
                <c:pt idx="3490">
                  <c:v>Attending</c:v>
                </c:pt>
                <c:pt idx="3491">
                  <c:v>Attending</c:v>
                </c:pt>
                <c:pt idx="3492">
                  <c:v>Attending</c:v>
                </c:pt>
                <c:pt idx="3493">
                  <c:v>Attending</c:v>
                </c:pt>
                <c:pt idx="3494">
                  <c:v>Attending</c:v>
                </c:pt>
                <c:pt idx="3495">
                  <c:v>Attending</c:v>
                </c:pt>
                <c:pt idx="3496">
                  <c:v>Attending</c:v>
                </c:pt>
                <c:pt idx="3497">
                  <c:v>Attending</c:v>
                </c:pt>
                <c:pt idx="3498">
                  <c:v>Attending</c:v>
                </c:pt>
                <c:pt idx="3499">
                  <c:v>Attending</c:v>
                </c:pt>
                <c:pt idx="3500">
                  <c:v>Attending</c:v>
                </c:pt>
                <c:pt idx="3501">
                  <c:v>Attending</c:v>
                </c:pt>
                <c:pt idx="3502">
                  <c:v>Attending</c:v>
                </c:pt>
                <c:pt idx="3503">
                  <c:v>Attending</c:v>
                </c:pt>
                <c:pt idx="3504">
                  <c:v>Attending</c:v>
                </c:pt>
                <c:pt idx="3505">
                  <c:v>Attending</c:v>
                </c:pt>
                <c:pt idx="3506">
                  <c:v>Attending</c:v>
                </c:pt>
                <c:pt idx="3507">
                  <c:v>Attending</c:v>
                </c:pt>
                <c:pt idx="3508">
                  <c:v>Attending</c:v>
                </c:pt>
                <c:pt idx="3509">
                  <c:v>Attending</c:v>
                </c:pt>
                <c:pt idx="3510">
                  <c:v>Attending</c:v>
                </c:pt>
                <c:pt idx="3511">
                  <c:v>Attending</c:v>
                </c:pt>
                <c:pt idx="3512">
                  <c:v>Attending</c:v>
                </c:pt>
                <c:pt idx="3513">
                  <c:v>Attending</c:v>
                </c:pt>
                <c:pt idx="3514">
                  <c:v>Attending</c:v>
                </c:pt>
                <c:pt idx="3515">
                  <c:v>Attending</c:v>
                </c:pt>
                <c:pt idx="3516">
                  <c:v>Attending</c:v>
                </c:pt>
                <c:pt idx="3517">
                  <c:v>Attending</c:v>
                </c:pt>
                <c:pt idx="3518">
                  <c:v>Attending</c:v>
                </c:pt>
                <c:pt idx="3519">
                  <c:v>Attending</c:v>
                </c:pt>
                <c:pt idx="3520">
                  <c:v>Attending</c:v>
                </c:pt>
                <c:pt idx="3521">
                  <c:v>Attending</c:v>
                </c:pt>
                <c:pt idx="3522">
                  <c:v>Attending</c:v>
                </c:pt>
                <c:pt idx="3523">
                  <c:v>Attending</c:v>
                </c:pt>
                <c:pt idx="3524">
                  <c:v>Attending</c:v>
                </c:pt>
                <c:pt idx="3525">
                  <c:v>Attending</c:v>
                </c:pt>
                <c:pt idx="3526">
                  <c:v>Attending</c:v>
                </c:pt>
                <c:pt idx="3527">
                  <c:v>Attending</c:v>
                </c:pt>
                <c:pt idx="3528">
                  <c:v>Attending</c:v>
                </c:pt>
                <c:pt idx="3529">
                  <c:v>Attending</c:v>
                </c:pt>
                <c:pt idx="3530">
                  <c:v>Attending</c:v>
                </c:pt>
                <c:pt idx="3531">
                  <c:v>Attending</c:v>
                </c:pt>
                <c:pt idx="3532">
                  <c:v>Attending</c:v>
                </c:pt>
                <c:pt idx="3533">
                  <c:v>Attending</c:v>
                </c:pt>
                <c:pt idx="3534">
                  <c:v>Attending</c:v>
                </c:pt>
                <c:pt idx="3535">
                  <c:v>Attending</c:v>
                </c:pt>
                <c:pt idx="3536">
                  <c:v>Attending</c:v>
                </c:pt>
                <c:pt idx="3537">
                  <c:v>Attending</c:v>
                </c:pt>
                <c:pt idx="3538">
                  <c:v>Attending</c:v>
                </c:pt>
                <c:pt idx="3539">
                  <c:v>Attending</c:v>
                </c:pt>
                <c:pt idx="3540">
                  <c:v>Attending</c:v>
                </c:pt>
                <c:pt idx="3541">
                  <c:v>Attending</c:v>
                </c:pt>
                <c:pt idx="3542">
                  <c:v>Attending</c:v>
                </c:pt>
                <c:pt idx="3543">
                  <c:v>Attending</c:v>
                </c:pt>
                <c:pt idx="3544">
                  <c:v>Attending</c:v>
                </c:pt>
                <c:pt idx="3545">
                  <c:v>Attending</c:v>
                </c:pt>
                <c:pt idx="3546">
                  <c:v>Attending</c:v>
                </c:pt>
                <c:pt idx="3547">
                  <c:v>Attending</c:v>
                </c:pt>
                <c:pt idx="3548">
                  <c:v>Attending</c:v>
                </c:pt>
                <c:pt idx="3549">
                  <c:v>Attending</c:v>
                </c:pt>
                <c:pt idx="3550">
                  <c:v>Attending</c:v>
                </c:pt>
                <c:pt idx="3551">
                  <c:v>Attending</c:v>
                </c:pt>
                <c:pt idx="3552">
                  <c:v>Attending</c:v>
                </c:pt>
                <c:pt idx="3553">
                  <c:v>Attending</c:v>
                </c:pt>
                <c:pt idx="3554">
                  <c:v>Attending</c:v>
                </c:pt>
                <c:pt idx="3555">
                  <c:v>Attending</c:v>
                </c:pt>
                <c:pt idx="3556">
                  <c:v>Attending</c:v>
                </c:pt>
                <c:pt idx="3557">
                  <c:v>Attending</c:v>
                </c:pt>
                <c:pt idx="3558">
                  <c:v>Attending</c:v>
                </c:pt>
                <c:pt idx="3559">
                  <c:v>Attending</c:v>
                </c:pt>
                <c:pt idx="3560">
                  <c:v>Attending</c:v>
                </c:pt>
                <c:pt idx="3561">
                  <c:v>Attending</c:v>
                </c:pt>
                <c:pt idx="3562">
                  <c:v>Attending</c:v>
                </c:pt>
                <c:pt idx="3563">
                  <c:v>Attending</c:v>
                </c:pt>
                <c:pt idx="3564">
                  <c:v>Attending</c:v>
                </c:pt>
                <c:pt idx="3565">
                  <c:v>Attending</c:v>
                </c:pt>
                <c:pt idx="3566">
                  <c:v>Attending</c:v>
                </c:pt>
                <c:pt idx="3567">
                  <c:v>Attending</c:v>
                </c:pt>
                <c:pt idx="3568">
                  <c:v>Attending</c:v>
                </c:pt>
                <c:pt idx="3569">
                  <c:v>Attending</c:v>
                </c:pt>
                <c:pt idx="3570">
                  <c:v>Attending</c:v>
                </c:pt>
                <c:pt idx="3571">
                  <c:v>Attending</c:v>
                </c:pt>
                <c:pt idx="3572">
                  <c:v>Attending</c:v>
                </c:pt>
                <c:pt idx="3573">
                  <c:v>NAN</c:v>
                </c:pt>
                <c:pt idx="3574">
                  <c:v>Attending</c:v>
                </c:pt>
                <c:pt idx="3575">
                  <c:v>Attending</c:v>
                </c:pt>
                <c:pt idx="3576">
                  <c:v>Attending</c:v>
                </c:pt>
                <c:pt idx="3577">
                  <c:v>Attending</c:v>
                </c:pt>
                <c:pt idx="3578">
                  <c:v>Attending</c:v>
                </c:pt>
                <c:pt idx="3579">
                  <c:v>Attending</c:v>
                </c:pt>
                <c:pt idx="3580">
                  <c:v>Attending</c:v>
                </c:pt>
                <c:pt idx="3581">
                  <c:v>Attending</c:v>
                </c:pt>
                <c:pt idx="3582">
                  <c:v>Attending</c:v>
                </c:pt>
                <c:pt idx="3583">
                  <c:v>Attending</c:v>
                </c:pt>
                <c:pt idx="3584">
                  <c:v>Attending</c:v>
                </c:pt>
                <c:pt idx="3585">
                  <c:v>Attending</c:v>
                </c:pt>
                <c:pt idx="3586">
                  <c:v>NAN</c:v>
                </c:pt>
                <c:pt idx="3587">
                  <c:v>Attending</c:v>
                </c:pt>
                <c:pt idx="3588">
                  <c:v>Attending</c:v>
                </c:pt>
                <c:pt idx="3589">
                  <c:v>Attending</c:v>
                </c:pt>
                <c:pt idx="3590">
                  <c:v>Attending</c:v>
                </c:pt>
                <c:pt idx="3591">
                  <c:v>Attending</c:v>
                </c:pt>
                <c:pt idx="3592">
                  <c:v>Attending</c:v>
                </c:pt>
                <c:pt idx="3593">
                  <c:v>Attending</c:v>
                </c:pt>
                <c:pt idx="3594">
                  <c:v>Attending</c:v>
                </c:pt>
                <c:pt idx="3595">
                  <c:v>Attending</c:v>
                </c:pt>
                <c:pt idx="3596">
                  <c:v>Attending</c:v>
                </c:pt>
                <c:pt idx="3597">
                  <c:v>Attending</c:v>
                </c:pt>
                <c:pt idx="3598">
                  <c:v>Attending</c:v>
                </c:pt>
                <c:pt idx="3599">
                  <c:v>Attending</c:v>
                </c:pt>
                <c:pt idx="3600">
                  <c:v>Attending</c:v>
                </c:pt>
                <c:pt idx="3601">
                  <c:v>Attending</c:v>
                </c:pt>
                <c:pt idx="3602">
                  <c:v>Attending</c:v>
                </c:pt>
                <c:pt idx="3603">
                  <c:v>Attending</c:v>
                </c:pt>
                <c:pt idx="3604">
                  <c:v>Attending</c:v>
                </c:pt>
                <c:pt idx="3605">
                  <c:v>Attending</c:v>
                </c:pt>
                <c:pt idx="3606">
                  <c:v>Attending</c:v>
                </c:pt>
                <c:pt idx="3607">
                  <c:v>Attending</c:v>
                </c:pt>
                <c:pt idx="3608">
                  <c:v>Attending</c:v>
                </c:pt>
                <c:pt idx="3609">
                  <c:v>Attending</c:v>
                </c:pt>
                <c:pt idx="3610">
                  <c:v>Attending</c:v>
                </c:pt>
                <c:pt idx="3611">
                  <c:v>Attending</c:v>
                </c:pt>
                <c:pt idx="3612">
                  <c:v>Attending</c:v>
                </c:pt>
                <c:pt idx="3613">
                  <c:v>Attending</c:v>
                </c:pt>
                <c:pt idx="3614">
                  <c:v>Attending</c:v>
                </c:pt>
                <c:pt idx="3615">
                  <c:v>Attending</c:v>
                </c:pt>
                <c:pt idx="3616">
                  <c:v>Attending</c:v>
                </c:pt>
                <c:pt idx="3617">
                  <c:v>Attending</c:v>
                </c:pt>
                <c:pt idx="3618">
                  <c:v>Attending</c:v>
                </c:pt>
                <c:pt idx="3619">
                  <c:v>Attending</c:v>
                </c:pt>
                <c:pt idx="3620">
                  <c:v>Attending</c:v>
                </c:pt>
                <c:pt idx="3621">
                  <c:v>Attending</c:v>
                </c:pt>
                <c:pt idx="3622">
                  <c:v>Attending</c:v>
                </c:pt>
                <c:pt idx="3623">
                  <c:v>Attending</c:v>
                </c:pt>
                <c:pt idx="3624">
                  <c:v>Attending</c:v>
                </c:pt>
                <c:pt idx="3625">
                  <c:v>Attending</c:v>
                </c:pt>
                <c:pt idx="3626">
                  <c:v>Attending</c:v>
                </c:pt>
                <c:pt idx="3627">
                  <c:v>Attending</c:v>
                </c:pt>
                <c:pt idx="3628">
                  <c:v>Attending</c:v>
                </c:pt>
                <c:pt idx="3629">
                  <c:v>Attending</c:v>
                </c:pt>
                <c:pt idx="3630">
                  <c:v>Attending</c:v>
                </c:pt>
                <c:pt idx="3631">
                  <c:v>Attending</c:v>
                </c:pt>
                <c:pt idx="3632">
                  <c:v>Attending</c:v>
                </c:pt>
                <c:pt idx="3633">
                  <c:v>Attending</c:v>
                </c:pt>
                <c:pt idx="3634">
                  <c:v>Attending</c:v>
                </c:pt>
                <c:pt idx="3635">
                  <c:v>Attending</c:v>
                </c:pt>
                <c:pt idx="3636">
                  <c:v>Attending</c:v>
                </c:pt>
                <c:pt idx="3637">
                  <c:v>Attending</c:v>
                </c:pt>
                <c:pt idx="3638">
                  <c:v>Attending</c:v>
                </c:pt>
                <c:pt idx="3639">
                  <c:v>Attending</c:v>
                </c:pt>
                <c:pt idx="3640">
                  <c:v>Attending</c:v>
                </c:pt>
                <c:pt idx="3641">
                  <c:v>Attending</c:v>
                </c:pt>
                <c:pt idx="3642">
                  <c:v>Attending</c:v>
                </c:pt>
                <c:pt idx="3643">
                  <c:v>Attending</c:v>
                </c:pt>
                <c:pt idx="3644">
                  <c:v>Attending</c:v>
                </c:pt>
                <c:pt idx="3645">
                  <c:v>Attending</c:v>
                </c:pt>
                <c:pt idx="3646">
                  <c:v>Attending</c:v>
                </c:pt>
                <c:pt idx="3647">
                  <c:v>Attending</c:v>
                </c:pt>
                <c:pt idx="3648">
                  <c:v>Attending</c:v>
                </c:pt>
                <c:pt idx="3649">
                  <c:v>Attending</c:v>
                </c:pt>
                <c:pt idx="3650">
                  <c:v>Attending</c:v>
                </c:pt>
                <c:pt idx="3651">
                  <c:v>Attending</c:v>
                </c:pt>
                <c:pt idx="3652">
                  <c:v>Attending</c:v>
                </c:pt>
                <c:pt idx="3653">
                  <c:v>Attending</c:v>
                </c:pt>
                <c:pt idx="3654">
                  <c:v>Attending</c:v>
                </c:pt>
                <c:pt idx="3655">
                  <c:v>Attending</c:v>
                </c:pt>
                <c:pt idx="3656">
                  <c:v>Attending</c:v>
                </c:pt>
                <c:pt idx="3657">
                  <c:v>Attending</c:v>
                </c:pt>
                <c:pt idx="3658">
                  <c:v>Attending</c:v>
                </c:pt>
                <c:pt idx="3659">
                  <c:v>Attending</c:v>
                </c:pt>
                <c:pt idx="3660">
                  <c:v>Attending</c:v>
                </c:pt>
                <c:pt idx="3661">
                  <c:v>Attending</c:v>
                </c:pt>
                <c:pt idx="3662">
                  <c:v>Attending</c:v>
                </c:pt>
                <c:pt idx="3663">
                  <c:v>Attending</c:v>
                </c:pt>
                <c:pt idx="3664">
                  <c:v>Attending</c:v>
                </c:pt>
                <c:pt idx="3665">
                  <c:v>Attending</c:v>
                </c:pt>
                <c:pt idx="3666">
                  <c:v>Attending</c:v>
                </c:pt>
                <c:pt idx="3667">
                  <c:v>Attending</c:v>
                </c:pt>
                <c:pt idx="3668">
                  <c:v>Attending</c:v>
                </c:pt>
                <c:pt idx="3669">
                  <c:v>Attending</c:v>
                </c:pt>
                <c:pt idx="3670">
                  <c:v>Attending</c:v>
                </c:pt>
                <c:pt idx="3671">
                  <c:v>Attending</c:v>
                </c:pt>
                <c:pt idx="3672">
                  <c:v>Attending</c:v>
                </c:pt>
                <c:pt idx="3673">
                  <c:v>Attending</c:v>
                </c:pt>
                <c:pt idx="3674">
                  <c:v>Attending</c:v>
                </c:pt>
                <c:pt idx="3675">
                  <c:v>Attending</c:v>
                </c:pt>
                <c:pt idx="3676">
                  <c:v>Attending</c:v>
                </c:pt>
                <c:pt idx="3677">
                  <c:v>Attending</c:v>
                </c:pt>
                <c:pt idx="3678">
                  <c:v>Attending</c:v>
                </c:pt>
                <c:pt idx="3679">
                  <c:v>Attending</c:v>
                </c:pt>
                <c:pt idx="3680">
                  <c:v>Attending</c:v>
                </c:pt>
                <c:pt idx="3681">
                  <c:v>Attending</c:v>
                </c:pt>
                <c:pt idx="3682">
                  <c:v>Attending</c:v>
                </c:pt>
                <c:pt idx="3683">
                  <c:v>Attending</c:v>
                </c:pt>
                <c:pt idx="3684">
                  <c:v>Attending</c:v>
                </c:pt>
                <c:pt idx="3685">
                  <c:v>Attending</c:v>
                </c:pt>
                <c:pt idx="3686">
                  <c:v>Attending</c:v>
                </c:pt>
                <c:pt idx="3687">
                  <c:v>Attending</c:v>
                </c:pt>
                <c:pt idx="3688">
                  <c:v>Attending</c:v>
                </c:pt>
                <c:pt idx="3689">
                  <c:v>Attending</c:v>
                </c:pt>
                <c:pt idx="3690">
                  <c:v>Attending</c:v>
                </c:pt>
                <c:pt idx="3691">
                  <c:v>Attending</c:v>
                </c:pt>
                <c:pt idx="3692">
                  <c:v>Attending</c:v>
                </c:pt>
                <c:pt idx="3693">
                  <c:v>Attending</c:v>
                </c:pt>
                <c:pt idx="3694">
                  <c:v>Attending</c:v>
                </c:pt>
                <c:pt idx="3695">
                  <c:v>Attending</c:v>
                </c:pt>
                <c:pt idx="3696">
                  <c:v>Attending</c:v>
                </c:pt>
                <c:pt idx="3697">
                  <c:v>Attending</c:v>
                </c:pt>
                <c:pt idx="3698">
                  <c:v>Attending</c:v>
                </c:pt>
                <c:pt idx="3699">
                  <c:v>Attending</c:v>
                </c:pt>
                <c:pt idx="3700">
                  <c:v>Attending</c:v>
                </c:pt>
                <c:pt idx="3701">
                  <c:v>Attending</c:v>
                </c:pt>
                <c:pt idx="3702">
                  <c:v>Attending</c:v>
                </c:pt>
                <c:pt idx="3703">
                  <c:v>Attending</c:v>
                </c:pt>
                <c:pt idx="3704">
                  <c:v>Attending</c:v>
                </c:pt>
                <c:pt idx="3705">
                  <c:v>Attending</c:v>
                </c:pt>
                <c:pt idx="3706">
                  <c:v>Attending</c:v>
                </c:pt>
                <c:pt idx="3707">
                  <c:v>Attending</c:v>
                </c:pt>
                <c:pt idx="3708">
                  <c:v>Attending</c:v>
                </c:pt>
                <c:pt idx="3709">
                  <c:v>Attending</c:v>
                </c:pt>
                <c:pt idx="3710">
                  <c:v>Attending</c:v>
                </c:pt>
                <c:pt idx="3711">
                  <c:v>Attending</c:v>
                </c:pt>
                <c:pt idx="3712">
                  <c:v>Attending</c:v>
                </c:pt>
                <c:pt idx="3713">
                  <c:v>Attending</c:v>
                </c:pt>
                <c:pt idx="3714">
                  <c:v>Attending</c:v>
                </c:pt>
                <c:pt idx="3715">
                  <c:v>Attending</c:v>
                </c:pt>
                <c:pt idx="3716">
                  <c:v>Attending</c:v>
                </c:pt>
                <c:pt idx="3717">
                  <c:v>Attending</c:v>
                </c:pt>
                <c:pt idx="3718">
                  <c:v>Attending</c:v>
                </c:pt>
                <c:pt idx="3719">
                  <c:v>Attending</c:v>
                </c:pt>
                <c:pt idx="3720">
                  <c:v>Attending</c:v>
                </c:pt>
                <c:pt idx="3721">
                  <c:v>Attending</c:v>
                </c:pt>
                <c:pt idx="3722">
                  <c:v>Attending</c:v>
                </c:pt>
                <c:pt idx="3723">
                  <c:v>Attending</c:v>
                </c:pt>
                <c:pt idx="3724">
                  <c:v>Attending</c:v>
                </c:pt>
                <c:pt idx="3725">
                  <c:v>Attending</c:v>
                </c:pt>
                <c:pt idx="3726">
                  <c:v>Attending</c:v>
                </c:pt>
                <c:pt idx="3727">
                  <c:v>Attending</c:v>
                </c:pt>
                <c:pt idx="3728">
                  <c:v>Attending</c:v>
                </c:pt>
                <c:pt idx="3729">
                  <c:v>Attending</c:v>
                </c:pt>
                <c:pt idx="3730">
                  <c:v>Attending</c:v>
                </c:pt>
                <c:pt idx="3731">
                  <c:v>Attending</c:v>
                </c:pt>
                <c:pt idx="3732">
                  <c:v>Attending</c:v>
                </c:pt>
                <c:pt idx="3733">
                  <c:v>Attending</c:v>
                </c:pt>
                <c:pt idx="3734">
                  <c:v>Attending</c:v>
                </c:pt>
                <c:pt idx="3735">
                  <c:v>Attending</c:v>
                </c:pt>
                <c:pt idx="3736">
                  <c:v>Attending</c:v>
                </c:pt>
                <c:pt idx="3737">
                  <c:v>Attending</c:v>
                </c:pt>
                <c:pt idx="3738">
                  <c:v>Attending</c:v>
                </c:pt>
                <c:pt idx="3739">
                  <c:v>Attending</c:v>
                </c:pt>
                <c:pt idx="3740">
                  <c:v>Attending</c:v>
                </c:pt>
                <c:pt idx="3741">
                  <c:v>Attending</c:v>
                </c:pt>
                <c:pt idx="3742">
                  <c:v>Attending</c:v>
                </c:pt>
                <c:pt idx="3743">
                  <c:v>Attending</c:v>
                </c:pt>
                <c:pt idx="3744">
                  <c:v>Attending</c:v>
                </c:pt>
                <c:pt idx="3745">
                  <c:v>Attending</c:v>
                </c:pt>
                <c:pt idx="3746">
                  <c:v>Attending</c:v>
                </c:pt>
                <c:pt idx="3747">
                  <c:v>Attending</c:v>
                </c:pt>
                <c:pt idx="3748">
                  <c:v>Attending</c:v>
                </c:pt>
                <c:pt idx="3749">
                  <c:v>Attending</c:v>
                </c:pt>
                <c:pt idx="3750">
                  <c:v>Attending</c:v>
                </c:pt>
                <c:pt idx="3751">
                  <c:v>Attending</c:v>
                </c:pt>
                <c:pt idx="3752">
                  <c:v>Attending</c:v>
                </c:pt>
                <c:pt idx="3753">
                  <c:v>Attending</c:v>
                </c:pt>
                <c:pt idx="3754">
                  <c:v>Attending</c:v>
                </c:pt>
                <c:pt idx="3755">
                  <c:v>Attending</c:v>
                </c:pt>
                <c:pt idx="3756">
                  <c:v>Attending</c:v>
                </c:pt>
                <c:pt idx="3757">
                  <c:v>Attending</c:v>
                </c:pt>
                <c:pt idx="3758">
                  <c:v>Attending</c:v>
                </c:pt>
                <c:pt idx="3759">
                  <c:v>Attending</c:v>
                </c:pt>
                <c:pt idx="3760">
                  <c:v>Attending</c:v>
                </c:pt>
                <c:pt idx="3761">
                  <c:v>Attending</c:v>
                </c:pt>
                <c:pt idx="3762">
                  <c:v>Attending</c:v>
                </c:pt>
                <c:pt idx="3763">
                  <c:v>Attending</c:v>
                </c:pt>
                <c:pt idx="3764">
                  <c:v>Attending</c:v>
                </c:pt>
                <c:pt idx="3765">
                  <c:v>Attending</c:v>
                </c:pt>
                <c:pt idx="3766">
                  <c:v>Attending</c:v>
                </c:pt>
                <c:pt idx="3767">
                  <c:v>Attending</c:v>
                </c:pt>
                <c:pt idx="3768">
                  <c:v>Attending</c:v>
                </c:pt>
                <c:pt idx="3769">
                  <c:v>Attending</c:v>
                </c:pt>
                <c:pt idx="3770">
                  <c:v>Attending</c:v>
                </c:pt>
                <c:pt idx="3771">
                  <c:v>Attending</c:v>
                </c:pt>
                <c:pt idx="3772">
                  <c:v>Attending</c:v>
                </c:pt>
                <c:pt idx="3773">
                  <c:v>Attending</c:v>
                </c:pt>
                <c:pt idx="3774">
                  <c:v>Attending</c:v>
                </c:pt>
                <c:pt idx="3775">
                  <c:v>Attending</c:v>
                </c:pt>
                <c:pt idx="3776">
                  <c:v>Attending</c:v>
                </c:pt>
                <c:pt idx="3777">
                  <c:v>Attending</c:v>
                </c:pt>
                <c:pt idx="3778">
                  <c:v>Attending</c:v>
                </c:pt>
                <c:pt idx="3779">
                  <c:v>Attending</c:v>
                </c:pt>
                <c:pt idx="3780">
                  <c:v>Attending</c:v>
                </c:pt>
                <c:pt idx="3781">
                  <c:v>Attending</c:v>
                </c:pt>
                <c:pt idx="3782">
                  <c:v>Attending</c:v>
                </c:pt>
                <c:pt idx="3783">
                  <c:v>Attending</c:v>
                </c:pt>
                <c:pt idx="3784">
                  <c:v>Attending</c:v>
                </c:pt>
                <c:pt idx="3785">
                  <c:v>Attending</c:v>
                </c:pt>
                <c:pt idx="3786">
                  <c:v>Attending</c:v>
                </c:pt>
                <c:pt idx="3787">
                  <c:v>Attending</c:v>
                </c:pt>
                <c:pt idx="3788">
                  <c:v>Attending</c:v>
                </c:pt>
                <c:pt idx="3789">
                  <c:v>Attending</c:v>
                </c:pt>
                <c:pt idx="3790">
                  <c:v>Attending</c:v>
                </c:pt>
                <c:pt idx="3791">
                  <c:v>Attending</c:v>
                </c:pt>
                <c:pt idx="3792">
                  <c:v>Attending</c:v>
                </c:pt>
                <c:pt idx="3793">
                  <c:v>Attending</c:v>
                </c:pt>
                <c:pt idx="3794">
                  <c:v>Attending</c:v>
                </c:pt>
                <c:pt idx="3795">
                  <c:v>Attending</c:v>
                </c:pt>
                <c:pt idx="3796">
                  <c:v>Attending</c:v>
                </c:pt>
                <c:pt idx="3797">
                  <c:v>Attending</c:v>
                </c:pt>
                <c:pt idx="3798">
                  <c:v>Attending</c:v>
                </c:pt>
                <c:pt idx="3799">
                  <c:v>Attending</c:v>
                </c:pt>
                <c:pt idx="3800">
                  <c:v>Attending</c:v>
                </c:pt>
                <c:pt idx="3801">
                  <c:v>Attending</c:v>
                </c:pt>
                <c:pt idx="3802">
                  <c:v>Attending</c:v>
                </c:pt>
                <c:pt idx="3803">
                  <c:v>Attending</c:v>
                </c:pt>
                <c:pt idx="3804">
                  <c:v>Attending</c:v>
                </c:pt>
                <c:pt idx="3805">
                  <c:v>Attending</c:v>
                </c:pt>
                <c:pt idx="3806">
                  <c:v>Attending</c:v>
                </c:pt>
                <c:pt idx="3807">
                  <c:v>Attending</c:v>
                </c:pt>
                <c:pt idx="3808">
                  <c:v>Attending</c:v>
                </c:pt>
                <c:pt idx="3809">
                  <c:v>Attending</c:v>
                </c:pt>
                <c:pt idx="3810">
                  <c:v>Attending</c:v>
                </c:pt>
                <c:pt idx="3811">
                  <c:v>Attending</c:v>
                </c:pt>
                <c:pt idx="3812">
                  <c:v>Attending</c:v>
                </c:pt>
                <c:pt idx="3813">
                  <c:v>Attending</c:v>
                </c:pt>
                <c:pt idx="3814">
                  <c:v>Attending</c:v>
                </c:pt>
                <c:pt idx="3815">
                  <c:v>Attending</c:v>
                </c:pt>
                <c:pt idx="3816">
                  <c:v>Attending</c:v>
                </c:pt>
                <c:pt idx="3817">
                  <c:v>Attending</c:v>
                </c:pt>
                <c:pt idx="3818">
                  <c:v>Attending</c:v>
                </c:pt>
                <c:pt idx="3819">
                  <c:v>Attending</c:v>
                </c:pt>
                <c:pt idx="3820">
                  <c:v>Attending</c:v>
                </c:pt>
                <c:pt idx="3821">
                  <c:v>Attending</c:v>
                </c:pt>
                <c:pt idx="3822">
                  <c:v>Attending</c:v>
                </c:pt>
                <c:pt idx="3823">
                  <c:v>Attending</c:v>
                </c:pt>
                <c:pt idx="3824">
                  <c:v>Attending</c:v>
                </c:pt>
                <c:pt idx="3825">
                  <c:v>Attending</c:v>
                </c:pt>
                <c:pt idx="3826">
                  <c:v>Attending</c:v>
                </c:pt>
                <c:pt idx="3827">
                  <c:v>Attending</c:v>
                </c:pt>
                <c:pt idx="3828">
                  <c:v>Attending</c:v>
                </c:pt>
                <c:pt idx="3829">
                  <c:v>Attending</c:v>
                </c:pt>
                <c:pt idx="3830">
                  <c:v>Attending</c:v>
                </c:pt>
                <c:pt idx="3831">
                  <c:v>Attending</c:v>
                </c:pt>
                <c:pt idx="3832">
                  <c:v>Attending</c:v>
                </c:pt>
                <c:pt idx="3833">
                  <c:v>Attending</c:v>
                </c:pt>
                <c:pt idx="3834">
                  <c:v>Attending</c:v>
                </c:pt>
                <c:pt idx="3835">
                  <c:v>Attending</c:v>
                </c:pt>
                <c:pt idx="3836">
                  <c:v>Attending</c:v>
                </c:pt>
                <c:pt idx="3837">
                  <c:v>Attending</c:v>
                </c:pt>
                <c:pt idx="3838">
                  <c:v>Attending</c:v>
                </c:pt>
                <c:pt idx="3839">
                  <c:v>Attending</c:v>
                </c:pt>
                <c:pt idx="3840">
                  <c:v>Attending</c:v>
                </c:pt>
                <c:pt idx="3841">
                  <c:v>Attending</c:v>
                </c:pt>
                <c:pt idx="3842">
                  <c:v>Attending</c:v>
                </c:pt>
                <c:pt idx="3843">
                  <c:v>Attending</c:v>
                </c:pt>
                <c:pt idx="3844">
                  <c:v>Attending</c:v>
                </c:pt>
                <c:pt idx="3845">
                  <c:v>Attending</c:v>
                </c:pt>
                <c:pt idx="3846">
                  <c:v>Attending</c:v>
                </c:pt>
                <c:pt idx="3847">
                  <c:v>Attending</c:v>
                </c:pt>
                <c:pt idx="3848">
                  <c:v>Attending</c:v>
                </c:pt>
                <c:pt idx="3849">
                  <c:v>Attending</c:v>
                </c:pt>
                <c:pt idx="3850">
                  <c:v>Attending</c:v>
                </c:pt>
                <c:pt idx="3851">
                  <c:v>Attending</c:v>
                </c:pt>
                <c:pt idx="3852">
                  <c:v>Attending</c:v>
                </c:pt>
                <c:pt idx="3853">
                  <c:v>Attending</c:v>
                </c:pt>
                <c:pt idx="3854">
                  <c:v>Attending</c:v>
                </c:pt>
                <c:pt idx="3855">
                  <c:v>Attending</c:v>
                </c:pt>
                <c:pt idx="3856">
                  <c:v>Attending</c:v>
                </c:pt>
                <c:pt idx="3857">
                  <c:v>Attending</c:v>
                </c:pt>
                <c:pt idx="3858">
                  <c:v>Attending</c:v>
                </c:pt>
                <c:pt idx="3859">
                  <c:v>Attending</c:v>
                </c:pt>
                <c:pt idx="3860">
                  <c:v>Attending</c:v>
                </c:pt>
                <c:pt idx="3861">
                  <c:v>Attending</c:v>
                </c:pt>
                <c:pt idx="3862">
                  <c:v>Attending</c:v>
                </c:pt>
                <c:pt idx="3863">
                  <c:v>Attending</c:v>
                </c:pt>
                <c:pt idx="3864">
                  <c:v>Attending</c:v>
                </c:pt>
                <c:pt idx="3865">
                  <c:v>Attending</c:v>
                </c:pt>
                <c:pt idx="3866">
                  <c:v>Attending</c:v>
                </c:pt>
                <c:pt idx="3867">
                  <c:v>Attending</c:v>
                </c:pt>
                <c:pt idx="3868">
                  <c:v>Attending</c:v>
                </c:pt>
                <c:pt idx="3869">
                  <c:v>Attending</c:v>
                </c:pt>
                <c:pt idx="3870">
                  <c:v>Attending</c:v>
                </c:pt>
                <c:pt idx="3871">
                  <c:v>Attending</c:v>
                </c:pt>
                <c:pt idx="3872">
                  <c:v>Attending</c:v>
                </c:pt>
                <c:pt idx="3873">
                  <c:v>Attending</c:v>
                </c:pt>
                <c:pt idx="3874">
                  <c:v>Attending</c:v>
                </c:pt>
                <c:pt idx="3875">
                  <c:v>Attending</c:v>
                </c:pt>
                <c:pt idx="3876">
                  <c:v>Attending</c:v>
                </c:pt>
                <c:pt idx="3877">
                  <c:v>Attending</c:v>
                </c:pt>
                <c:pt idx="3878">
                  <c:v>Attending</c:v>
                </c:pt>
                <c:pt idx="3879">
                  <c:v>Attending</c:v>
                </c:pt>
                <c:pt idx="3880">
                  <c:v>Attending</c:v>
                </c:pt>
                <c:pt idx="3881">
                  <c:v>Attending</c:v>
                </c:pt>
                <c:pt idx="3882">
                  <c:v>Attending</c:v>
                </c:pt>
                <c:pt idx="3883">
                  <c:v>Attending</c:v>
                </c:pt>
                <c:pt idx="3884">
                  <c:v>Attending</c:v>
                </c:pt>
                <c:pt idx="3885">
                  <c:v>Attending</c:v>
                </c:pt>
                <c:pt idx="3886">
                  <c:v>Attending</c:v>
                </c:pt>
                <c:pt idx="3887">
                  <c:v>Attending</c:v>
                </c:pt>
                <c:pt idx="3888">
                  <c:v>Attending</c:v>
                </c:pt>
                <c:pt idx="3889">
                  <c:v>Attending</c:v>
                </c:pt>
                <c:pt idx="3890">
                  <c:v>Attending</c:v>
                </c:pt>
                <c:pt idx="3891">
                  <c:v>Attending</c:v>
                </c:pt>
                <c:pt idx="3892">
                  <c:v>Attending</c:v>
                </c:pt>
                <c:pt idx="3893">
                  <c:v>Attending</c:v>
                </c:pt>
                <c:pt idx="3894">
                  <c:v>Attending</c:v>
                </c:pt>
                <c:pt idx="3895">
                  <c:v>Attending</c:v>
                </c:pt>
                <c:pt idx="3896">
                  <c:v>Attending</c:v>
                </c:pt>
                <c:pt idx="3897">
                  <c:v>Attending</c:v>
                </c:pt>
                <c:pt idx="3898">
                  <c:v>Attending</c:v>
                </c:pt>
                <c:pt idx="3899">
                  <c:v>Attending</c:v>
                </c:pt>
                <c:pt idx="3900">
                  <c:v>Attending</c:v>
                </c:pt>
                <c:pt idx="3901">
                  <c:v>Attending</c:v>
                </c:pt>
                <c:pt idx="3902">
                  <c:v>Attending</c:v>
                </c:pt>
                <c:pt idx="3903">
                  <c:v>Attending</c:v>
                </c:pt>
                <c:pt idx="3904">
                  <c:v>Attending</c:v>
                </c:pt>
                <c:pt idx="3905">
                  <c:v>Attending</c:v>
                </c:pt>
                <c:pt idx="3906">
                  <c:v>Attending</c:v>
                </c:pt>
                <c:pt idx="3907">
                  <c:v>Attending</c:v>
                </c:pt>
                <c:pt idx="3908">
                  <c:v>Attending</c:v>
                </c:pt>
                <c:pt idx="3909">
                  <c:v>Attending</c:v>
                </c:pt>
                <c:pt idx="3910">
                  <c:v>Attending</c:v>
                </c:pt>
                <c:pt idx="3911">
                  <c:v>Attending</c:v>
                </c:pt>
                <c:pt idx="3912">
                  <c:v>Attending</c:v>
                </c:pt>
                <c:pt idx="3913">
                  <c:v>Attending</c:v>
                </c:pt>
                <c:pt idx="3914">
                  <c:v>Attending</c:v>
                </c:pt>
                <c:pt idx="3915">
                  <c:v>Attending</c:v>
                </c:pt>
                <c:pt idx="3916">
                  <c:v>Attending</c:v>
                </c:pt>
                <c:pt idx="3917">
                  <c:v>Attending</c:v>
                </c:pt>
                <c:pt idx="3918">
                  <c:v>Attending</c:v>
                </c:pt>
                <c:pt idx="3919">
                  <c:v>Attending</c:v>
                </c:pt>
                <c:pt idx="3920">
                  <c:v>Attending</c:v>
                </c:pt>
                <c:pt idx="3921">
                  <c:v>Attending</c:v>
                </c:pt>
                <c:pt idx="3922">
                  <c:v>Attending</c:v>
                </c:pt>
                <c:pt idx="3923">
                  <c:v>Attending</c:v>
                </c:pt>
                <c:pt idx="3924">
                  <c:v>Attending</c:v>
                </c:pt>
                <c:pt idx="3925">
                  <c:v>Attending</c:v>
                </c:pt>
                <c:pt idx="3926">
                  <c:v>Attending</c:v>
                </c:pt>
                <c:pt idx="3927">
                  <c:v>Attending</c:v>
                </c:pt>
                <c:pt idx="3928">
                  <c:v>Attending</c:v>
                </c:pt>
                <c:pt idx="3929">
                  <c:v>Attending</c:v>
                </c:pt>
                <c:pt idx="3930">
                  <c:v>Attending</c:v>
                </c:pt>
                <c:pt idx="3931">
                  <c:v>Attending</c:v>
                </c:pt>
                <c:pt idx="3932">
                  <c:v>Attending</c:v>
                </c:pt>
                <c:pt idx="3933">
                  <c:v>Attending</c:v>
                </c:pt>
                <c:pt idx="3934">
                  <c:v>Attending</c:v>
                </c:pt>
                <c:pt idx="3935">
                  <c:v>Attending</c:v>
                </c:pt>
                <c:pt idx="3936">
                  <c:v>Attending</c:v>
                </c:pt>
                <c:pt idx="3937">
                  <c:v>Attending</c:v>
                </c:pt>
                <c:pt idx="3938">
                  <c:v>Attending</c:v>
                </c:pt>
                <c:pt idx="3939">
                  <c:v>Attending</c:v>
                </c:pt>
                <c:pt idx="3940">
                  <c:v>Attending</c:v>
                </c:pt>
                <c:pt idx="3941">
                  <c:v>Attending</c:v>
                </c:pt>
                <c:pt idx="3942">
                  <c:v>Attending</c:v>
                </c:pt>
                <c:pt idx="3943">
                  <c:v>Attending</c:v>
                </c:pt>
                <c:pt idx="3944">
                  <c:v>Attending</c:v>
                </c:pt>
                <c:pt idx="3945">
                  <c:v>Attending</c:v>
                </c:pt>
                <c:pt idx="3946">
                  <c:v>Attending</c:v>
                </c:pt>
                <c:pt idx="3947">
                  <c:v>Attending</c:v>
                </c:pt>
                <c:pt idx="3948">
                  <c:v>Attending</c:v>
                </c:pt>
                <c:pt idx="3949">
                  <c:v>Attending</c:v>
                </c:pt>
                <c:pt idx="3950">
                  <c:v>Attending</c:v>
                </c:pt>
                <c:pt idx="3951">
                  <c:v>Attending</c:v>
                </c:pt>
                <c:pt idx="3952">
                  <c:v>Attending</c:v>
                </c:pt>
                <c:pt idx="3953">
                  <c:v>Attending</c:v>
                </c:pt>
                <c:pt idx="3954">
                  <c:v>Attending</c:v>
                </c:pt>
                <c:pt idx="3955">
                  <c:v>Attending</c:v>
                </c:pt>
                <c:pt idx="3956">
                  <c:v>Attending</c:v>
                </c:pt>
                <c:pt idx="3957">
                  <c:v>Attending</c:v>
                </c:pt>
                <c:pt idx="3958">
                  <c:v>Attending</c:v>
                </c:pt>
                <c:pt idx="3959">
                  <c:v>Attending</c:v>
                </c:pt>
                <c:pt idx="3960">
                  <c:v>Attending</c:v>
                </c:pt>
                <c:pt idx="3961">
                  <c:v>Attending</c:v>
                </c:pt>
                <c:pt idx="3962">
                  <c:v>Attending</c:v>
                </c:pt>
                <c:pt idx="3963">
                  <c:v>Attending</c:v>
                </c:pt>
                <c:pt idx="3964">
                  <c:v>Attending</c:v>
                </c:pt>
                <c:pt idx="3965">
                  <c:v>Attending</c:v>
                </c:pt>
                <c:pt idx="3966">
                  <c:v>Attending</c:v>
                </c:pt>
                <c:pt idx="3967">
                  <c:v>Attending</c:v>
                </c:pt>
                <c:pt idx="3968">
                  <c:v>Attending</c:v>
                </c:pt>
                <c:pt idx="3969">
                  <c:v>Attending</c:v>
                </c:pt>
                <c:pt idx="3970">
                  <c:v>Attending</c:v>
                </c:pt>
                <c:pt idx="3971">
                  <c:v>Attending</c:v>
                </c:pt>
                <c:pt idx="3972">
                  <c:v>Attending</c:v>
                </c:pt>
                <c:pt idx="3973">
                  <c:v>Attending</c:v>
                </c:pt>
                <c:pt idx="3974">
                  <c:v>Attending</c:v>
                </c:pt>
                <c:pt idx="3975">
                  <c:v>Attending</c:v>
                </c:pt>
                <c:pt idx="3976">
                  <c:v>Attending</c:v>
                </c:pt>
                <c:pt idx="3977">
                  <c:v>Attending</c:v>
                </c:pt>
                <c:pt idx="3978">
                  <c:v>Attending</c:v>
                </c:pt>
                <c:pt idx="3979">
                  <c:v>Attending</c:v>
                </c:pt>
                <c:pt idx="3980">
                  <c:v>Attending</c:v>
                </c:pt>
                <c:pt idx="3981">
                  <c:v>Attending</c:v>
                </c:pt>
                <c:pt idx="3982">
                  <c:v>Attending</c:v>
                </c:pt>
                <c:pt idx="3983">
                  <c:v>Attending</c:v>
                </c:pt>
                <c:pt idx="3984">
                  <c:v>Attending</c:v>
                </c:pt>
                <c:pt idx="3985">
                  <c:v>Attending</c:v>
                </c:pt>
                <c:pt idx="3986">
                  <c:v>Attending</c:v>
                </c:pt>
                <c:pt idx="3987">
                  <c:v>Attending</c:v>
                </c:pt>
                <c:pt idx="3988">
                  <c:v>Attending</c:v>
                </c:pt>
                <c:pt idx="3989">
                  <c:v>Attending</c:v>
                </c:pt>
                <c:pt idx="3990">
                  <c:v>Attending</c:v>
                </c:pt>
                <c:pt idx="3991">
                  <c:v>Attending</c:v>
                </c:pt>
                <c:pt idx="3992">
                  <c:v>Attending</c:v>
                </c:pt>
                <c:pt idx="3993">
                  <c:v>Attending</c:v>
                </c:pt>
                <c:pt idx="3994">
                  <c:v>Attending</c:v>
                </c:pt>
                <c:pt idx="3995">
                  <c:v>Attending</c:v>
                </c:pt>
                <c:pt idx="3996">
                  <c:v>Attending</c:v>
                </c:pt>
                <c:pt idx="3997">
                  <c:v>Attending</c:v>
                </c:pt>
                <c:pt idx="3998">
                  <c:v>Attending</c:v>
                </c:pt>
                <c:pt idx="3999">
                  <c:v>Attending</c:v>
                </c:pt>
                <c:pt idx="4000">
                  <c:v>Attending</c:v>
                </c:pt>
                <c:pt idx="4001">
                  <c:v>Attending</c:v>
                </c:pt>
                <c:pt idx="4002">
                  <c:v>Attending</c:v>
                </c:pt>
                <c:pt idx="4003">
                  <c:v>Attending</c:v>
                </c:pt>
                <c:pt idx="4004">
                  <c:v>Attending</c:v>
                </c:pt>
                <c:pt idx="4005">
                  <c:v>Attending</c:v>
                </c:pt>
                <c:pt idx="4006">
                  <c:v>Attending</c:v>
                </c:pt>
                <c:pt idx="4007">
                  <c:v>Attending</c:v>
                </c:pt>
                <c:pt idx="4008">
                  <c:v>Attending</c:v>
                </c:pt>
                <c:pt idx="4009">
                  <c:v>Attending</c:v>
                </c:pt>
                <c:pt idx="4010">
                  <c:v>Attending</c:v>
                </c:pt>
                <c:pt idx="4011">
                  <c:v>Attending</c:v>
                </c:pt>
                <c:pt idx="4012">
                  <c:v>Attending</c:v>
                </c:pt>
                <c:pt idx="4013">
                  <c:v>Attending</c:v>
                </c:pt>
                <c:pt idx="4014">
                  <c:v>Attending</c:v>
                </c:pt>
                <c:pt idx="4015">
                  <c:v>Attending</c:v>
                </c:pt>
                <c:pt idx="4016">
                  <c:v>Attending</c:v>
                </c:pt>
                <c:pt idx="4017">
                  <c:v>Attending</c:v>
                </c:pt>
                <c:pt idx="4018">
                  <c:v>Attending</c:v>
                </c:pt>
                <c:pt idx="4019">
                  <c:v>Attending</c:v>
                </c:pt>
                <c:pt idx="4020">
                  <c:v>Attending</c:v>
                </c:pt>
                <c:pt idx="4021">
                  <c:v>Attending</c:v>
                </c:pt>
                <c:pt idx="4022">
                  <c:v>Attending</c:v>
                </c:pt>
                <c:pt idx="4023">
                  <c:v>Attending</c:v>
                </c:pt>
                <c:pt idx="4024">
                  <c:v>Attending</c:v>
                </c:pt>
                <c:pt idx="4025">
                  <c:v>Attending</c:v>
                </c:pt>
                <c:pt idx="4026">
                  <c:v>Attending</c:v>
                </c:pt>
                <c:pt idx="4027">
                  <c:v>Attending</c:v>
                </c:pt>
                <c:pt idx="4028">
                  <c:v>Attending</c:v>
                </c:pt>
                <c:pt idx="4029">
                  <c:v>Attending</c:v>
                </c:pt>
                <c:pt idx="4030">
                  <c:v>Attending</c:v>
                </c:pt>
                <c:pt idx="4031">
                  <c:v>Attending</c:v>
                </c:pt>
                <c:pt idx="4032">
                  <c:v>Attending</c:v>
                </c:pt>
                <c:pt idx="4033">
                  <c:v>Attending</c:v>
                </c:pt>
                <c:pt idx="4034">
                  <c:v>Attending</c:v>
                </c:pt>
                <c:pt idx="4035">
                  <c:v>Attending</c:v>
                </c:pt>
                <c:pt idx="4036">
                  <c:v>Attending</c:v>
                </c:pt>
                <c:pt idx="4037">
                  <c:v>Attending</c:v>
                </c:pt>
                <c:pt idx="4038">
                  <c:v>Attending</c:v>
                </c:pt>
                <c:pt idx="4039">
                  <c:v>Attending</c:v>
                </c:pt>
                <c:pt idx="4040">
                  <c:v>Attending</c:v>
                </c:pt>
                <c:pt idx="4041">
                  <c:v>Attending</c:v>
                </c:pt>
                <c:pt idx="4042">
                  <c:v>Attending</c:v>
                </c:pt>
                <c:pt idx="4043">
                  <c:v>Attending</c:v>
                </c:pt>
                <c:pt idx="4044">
                  <c:v>Attending</c:v>
                </c:pt>
                <c:pt idx="4045">
                  <c:v>Attending</c:v>
                </c:pt>
                <c:pt idx="4046">
                  <c:v>Attending</c:v>
                </c:pt>
                <c:pt idx="4047">
                  <c:v>Attending</c:v>
                </c:pt>
                <c:pt idx="4048">
                  <c:v>Attending</c:v>
                </c:pt>
                <c:pt idx="4049">
                  <c:v>Attending</c:v>
                </c:pt>
                <c:pt idx="4050">
                  <c:v>Attending</c:v>
                </c:pt>
                <c:pt idx="4051">
                  <c:v>Attending</c:v>
                </c:pt>
                <c:pt idx="4052">
                  <c:v>Attending</c:v>
                </c:pt>
                <c:pt idx="4053">
                  <c:v>Attending</c:v>
                </c:pt>
                <c:pt idx="4054">
                  <c:v>Attending</c:v>
                </c:pt>
                <c:pt idx="4055">
                  <c:v>Attending</c:v>
                </c:pt>
                <c:pt idx="4056">
                  <c:v>Attending</c:v>
                </c:pt>
                <c:pt idx="4057">
                  <c:v>Attending</c:v>
                </c:pt>
                <c:pt idx="4058">
                  <c:v>Attending</c:v>
                </c:pt>
                <c:pt idx="4059">
                  <c:v>Attending</c:v>
                </c:pt>
                <c:pt idx="4060">
                  <c:v>Attending</c:v>
                </c:pt>
                <c:pt idx="4061">
                  <c:v>Attending</c:v>
                </c:pt>
                <c:pt idx="4062">
                  <c:v>Attending</c:v>
                </c:pt>
                <c:pt idx="4063">
                  <c:v>Attending</c:v>
                </c:pt>
                <c:pt idx="4064">
                  <c:v>Attending</c:v>
                </c:pt>
                <c:pt idx="4065">
                  <c:v>Attending</c:v>
                </c:pt>
                <c:pt idx="4066">
                  <c:v>Attending</c:v>
                </c:pt>
                <c:pt idx="4067">
                  <c:v>Attending</c:v>
                </c:pt>
                <c:pt idx="4068">
                  <c:v>Attending</c:v>
                </c:pt>
                <c:pt idx="4069">
                  <c:v>Attending</c:v>
                </c:pt>
                <c:pt idx="4070">
                  <c:v>Attending</c:v>
                </c:pt>
                <c:pt idx="4071">
                  <c:v>Attending</c:v>
                </c:pt>
                <c:pt idx="4072">
                  <c:v>Attending</c:v>
                </c:pt>
                <c:pt idx="4073">
                  <c:v>Attending</c:v>
                </c:pt>
                <c:pt idx="4074">
                  <c:v>Attending</c:v>
                </c:pt>
                <c:pt idx="4075">
                  <c:v>Attending</c:v>
                </c:pt>
                <c:pt idx="4076">
                  <c:v>Attending</c:v>
                </c:pt>
                <c:pt idx="4077">
                  <c:v>Attending</c:v>
                </c:pt>
                <c:pt idx="4078">
                  <c:v>Attending</c:v>
                </c:pt>
                <c:pt idx="4079">
                  <c:v>Attending</c:v>
                </c:pt>
                <c:pt idx="4080">
                  <c:v>Attending</c:v>
                </c:pt>
                <c:pt idx="4081">
                  <c:v>Attending</c:v>
                </c:pt>
                <c:pt idx="4082">
                  <c:v>Attending</c:v>
                </c:pt>
                <c:pt idx="4083">
                  <c:v>Attending</c:v>
                </c:pt>
                <c:pt idx="4084">
                  <c:v>Attending</c:v>
                </c:pt>
                <c:pt idx="4085">
                  <c:v>Attending</c:v>
                </c:pt>
                <c:pt idx="4086">
                  <c:v>Attending</c:v>
                </c:pt>
                <c:pt idx="4087">
                  <c:v>Attending</c:v>
                </c:pt>
                <c:pt idx="4088">
                  <c:v>Attending</c:v>
                </c:pt>
                <c:pt idx="4089">
                  <c:v>Attending</c:v>
                </c:pt>
                <c:pt idx="4090">
                  <c:v>Attending</c:v>
                </c:pt>
                <c:pt idx="4091">
                  <c:v>Attending</c:v>
                </c:pt>
                <c:pt idx="4092">
                  <c:v>Attending</c:v>
                </c:pt>
                <c:pt idx="4093">
                  <c:v>Attending</c:v>
                </c:pt>
                <c:pt idx="4094">
                  <c:v>Attending</c:v>
                </c:pt>
                <c:pt idx="4095">
                  <c:v>Attending</c:v>
                </c:pt>
                <c:pt idx="4096">
                  <c:v>Attending</c:v>
                </c:pt>
                <c:pt idx="4097">
                  <c:v>Attending</c:v>
                </c:pt>
                <c:pt idx="4098">
                  <c:v>Attending</c:v>
                </c:pt>
                <c:pt idx="4099">
                  <c:v>Attending</c:v>
                </c:pt>
                <c:pt idx="4100">
                  <c:v>Attending</c:v>
                </c:pt>
                <c:pt idx="4101">
                  <c:v>Attending</c:v>
                </c:pt>
                <c:pt idx="4102">
                  <c:v>Attending</c:v>
                </c:pt>
                <c:pt idx="4103">
                  <c:v>Attending</c:v>
                </c:pt>
                <c:pt idx="4104">
                  <c:v>Attending</c:v>
                </c:pt>
                <c:pt idx="4105">
                  <c:v>Attending</c:v>
                </c:pt>
                <c:pt idx="4106">
                  <c:v>Attending</c:v>
                </c:pt>
                <c:pt idx="4107">
                  <c:v>Attending</c:v>
                </c:pt>
                <c:pt idx="4108">
                  <c:v>Attending</c:v>
                </c:pt>
                <c:pt idx="4109">
                  <c:v>Attending</c:v>
                </c:pt>
                <c:pt idx="4110">
                  <c:v>Attending</c:v>
                </c:pt>
                <c:pt idx="4111">
                  <c:v>Attending</c:v>
                </c:pt>
                <c:pt idx="4112">
                  <c:v>Attending</c:v>
                </c:pt>
                <c:pt idx="4113">
                  <c:v>Attending</c:v>
                </c:pt>
                <c:pt idx="4114">
                  <c:v>Attending</c:v>
                </c:pt>
                <c:pt idx="4115">
                  <c:v>Attending</c:v>
                </c:pt>
                <c:pt idx="4116">
                  <c:v>Attending</c:v>
                </c:pt>
                <c:pt idx="4117">
                  <c:v>Attending</c:v>
                </c:pt>
                <c:pt idx="4118">
                  <c:v>Attending</c:v>
                </c:pt>
                <c:pt idx="4119">
                  <c:v>Attending</c:v>
                </c:pt>
                <c:pt idx="4120">
                  <c:v>Attending</c:v>
                </c:pt>
                <c:pt idx="4121">
                  <c:v>Attending</c:v>
                </c:pt>
                <c:pt idx="4122">
                  <c:v>Attending</c:v>
                </c:pt>
                <c:pt idx="4123">
                  <c:v>Attending</c:v>
                </c:pt>
                <c:pt idx="4124">
                  <c:v>Attending</c:v>
                </c:pt>
                <c:pt idx="4125">
                  <c:v>Attending</c:v>
                </c:pt>
                <c:pt idx="4126">
                  <c:v>Attending</c:v>
                </c:pt>
                <c:pt idx="4127">
                  <c:v>Attending</c:v>
                </c:pt>
                <c:pt idx="4128">
                  <c:v>Attending</c:v>
                </c:pt>
                <c:pt idx="4129">
                  <c:v>Attending</c:v>
                </c:pt>
                <c:pt idx="4130">
                  <c:v>Attending</c:v>
                </c:pt>
                <c:pt idx="4131">
                  <c:v>Attending</c:v>
                </c:pt>
                <c:pt idx="4132">
                  <c:v>Attending</c:v>
                </c:pt>
                <c:pt idx="4133">
                  <c:v>Attending</c:v>
                </c:pt>
                <c:pt idx="4134">
                  <c:v>Attending</c:v>
                </c:pt>
                <c:pt idx="4135">
                  <c:v>Attending</c:v>
                </c:pt>
                <c:pt idx="4136">
                  <c:v>Attending</c:v>
                </c:pt>
                <c:pt idx="4137">
                  <c:v>Attending</c:v>
                </c:pt>
                <c:pt idx="4138">
                  <c:v>Attending</c:v>
                </c:pt>
                <c:pt idx="4139">
                  <c:v>Attending</c:v>
                </c:pt>
                <c:pt idx="4140">
                  <c:v>Attending</c:v>
                </c:pt>
                <c:pt idx="4141">
                  <c:v>Attending</c:v>
                </c:pt>
                <c:pt idx="4142">
                  <c:v>Attending</c:v>
                </c:pt>
                <c:pt idx="4143">
                  <c:v>Attending</c:v>
                </c:pt>
                <c:pt idx="4144">
                  <c:v>Attending</c:v>
                </c:pt>
                <c:pt idx="4145">
                  <c:v>Attending</c:v>
                </c:pt>
                <c:pt idx="4146">
                  <c:v>Attending</c:v>
                </c:pt>
                <c:pt idx="4147">
                  <c:v>Attending</c:v>
                </c:pt>
                <c:pt idx="4148">
                  <c:v>Attending</c:v>
                </c:pt>
                <c:pt idx="4149">
                  <c:v>Attending</c:v>
                </c:pt>
                <c:pt idx="4150">
                  <c:v>Attending</c:v>
                </c:pt>
                <c:pt idx="4151">
                  <c:v>Attending</c:v>
                </c:pt>
                <c:pt idx="4152">
                  <c:v>Attending</c:v>
                </c:pt>
                <c:pt idx="4153">
                  <c:v>Attending</c:v>
                </c:pt>
                <c:pt idx="4154">
                  <c:v>Attending</c:v>
                </c:pt>
                <c:pt idx="4155">
                  <c:v>Attending</c:v>
                </c:pt>
                <c:pt idx="4156">
                  <c:v>Attending</c:v>
                </c:pt>
                <c:pt idx="4157">
                  <c:v>Attending</c:v>
                </c:pt>
                <c:pt idx="4158">
                  <c:v>Attending</c:v>
                </c:pt>
                <c:pt idx="4159">
                  <c:v>Attending</c:v>
                </c:pt>
                <c:pt idx="4160">
                  <c:v>Attending</c:v>
                </c:pt>
                <c:pt idx="4161">
                  <c:v>Attending</c:v>
                </c:pt>
                <c:pt idx="4162">
                  <c:v>Attending</c:v>
                </c:pt>
                <c:pt idx="4163">
                  <c:v>Attending</c:v>
                </c:pt>
                <c:pt idx="4164">
                  <c:v>Attending</c:v>
                </c:pt>
                <c:pt idx="4165">
                  <c:v>Attending</c:v>
                </c:pt>
                <c:pt idx="4166">
                  <c:v>Attending</c:v>
                </c:pt>
                <c:pt idx="4167">
                  <c:v>Attending</c:v>
                </c:pt>
                <c:pt idx="4168">
                  <c:v>Attending</c:v>
                </c:pt>
                <c:pt idx="4169">
                  <c:v>Attending</c:v>
                </c:pt>
                <c:pt idx="4170">
                  <c:v>Attending</c:v>
                </c:pt>
                <c:pt idx="4171">
                  <c:v>Attending</c:v>
                </c:pt>
                <c:pt idx="4172">
                  <c:v>Attending</c:v>
                </c:pt>
                <c:pt idx="4173">
                  <c:v>Attending</c:v>
                </c:pt>
                <c:pt idx="4174">
                  <c:v>Attending</c:v>
                </c:pt>
                <c:pt idx="4175">
                  <c:v>Attending</c:v>
                </c:pt>
                <c:pt idx="4176">
                  <c:v>Attending</c:v>
                </c:pt>
                <c:pt idx="4177">
                  <c:v>Attending</c:v>
                </c:pt>
                <c:pt idx="4178">
                  <c:v>Attending</c:v>
                </c:pt>
                <c:pt idx="4179">
                  <c:v>Attending</c:v>
                </c:pt>
                <c:pt idx="4180">
                  <c:v>Attending</c:v>
                </c:pt>
                <c:pt idx="4181">
                  <c:v>Attending</c:v>
                </c:pt>
                <c:pt idx="4182">
                  <c:v>Attending</c:v>
                </c:pt>
                <c:pt idx="4183">
                  <c:v>Attending</c:v>
                </c:pt>
                <c:pt idx="4184">
                  <c:v>Attending</c:v>
                </c:pt>
                <c:pt idx="4185">
                  <c:v>Attending</c:v>
                </c:pt>
                <c:pt idx="4186">
                  <c:v>Attending</c:v>
                </c:pt>
                <c:pt idx="4187">
                  <c:v>Attending</c:v>
                </c:pt>
                <c:pt idx="4188">
                  <c:v>Attending</c:v>
                </c:pt>
                <c:pt idx="4189">
                  <c:v>Attending</c:v>
                </c:pt>
                <c:pt idx="4190">
                  <c:v>Attending</c:v>
                </c:pt>
                <c:pt idx="4191">
                  <c:v>Attending</c:v>
                </c:pt>
                <c:pt idx="4192">
                  <c:v>Attending</c:v>
                </c:pt>
                <c:pt idx="4193">
                  <c:v>Attending</c:v>
                </c:pt>
                <c:pt idx="4194">
                  <c:v>Attending</c:v>
                </c:pt>
                <c:pt idx="4195">
                  <c:v>Attending</c:v>
                </c:pt>
                <c:pt idx="4196">
                  <c:v>Attending</c:v>
                </c:pt>
                <c:pt idx="4197">
                  <c:v>Attending</c:v>
                </c:pt>
                <c:pt idx="4198">
                  <c:v>Attending</c:v>
                </c:pt>
                <c:pt idx="4199">
                  <c:v>Attending</c:v>
                </c:pt>
                <c:pt idx="4200">
                  <c:v>Attending</c:v>
                </c:pt>
                <c:pt idx="4201">
                  <c:v>Attending</c:v>
                </c:pt>
                <c:pt idx="4202">
                  <c:v>Attending</c:v>
                </c:pt>
                <c:pt idx="4203">
                  <c:v>Attending</c:v>
                </c:pt>
                <c:pt idx="4204">
                  <c:v>Attending</c:v>
                </c:pt>
                <c:pt idx="4205">
                  <c:v>Attending</c:v>
                </c:pt>
                <c:pt idx="4206">
                  <c:v>Attending</c:v>
                </c:pt>
                <c:pt idx="4207">
                  <c:v>Attending</c:v>
                </c:pt>
                <c:pt idx="4208">
                  <c:v>Attending</c:v>
                </c:pt>
                <c:pt idx="4209">
                  <c:v>Attending</c:v>
                </c:pt>
                <c:pt idx="4210">
                  <c:v>Attending</c:v>
                </c:pt>
                <c:pt idx="4211">
                  <c:v>Attending</c:v>
                </c:pt>
                <c:pt idx="4212">
                  <c:v>Attending</c:v>
                </c:pt>
                <c:pt idx="4213">
                  <c:v>Attending</c:v>
                </c:pt>
                <c:pt idx="4214">
                  <c:v>Attending</c:v>
                </c:pt>
                <c:pt idx="4215">
                  <c:v>Attending</c:v>
                </c:pt>
                <c:pt idx="4216">
                  <c:v>Attending</c:v>
                </c:pt>
                <c:pt idx="4217">
                  <c:v>Attending</c:v>
                </c:pt>
                <c:pt idx="4218">
                  <c:v>Attending</c:v>
                </c:pt>
                <c:pt idx="4219">
                  <c:v>Attending</c:v>
                </c:pt>
                <c:pt idx="4220">
                  <c:v>Attending</c:v>
                </c:pt>
                <c:pt idx="4221">
                  <c:v>Attending</c:v>
                </c:pt>
                <c:pt idx="4222">
                  <c:v>Attending</c:v>
                </c:pt>
                <c:pt idx="4223">
                  <c:v>Attending</c:v>
                </c:pt>
                <c:pt idx="4224">
                  <c:v>Attending</c:v>
                </c:pt>
                <c:pt idx="4225">
                  <c:v>Attending</c:v>
                </c:pt>
                <c:pt idx="4226">
                  <c:v>Attending</c:v>
                </c:pt>
                <c:pt idx="4227">
                  <c:v>Attending</c:v>
                </c:pt>
                <c:pt idx="4228">
                  <c:v>Attending</c:v>
                </c:pt>
                <c:pt idx="4229">
                  <c:v>Attending</c:v>
                </c:pt>
                <c:pt idx="4230">
                  <c:v>Attending</c:v>
                </c:pt>
                <c:pt idx="4231">
                  <c:v>Attending</c:v>
                </c:pt>
                <c:pt idx="4232">
                  <c:v>Attending</c:v>
                </c:pt>
                <c:pt idx="4233">
                  <c:v>Attending</c:v>
                </c:pt>
                <c:pt idx="4234">
                  <c:v>Attending</c:v>
                </c:pt>
                <c:pt idx="4235">
                  <c:v>Attending</c:v>
                </c:pt>
                <c:pt idx="4236">
                  <c:v>Attending</c:v>
                </c:pt>
                <c:pt idx="4237">
                  <c:v>Attending</c:v>
                </c:pt>
                <c:pt idx="4238">
                  <c:v>Attending</c:v>
                </c:pt>
                <c:pt idx="4239">
                  <c:v>Attending</c:v>
                </c:pt>
                <c:pt idx="4240">
                  <c:v>Attending</c:v>
                </c:pt>
                <c:pt idx="4241">
                  <c:v>Attending</c:v>
                </c:pt>
                <c:pt idx="4242">
                  <c:v>Attending</c:v>
                </c:pt>
                <c:pt idx="4243">
                  <c:v>Attending</c:v>
                </c:pt>
                <c:pt idx="4244">
                  <c:v>Attending</c:v>
                </c:pt>
                <c:pt idx="4245">
                  <c:v>Attending</c:v>
                </c:pt>
                <c:pt idx="4246">
                  <c:v>Attending</c:v>
                </c:pt>
                <c:pt idx="4247">
                  <c:v>Attending</c:v>
                </c:pt>
                <c:pt idx="4248">
                  <c:v>Attending</c:v>
                </c:pt>
                <c:pt idx="4249">
                  <c:v>Attending</c:v>
                </c:pt>
                <c:pt idx="4250">
                  <c:v>Attending</c:v>
                </c:pt>
                <c:pt idx="4251">
                  <c:v>Attending</c:v>
                </c:pt>
                <c:pt idx="4252">
                  <c:v>Attending</c:v>
                </c:pt>
                <c:pt idx="4253">
                  <c:v>Attending</c:v>
                </c:pt>
                <c:pt idx="4254">
                  <c:v>Attending</c:v>
                </c:pt>
                <c:pt idx="4255">
                  <c:v>Attending</c:v>
                </c:pt>
                <c:pt idx="4256">
                  <c:v>Attending</c:v>
                </c:pt>
                <c:pt idx="4257">
                  <c:v>Attending</c:v>
                </c:pt>
                <c:pt idx="4258">
                  <c:v>Attending</c:v>
                </c:pt>
                <c:pt idx="4259">
                  <c:v>Attending</c:v>
                </c:pt>
                <c:pt idx="4260">
                  <c:v>Attending</c:v>
                </c:pt>
                <c:pt idx="4261">
                  <c:v>Attending</c:v>
                </c:pt>
                <c:pt idx="4262">
                  <c:v>Attending</c:v>
                </c:pt>
                <c:pt idx="4263">
                  <c:v>Attending</c:v>
                </c:pt>
                <c:pt idx="4264">
                  <c:v>Attending</c:v>
                </c:pt>
                <c:pt idx="4265">
                  <c:v>Attending</c:v>
                </c:pt>
                <c:pt idx="4266">
                  <c:v>Attending</c:v>
                </c:pt>
                <c:pt idx="4267">
                  <c:v>Attending</c:v>
                </c:pt>
                <c:pt idx="4268">
                  <c:v>Attending</c:v>
                </c:pt>
                <c:pt idx="4269">
                  <c:v>Attending</c:v>
                </c:pt>
                <c:pt idx="4270">
                  <c:v>Attending</c:v>
                </c:pt>
                <c:pt idx="4271">
                  <c:v>Attending</c:v>
                </c:pt>
                <c:pt idx="4272">
                  <c:v>Attending</c:v>
                </c:pt>
                <c:pt idx="4273">
                  <c:v>Attending</c:v>
                </c:pt>
                <c:pt idx="4274">
                  <c:v>Attending</c:v>
                </c:pt>
                <c:pt idx="4275">
                  <c:v>Attending</c:v>
                </c:pt>
                <c:pt idx="4276">
                  <c:v>Attending</c:v>
                </c:pt>
                <c:pt idx="4277">
                  <c:v>Attending</c:v>
                </c:pt>
                <c:pt idx="4278">
                  <c:v>Attending</c:v>
                </c:pt>
                <c:pt idx="4279">
                  <c:v>Attending</c:v>
                </c:pt>
                <c:pt idx="4280">
                  <c:v>Attending</c:v>
                </c:pt>
                <c:pt idx="4281">
                  <c:v>Attending</c:v>
                </c:pt>
                <c:pt idx="4282">
                  <c:v>Attending</c:v>
                </c:pt>
                <c:pt idx="4283">
                  <c:v>Attending</c:v>
                </c:pt>
                <c:pt idx="4284">
                  <c:v>Attending</c:v>
                </c:pt>
                <c:pt idx="4285">
                  <c:v>Attending</c:v>
                </c:pt>
                <c:pt idx="4286">
                  <c:v>Attending</c:v>
                </c:pt>
                <c:pt idx="4287">
                  <c:v>Attending</c:v>
                </c:pt>
                <c:pt idx="4288">
                  <c:v>Attending</c:v>
                </c:pt>
                <c:pt idx="4289">
                  <c:v>Attending</c:v>
                </c:pt>
                <c:pt idx="4290">
                  <c:v>Attending</c:v>
                </c:pt>
                <c:pt idx="4291">
                  <c:v>Attending</c:v>
                </c:pt>
                <c:pt idx="4292">
                  <c:v>Attending</c:v>
                </c:pt>
                <c:pt idx="4293">
                  <c:v>Attending</c:v>
                </c:pt>
                <c:pt idx="4294">
                  <c:v>Attending</c:v>
                </c:pt>
                <c:pt idx="4295">
                  <c:v>Attending</c:v>
                </c:pt>
                <c:pt idx="4296">
                  <c:v>Attending</c:v>
                </c:pt>
                <c:pt idx="4297">
                  <c:v>Attending</c:v>
                </c:pt>
                <c:pt idx="4298">
                  <c:v>Attending</c:v>
                </c:pt>
                <c:pt idx="4299">
                  <c:v>Attending</c:v>
                </c:pt>
                <c:pt idx="4300">
                  <c:v>Attending</c:v>
                </c:pt>
                <c:pt idx="4301">
                  <c:v>Attending</c:v>
                </c:pt>
                <c:pt idx="4302">
                  <c:v>Attending</c:v>
                </c:pt>
                <c:pt idx="4303">
                  <c:v>Attending</c:v>
                </c:pt>
                <c:pt idx="4304">
                  <c:v>Attending</c:v>
                </c:pt>
                <c:pt idx="4305">
                  <c:v>Attending</c:v>
                </c:pt>
                <c:pt idx="4306">
                  <c:v>Attending</c:v>
                </c:pt>
                <c:pt idx="4307">
                  <c:v>Attending</c:v>
                </c:pt>
                <c:pt idx="4308">
                  <c:v>Attending</c:v>
                </c:pt>
                <c:pt idx="4309">
                  <c:v>Attending</c:v>
                </c:pt>
                <c:pt idx="4310">
                  <c:v>Attending</c:v>
                </c:pt>
                <c:pt idx="4311">
                  <c:v>Attending</c:v>
                </c:pt>
                <c:pt idx="4312">
                  <c:v>Attending</c:v>
                </c:pt>
                <c:pt idx="4313">
                  <c:v>Attending</c:v>
                </c:pt>
                <c:pt idx="4314">
                  <c:v>Attending</c:v>
                </c:pt>
                <c:pt idx="4315">
                  <c:v>Attending</c:v>
                </c:pt>
                <c:pt idx="4316">
                  <c:v>Attending</c:v>
                </c:pt>
                <c:pt idx="4317">
                  <c:v>Attending</c:v>
                </c:pt>
                <c:pt idx="4318">
                  <c:v>Attending</c:v>
                </c:pt>
                <c:pt idx="4319">
                  <c:v>Attending</c:v>
                </c:pt>
                <c:pt idx="4320">
                  <c:v>Attending</c:v>
                </c:pt>
                <c:pt idx="4321">
                  <c:v>Attending</c:v>
                </c:pt>
                <c:pt idx="4322">
                  <c:v>Attending</c:v>
                </c:pt>
                <c:pt idx="4323">
                  <c:v>Attending</c:v>
                </c:pt>
                <c:pt idx="4324">
                  <c:v>Attending</c:v>
                </c:pt>
                <c:pt idx="4325">
                  <c:v>Attending</c:v>
                </c:pt>
                <c:pt idx="4326">
                  <c:v>Attending</c:v>
                </c:pt>
                <c:pt idx="4327">
                  <c:v>Attending</c:v>
                </c:pt>
                <c:pt idx="4328">
                  <c:v>Attending</c:v>
                </c:pt>
                <c:pt idx="4329">
                  <c:v>Attending</c:v>
                </c:pt>
                <c:pt idx="4330">
                  <c:v>Attending</c:v>
                </c:pt>
                <c:pt idx="4331">
                  <c:v>Attending</c:v>
                </c:pt>
                <c:pt idx="4332">
                  <c:v>Attending</c:v>
                </c:pt>
                <c:pt idx="4333">
                  <c:v>Attending</c:v>
                </c:pt>
                <c:pt idx="4334">
                  <c:v>Attending</c:v>
                </c:pt>
                <c:pt idx="4335">
                  <c:v>Attending</c:v>
                </c:pt>
                <c:pt idx="4336">
                  <c:v>Attending</c:v>
                </c:pt>
                <c:pt idx="4337">
                  <c:v>Attending</c:v>
                </c:pt>
                <c:pt idx="4338">
                  <c:v>Attending</c:v>
                </c:pt>
                <c:pt idx="4339">
                  <c:v>Attending</c:v>
                </c:pt>
                <c:pt idx="4340">
                  <c:v>Attending</c:v>
                </c:pt>
                <c:pt idx="4341">
                  <c:v>Attending</c:v>
                </c:pt>
                <c:pt idx="4342">
                  <c:v>Attending</c:v>
                </c:pt>
                <c:pt idx="4343">
                  <c:v>Attending</c:v>
                </c:pt>
                <c:pt idx="4344">
                  <c:v>Attending</c:v>
                </c:pt>
                <c:pt idx="4345">
                  <c:v>Attending</c:v>
                </c:pt>
                <c:pt idx="4346">
                  <c:v>Attending</c:v>
                </c:pt>
                <c:pt idx="4347">
                  <c:v>Attending</c:v>
                </c:pt>
                <c:pt idx="4348">
                  <c:v>Attending</c:v>
                </c:pt>
                <c:pt idx="4349">
                  <c:v>Attending</c:v>
                </c:pt>
                <c:pt idx="4350">
                  <c:v>Attending</c:v>
                </c:pt>
                <c:pt idx="4351">
                  <c:v>Attending</c:v>
                </c:pt>
                <c:pt idx="4352">
                  <c:v>Attending</c:v>
                </c:pt>
                <c:pt idx="4353">
                  <c:v>Attending</c:v>
                </c:pt>
                <c:pt idx="4354">
                  <c:v>Attending</c:v>
                </c:pt>
                <c:pt idx="4355">
                  <c:v>Attending</c:v>
                </c:pt>
                <c:pt idx="4356">
                  <c:v>Attending</c:v>
                </c:pt>
                <c:pt idx="4357">
                  <c:v>Attending</c:v>
                </c:pt>
                <c:pt idx="4358">
                  <c:v>Attending</c:v>
                </c:pt>
                <c:pt idx="4359">
                  <c:v>Attending</c:v>
                </c:pt>
                <c:pt idx="4360">
                  <c:v>Attending</c:v>
                </c:pt>
                <c:pt idx="4361">
                  <c:v>Attending</c:v>
                </c:pt>
              </c:strCache>
            </c:strRef>
          </c:cat>
          <c:val>
            <c:numRef>
              <c:f>'All Events Data'!$D$4363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F-4D27-AD1E-A859BE0126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95595904"/>
        <c:axId val="195591104"/>
      </c:barChart>
      <c:catAx>
        <c:axId val="19559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91104"/>
        <c:crosses val="autoZero"/>
        <c:auto val="1"/>
        <c:lblAlgn val="ctr"/>
        <c:lblOffset val="100"/>
        <c:noMultiLvlLbl val="0"/>
      </c:catAx>
      <c:valAx>
        <c:axId val="1955911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9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 Events Data'!$O$1</c:f>
              <c:strCache>
                <c:ptCount val="1"/>
                <c:pt idx="0">
                  <c:v>Expected salary (Lac)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 Events Data'!$K$2:$K$4895</c:f>
              <c:numCache>
                <c:formatCode>General</c:formatCode>
                <c:ptCount val="4894"/>
                <c:pt idx="0">
                  <c:v>6.7</c:v>
                </c:pt>
                <c:pt idx="1">
                  <c:v>8.1999999999999993</c:v>
                </c:pt>
                <c:pt idx="2">
                  <c:v>6.5</c:v>
                </c:pt>
                <c:pt idx="3">
                  <c:v>8.6999999999999993</c:v>
                </c:pt>
                <c:pt idx="4">
                  <c:v>9.1</c:v>
                </c:pt>
                <c:pt idx="5">
                  <c:v>8.9</c:v>
                </c:pt>
                <c:pt idx="6">
                  <c:v>7.4</c:v>
                </c:pt>
                <c:pt idx="7">
                  <c:v>7.3</c:v>
                </c:pt>
                <c:pt idx="8">
                  <c:v>8.6</c:v>
                </c:pt>
                <c:pt idx="9">
                  <c:v>9.1999999999999993</c:v>
                </c:pt>
                <c:pt idx="10">
                  <c:v>7.8</c:v>
                </c:pt>
                <c:pt idx="11">
                  <c:v>7.9</c:v>
                </c:pt>
                <c:pt idx="12">
                  <c:v>9.9</c:v>
                </c:pt>
                <c:pt idx="13">
                  <c:v>8.1</c:v>
                </c:pt>
                <c:pt idx="14">
                  <c:v>9.5</c:v>
                </c:pt>
                <c:pt idx="15">
                  <c:v>9.8000000000000007</c:v>
                </c:pt>
                <c:pt idx="16">
                  <c:v>9.6</c:v>
                </c:pt>
                <c:pt idx="17">
                  <c:v>6.2</c:v>
                </c:pt>
                <c:pt idx="18">
                  <c:v>9.1</c:v>
                </c:pt>
                <c:pt idx="19">
                  <c:v>7.2</c:v>
                </c:pt>
                <c:pt idx="20">
                  <c:v>9.5</c:v>
                </c:pt>
                <c:pt idx="21">
                  <c:v>6.8</c:v>
                </c:pt>
                <c:pt idx="22">
                  <c:v>8.4</c:v>
                </c:pt>
                <c:pt idx="23">
                  <c:v>6.6</c:v>
                </c:pt>
                <c:pt idx="24">
                  <c:v>6.7</c:v>
                </c:pt>
                <c:pt idx="25">
                  <c:v>8.3000000000000007</c:v>
                </c:pt>
                <c:pt idx="26">
                  <c:v>6.3</c:v>
                </c:pt>
                <c:pt idx="27">
                  <c:v>8.9</c:v>
                </c:pt>
                <c:pt idx="28">
                  <c:v>9.5</c:v>
                </c:pt>
                <c:pt idx="29">
                  <c:v>8.5</c:v>
                </c:pt>
                <c:pt idx="30">
                  <c:v>8.5</c:v>
                </c:pt>
                <c:pt idx="31">
                  <c:v>8.8000000000000007</c:v>
                </c:pt>
                <c:pt idx="32">
                  <c:v>7.9</c:v>
                </c:pt>
                <c:pt idx="33">
                  <c:v>7.5</c:v>
                </c:pt>
                <c:pt idx="34">
                  <c:v>8.3000000000000007</c:v>
                </c:pt>
                <c:pt idx="35">
                  <c:v>6.4</c:v>
                </c:pt>
                <c:pt idx="36">
                  <c:v>7.5</c:v>
                </c:pt>
                <c:pt idx="37">
                  <c:v>9.9</c:v>
                </c:pt>
                <c:pt idx="38">
                  <c:v>7.6</c:v>
                </c:pt>
                <c:pt idx="39">
                  <c:v>7.9</c:v>
                </c:pt>
                <c:pt idx="40">
                  <c:v>7.4</c:v>
                </c:pt>
                <c:pt idx="41">
                  <c:v>8.6999999999999993</c:v>
                </c:pt>
                <c:pt idx="42">
                  <c:v>9.5</c:v>
                </c:pt>
                <c:pt idx="43">
                  <c:v>6.9</c:v>
                </c:pt>
                <c:pt idx="44">
                  <c:v>9.1999999999999993</c:v>
                </c:pt>
                <c:pt idx="45">
                  <c:v>6.9</c:v>
                </c:pt>
                <c:pt idx="46">
                  <c:v>7.2</c:v>
                </c:pt>
                <c:pt idx="47">
                  <c:v>7.5</c:v>
                </c:pt>
                <c:pt idx="48">
                  <c:v>6.5</c:v>
                </c:pt>
                <c:pt idx="49">
                  <c:v>7.5</c:v>
                </c:pt>
                <c:pt idx="50">
                  <c:v>6.9</c:v>
                </c:pt>
                <c:pt idx="51">
                  <c:v>6.5</c:v>
                </c:pt>
                <c:pt idx="52">
                  <c:v>7.3</c:v>
                </c:pt>
                <c:pt idx="53">
                  <c:v>6.7</c:v>
                </c:pt>
                <c:pt idx="54">
                  <c:v>8.6999999999999993</c:v>
                </c:pt>
                <c:pt idx="55">
                  <c:v>6.7</c:v>
                </c:pt>
                <c:pt idx="56">
                  <c:v>9</c:v>
                </c:pt>
                <c:pt idx="57">
                  <c:v>7.2</c:v>
                </c:pt>
                <c:pt idx="58">
                  <c:v>8.5</c:v>
                </c:pt>
                <c:pt idx="59">
                  <c:v>6.5</c:v>
                </c:pt>
                <c:pt idx="60">
                  <c:v>9.5</c:v>
                </c:pt>
                <c:pt idx="61">
                  <c:v>8.1</c:v>
                </c:pt>
                <c:pt idx="62">
                  <c:v>9.3000000000000007</c:v>
                </c:pt>
                <c:pt idx="63">
                  <c:v>9.1</c:v>
                </c:pt>
                <c:pt idx="64">
                  <c:v>7.8</c:v>
                </c:pt>
                <c:pt idx="65">
                  <c:v>8.5</c:v>
                </c:pt>
                <c:pt idx="66">
                  <c:v>8.6999999999999993</c:v>
                </c:pt>
                <c:pt idx="67">
                  <c:v>9.4</c:v>
                </c:pt>
                <c:pt idx="68">
                  <c:v>7.7</c:v>
                </c:pt>
                <c:pt idx="69">
                  <c:v>7.5</c:v>
                </c:pt>
                <c:pt idx="70">
                  <c:v>7.2</c:v>
                </c:pt>
                <c:pt idx="71">
                  <c:v>7.6</c:v>
                </c:pt>
                <c:pt idx="72">
                  <c:v>7.3</c:v>
                </c:pt>
                <c:pt idx="73">
                  <c:v>9.4</c:v>
                </c:pt>
                <c:pt idx="74">
                  <c:v>6.6</c:v>
                </c:pt>
                <c:pt idx="75">
                  <c:v>6.6</c:v>
                </c:pt>
                <c:pt idx="76">
                  <c:v>8.5</c:v>
                </c:pt>
                <c:pt idx="77">
                  <c:v>8.1</c:v>
                </c:pt>
                <c:pt idx="78">
                  <c:v>7.9</c:v>
                </c:pt>
                <c:pt idx="79">
                  <c:v>7.1</c:v>
                </c:pt>
                <c:pt idx="80">
                  <c:v>7.7</c:v>
                </c:pt>
                <c:pt idx="81">
                  <c:v>8</c:v>
                </c:pt>
                <c:pt idx="82">
                  <c:v>6.5</c:v>
                </c:pt>
                <c:pt idx="83">
                  <c:v>9.4</c:v>
                </c:pt>
                <c:pt idx="84">
                  <c:v>6.8</c:v>
                </c:pt>
                <c:pt idx="85">
                  <c:v>6.7</c:v>
                </c:pt>
                <c:pt idx="86">
                  <c:v>7.9</c:v>
                </c:pt>
                <c:pt idx="87">
                  <c:v>9.3000000000000007</c:v>
                </c:pt>
                <c:pt idx="88">
                  <c:v>6.9</c:v>
                </c:pt>
                <c:pt idx="89">
                  <c:v>8.9</c:v>
                </c:pt>
                <c:pt idx="90">
                  <c:v>8.3000000000000007</c:v>
                </c:pt>
                <c:pt idx="91">
                  <c:v>7.2</c:v>
                </c:pt>
                <c:pt idx="92">
                  <c:v>8.1</c:v>
                </c:pt>
                <c:pt idx="93">
                  <c:v>9.6</c:v>
                </c:pt>
                <c:pt idx="94">
                  <c:v>7.5</c:v>
                </c:pt>
                <c:pt idx="95">
                  <c:v>7.9</c:v>
                </c:pt>
                <c:pt idx="96">
                  <c:v>9.3000000000000007</c:v>
                </c:pt>
                <c:pt idx="97">
                  <c:v>9.6</c:v>
                </c:pt>
                <c:pt idx="98">
                  <c:v>9.1</c:v>
                </c:pt>
                <c:pt idx="99">
                  <c:v>7.5</c:v>
                </c:pt>
                <c:pt idx="100">
                  <c:v>7.6</c:v>
                </c:pt>
                <c:pt idx="101">
                  <c:v>7.2</c:v>
                </c:pt>
                <c:pt idx="102">
                  <c:v>7.1</c:v>
                </c:pt>
                <c:pt idx="103">
                  <c:v>7.1</c:v>
                </c:pt>
                <c:pt idx="104">
                  <c:v>9.5</c:v>
                </c:pt>
                <c:pt idx="105">
                  <c:v>9.1999999999999993</c:v>
                </c:pt>
                <c:pt idx="106">
                  <c:v>7.9</c:v>
                </c:pt>
                <c:pt idx="107">
                  <c:v>7.8</c:v>
                </c:pt>
                <c:pt idx="108">
                  <c:v>9.1</c:v>
                </c:pt>
                <c:pt idx="109">
                  <c:v>6.9</c:v>
                </c:pt>
                <c:pt idx="110">
                  <c:v>8.4</c:v>
                </c:pt>
                <c:pt idx="111">
                  <c:v>6.7</c:v>
                </c:pt>
                <c:pt idx="112">
                  <c:v>9.1999999999999993</c:v>
                </c:pt>
                <c:pt idx="113">
                  <c:v>7.3</c:v>
                </c:pt>
                <c:pt idx="114">
                  <c:v>7.9</c:v>
                </c:pt>
                <c:pt idx="115">
                  <c:v>7.6</c:v>
                </c:pt>
                <c:pt idx="116">
                  <c:v>9.3000000000000007</c:v>
                </c:pt>
                <c:pt idx="117">
                  <c:v>6.6</c:v>
                </c:pt>
                <c:pt idx="118">
                  <c:v>7.8</c:v>
                </c:pt>
                <c:pt idx="119">
                  <c:v>8.6999999999999993</c:v>
                </c:pt>
                <c:pt idx="120">
                  <c:v>7.2</c:v>
                </c:pt>
                <c:pt idx="121">
                  <c:v>7.1</c:v>
                </c:pt>
                <c:pt idx="122">
                  <c:v>8</c:v>
                </c:pt>
                <c:pt idx="123">
                  <c:v>8.5</c:v>
                </c:pt>
                <c:pt idx="124">
                  <c:v>8.5</c:v>
                </c:pt>
                <c:pt idx="125">
                  <c:v>9.1</c:v>
                </c:pt>
                <c:pt idx="126">
                  <c:v>9.6999999999999993</c:v>
                </c:pt>
                <c:pt idx="127">
                  <c:v>8.6999999999999993</c:v>
                </c:pt>
                <c:pt idx="128">
                  <c:v>6.5</c:v>
                </c:pt>
                <c:pt idx="129">
                  <c:v>8.8000000000000007</c:v>
                </c:pt>
                <c:pt idx="130">
                  <c:v>9.3000000000000007</c:v>
                </c:pt>
                <c:pt idx="131">
                  <c:v>7.6</c:v>
                </c:pt>
                <c:pt idx="132">
                  <c:v>9.1999999999999993</c:v>
                </c:pt>
                <c:pt idx="133">
                  <c:v>7.3</c:v>
                </c:pt>
                <c:pt idx="134">
                  <c:v>7.6</c:v>
                </c:pt>
                <c:pt idx="135">
                  <c:v>7.1</c:v>
                </c:pt>
                <c:pt idx="136">
                  <c:v>8.3000000000000007</c:v>
                </c:pt>
                <c:pt idx="137">
                  <c:v>9.1999999999999993</c:v>
                </c:pt>
                <c:pt idx="138">
                  <c:v>9.3000000000000007</c:v>
                </c:pt>
                <c:pt idx="139">
                  <c:v>7.3</c:v>
                </c:pt>
                <c:pt idx="140">
                  <c:v>7.4</c:v>
                </c:pt>
                <c:pt idx="141">
                  <c:v>8.3000000000000007</c:v>
                </c:pt>
                <c:pt idx="142">
                  <c:v>7.4</c:v>
                </c:pt>
                <c:pt idx="143">
                  <c:v>6.7</c:v>
                </c:pt>
                <c:pt idx="144">
                  <c:v>9.6999999999999993</c:v>
                </c:pt>
                <c:pt idx="145">
                  <c:v>7.9</c:v>
                </c:pt>
                <c:pt idx="146">
                  <c:v>7.2</c:v>
                </c:pt>
                <c:pt idx="147">
                  <c:v>7.1</c:v>
                </c:pt>
                <c:pt idx="148">
                  <c:v>8.6999999999999993</c:v>
                </c:pt>
                <c:pt idx="149">
                  <c:v>8.6999999999999993</c:v>
                </c:pt>
                <c:pt idx="150">
                  <c:v>6.8</c:v>
                </c:pt>
                <c:pt idx="151">
                  <c:v>7.1</c:v>
                </c:pt>
                <c:pt idx="152">
                  <c:v>8.5</c:v>
                </c:pt>
                <c:pt idx="153">
                  <c:v>9.1</c:v>
                </c:pt>
                <c:pt idx="154">
                  <c:v>8.1999999999999993</c:v>
                </c:pt>
                <c:pt idx="155">
                  <c:v>7.4</c:v>
                </c:pt>
                <c:pt idx="156">
                  <c:v>7.3</c:v>
                </c:pt>
                <c:pt idx="157">
                  <c:v>8.6</c:v>
                </c:pt>
                <c:pt idx="158">
                  <c:v>7.8</c:v>
                </c:pt>
                <c:pt idx="159">
                  <c:v>7.9</c:v>
                </c:pt>
                <c:pt idx="160">
                  <c:v>8.1</c:v>
                </c:pt>
                <c:pt idx="161">
                  <c:v>9.5</c:v>
                </c:pt>
                <c:pt idx="162">
                  <c:v>9.8000000000000007</c:v>
                </c:pt>
                <c:pt idx="163">
                  <c:v>7.2</c:v>
                </c:pt>
                <c:pt idx="164">
                  <c:v>9.5</c:v>
                </c:pt>
                <c:pt idx="165">
                  <c:v>8.4</c:v>
                </c:pt>
                <c:pt idx="166">
                  <c:v>9.9</c:v>
                </c:pt>
                <c:pt idx="167">
                  <c:v>6.7</c:v>
                </c:pt>
                <c:pt idx="168">
                  <c:v>7.6</c:v>
                </c:pt>
                <c:pt idx="169">
                  <c:v>8.3000000000000007</c:v>
                </c:pt>
                <c:pt idx="170">
                  <c:v>6.3</c:v>
                </c:pt>
                <c:pt idx="171">
                  <c:v>8.9</c:v>
                </c:pt>
                <c:pt idx="172">
                  <c:v>9.5</c:v>
                </c:pt>
                <c:pt idx="173">
                  <c:v>8.5</c:v>
                </c:pt>
                <c:pt idx="174">
                  <c:v>8.5</c:v>
                </c:pt>
                <c:pt idx="175">
                  <c:v>8.8000000000000007</c:v>
                </c:pt>
                <c:pt idx="176">
                  <c:v>7.9</c:v>
                </c:pt>
                <c:pt idx="177">
                  <c:v>8.3000000000000007</c:v>
                </c:pt>
                <c:pt idx="178">
                  <c:v>6.4</c:v>
                </c:pt>
                <c:pt idx="179">
                  <c:v>7.5</c:v>
                </c:pt>
                <c:pt idx="180">
                  <c:v>7.7</c:v>
                </c:pt>
                <c:pt idx="181">
                  <c:v>7.9</c:v>
                </c:pt>
                <c:pt idx="182">
                  <c:v>7.7</c:v>
                </c:pt>
                <c:pt idx="183">
                  <c:v>9.1999999999999993</c:v>
                </c:pt>
                <c:pt idx="184">
                  <c:v>7.6</c:v>
                </c:pt>
                <c:pt idx="185">
                  <c:v>6.9</c:v>
                </c:pt>
                <c:pt idx="186">
                  <c:v>9.1999999999999993</c:v>
                </c:pt>
                <c:pt idx="187">
                  <c:v>6.9</c:v>
                </c:pt>
                <c:pt idx="188">
                  <c:v>7.5</c:v>
                </c:pt>
                <c:pt idx="189">
                  <c:v>6.9</c:v>
                </c:pt>
                <c:pt idx="190">
                  <c:v>6.7</c:v>
                </c:pt>
                <c:pt idx="191">
                  <c:v>9</c:v>
                </c:pt>
                <c:pt idx="192">
                  <c:v>7.2</c:v>
                </c:pt>
                <c:pt idx="193">
                  <c:v>6.5</c:v>
                </c:pt>
                <c:pt idx="194">
                  <c:v>6.6</c:v>
                </c:pt>
                <c:pt idx="195">
                  <c:v>9.5</c:v>
                </c:pt>
                <c:pt idx="196">
                  <c:v>8.1</c:v>
                </c:pt>
                <c:pt idx="197">
                  <c:v>9.6999999999999993</c:v>
                </c:pt>
                <c:pt idx="198">
                  <c:v>9.1</c:v>
                </c:pt>
                <c:pt idx="199">
                  <c:v>7.8</c:v>
                </c:pt>
                <c:pt idx="200">
                  <c:v>8.5</c:v>
                </c:pt>
                <c:pt idx="201">
                  <c:v>8.6999999999999993</c:v>
                </c:pt>
                <c:pt idx="202">
                  <c:v>8.3000000000000007</c:v>
                </c:pt>
                <c:pt idx="203">
                  <c:v>9.4</c:v>
                </c:pt>
                <c:pt idx="204">
                  <c:v>8.6</c:v>
                </c:pt>
                <c:pt idx="205">
                  <c:v>8.5</c:v>
                </c:pt>
                <c:pt idx="206">
                  <c:v>7.7</c:v>
                </c:pt>
                <c:pt idx="207">
                  <c:v>7.5</c:v>
                </c:pt>
                <c:pt idx="208">
                  <c:v>7.2</c:v>
                </c:pt>
                <c:pt idx="209">
                  <c:v>7.6</c:v>
                </c:pt>
                <c:pt idx="210">
                  <c:v>7.3</c:v>
                </c:pt>
                <c:pt idx="211">
                  <c:v>6.6</c:v>
                </c:pt>
                <c:pt idx="212">
                  <c:v>8.5</c:v>
                </c:pt>
                <c:pt idx="213">
                  <c:v>7.7</c:v>
                </c:pt>
                <c:pt idx="214">
                  <c:v>7.9</c:v>
                </c:pt>
                <c:pt idx="215">
                  <c:v>7.1</c:v>
                </c:pt>
                <c:pt idx="216">
                  <c:v>7.7</c:v>
                </c:pt>
                <c:pt idx="217">
                  <c:v>8</c:v>
                </c:pt>
                <c:pt idx="218">
                  <c:v>6.5</c:v>
                </c:pt>
                <c:pt idx="219">
                  <c:v>9.3000000000000007</c:v>
                </c:pt>
                <c:pt idx="220">
                  <c:v>6.9</c:v>
                </c:pt>
                <c:pt idx="221">
                  <c:v>8.3000000000000007</c:v>
                </c:pt>
                <c:pt idx="222">
                  <c:v>9.5</c:v>
                </c:pt>
                <c:pt idx="223">
                  <c:v>9.6</c:v>
                </c:pt>
                <c:pt idx="224">
                  <c:v>7.5</c:v>
                </c:pt>
                <c:pt idx="225">
                  <c:v>7.9</c:v>
                </c:pt>
                <c:pt idx="226">
                  <c:v>9.6</c:v>
                </c:pt>
                <c:pt idx="227">
                  <c:v>9.1</c:v>
                </c:pt>
                <c:pt idx="228">
                  <c:v>7.3</c:v>
                </c:pt>
                <c:pt idx="229">
                  <c:v>7.6</c:v>
                </c:pt>
                <c:pt idx="230">
                  <c:v>8</c:v>
                </c:pt>
                <c:pt idx="231">
                  <c:v>9.1</c:v>
                </c:pt>
                <c:pt idx="232">
                  <c:v>6.7</c:v>
                </c:pt>
                <c:pt idx="233">
                  <c:v>9.1999999999999993</c:v>
                </c:pt>
                <c:pt idx="234">
                  <c:v>7.9</c:v>
                </c:pt>
                <c:pt idx="235">
                  <c:v>7.3</c:v>
                </c:pt>
                <c:pt idx="236">
                  <c:v>9.1</c:v>
                </c:pt>
                <c:pt idx="237">
                  <c:v>6.9</c:v>
                </c:pt>
                <c:pt idx="238">
                  <c:v>8.4</c:v>
                </c:pt>
                <c:pt idx="239">
                  <c:v>6.7</c:v>
                </c:pt>
                <c:pt idx="240">
                  <c:v>9.1999999999999993</c:v>
                </c:pt>
                <c:pt idx="241">
                  <c:v>7.3</c:v>
                </c:pt>
                <c:pt idx="242">
                  <c:v>7.9</c:v>
                </c:pt>
                <c:pt idx="243">
                  <c:v>9.9</c:v>
                </c:pt>
                <c:pt idx="244">
                  <c:v>7.6</c:v>
                </c:pt>
                <c:pt idx="245">
                  <c:v>9.3000000000000007</c:v>
                </c:pt>
                <c:pt idx="246">
                  <c:v>6.4</c:v>
                </c:pt>
                <c:pt idx="247">
                  <c:v>8.4</c:v>
                </c:pt>
                <c:pt idx="248">
                  <c:v>7.8</c:v>
                </c:pt>
                <c:pt idx="249">
                  <c:v>8.6999999999999993</c:v>
                </c:pt>
                <c:pt idx="250">
                  <c:v>8</c:v>
                </c:pt>
                <c:pt idx="251">
                  <c:v>8.5</c:v>
                </c:pt>
                <c:pt idx="252">
                  <c:v>9.1</c:v>
                </c:pt>
                <c:pt idx="253">
                  <c:v>9.6999999999999993</c:v>
                </c:pt>
                <c:pt idx="254">
                  <c:v>8.6999999999999993</c:v>
                </c:pt>
                <c:pt idx="255">
                  <c:v>6.5</c:v>
                </c:pt>
                <c:pt idx="256">
                  <c:v>9.3000000000000007</c:v>
                </c:pt>
                <c:pt idx="257">
                  <c:v>7.6</c:v>
                </c:pt>
                <c:pt idx="258">
                  <c:v>6.5</c:v>
                </c:pt>
                <c:pt idx="259">
                  <c:v>8.6999999999999993</c:v>
                </c:pt>
                <c:pt idx="260">
                  <c:v>9.1</c:v>
                </c:pt>
                <c:pt idx="261">
                  <c:v>7.3</c:v>
                </c:pt>
                <c:pt idx="262">
                  <c:v>7.1</c:v>
                </c:pt>
                <c:pt idx="263">
                  <c:v>9.9</c:v>
                </c:pt>
                <c:pt idx="264">
                  <c:v>9.3000000000000007</c:v>
                </c:pt>
                <c:pt idx="265">
                  <c:v>7.1</c:v>
                </c:pt>
                <c:pt idx="266">
                  <c:v>7.5</c:v>
                </c:pt>
                <c:pt idx="267">
                  <c:v>7.4</c:v>
                </c:pt>
                <c:pt idx="268">
                  <c:v>7.4</c:v>
                </c:pt>
                <c:pt idx="269">
                  <c:v>9.6999999999999993</c:v>
                </c:pt>
                <c:pt idx="270">
                  <c:v>7.9</c:v>
                </c:pt>
                <c:pt idx="271">
                  <c:v>7.2</c:v>
                </c:pt>
                <c:pt idx="272">
                  <c:v>7.1</c:v>
                </c:pt>
                <c:pt idx="273">
                  <c:v>6.8</c:v>
                </c:pt>
                <c:pt idx="274">
                  <c:v>7.1</c:v>
                </c:pt>
                <c:pt idx="275">
                  <c:v>6.7</c:v>
                </c:pt>
                <c:pt idx="276">
                  <c:v>6.7</c:v>
                </c:pt>
                <c:pt idx="277">
                  <c:v>8.6999999999999993</c:v>
                </c:pt>
                <c:pt idx="278">
                  <c:v>9.1</c:v>
                </c:pt>
                <c:pt idx="279">
                  <c:v>8.9</c:v>
                </c:pt>
                <c:pt idx="280">
                  <c:v>7.4</c:v>
                </c:pt>
                <c:pt idx="281">
                  <c:v>7.3</c:v>
                </c:pt>
                <c:pt idx="282">
                  <c:v>8.6</c:v>
                </c:pt>
                <c:pt idx="283">
                  <c:v>7.8</c:v>
                </c:pt>
                <c:pt idx="284">
                  <c:v>9.9</c:v>
                </c:pt>
                <c:pt idx="285">
                  <c:v>8.1</c:v>
                </c:pt>
                <c:pt idx="286">
                  <c:v>9.5</c:v>
                </c:pt>
                <c:pt idx="287">
                  <c:v>9.8000000000000007</c:v>
                </c:pt>
                <c:pt idx="288">
                  <c:v>6.2</c:v>
                </c:pt>
                <c:pt idx="289">
                  <c:v>9.1</c:v>
                </c:pt>
                <c:pt idx="290">
                  <c:v>9.5</c:v>
                </c:pt>
                <c:pt idx="291">
                  <c:v>8.4</c:v>
                </c:pt>
                <c:pt idx="292">
                  <c:v>6.6</c:v>
                </c:pt>
                <c:pt idx="293">
                  <c:v>6.7</c:v>
                </c:pt>
                <c:pt idx="294">
                  <c:v>7.6</c:v>
                </c:pt>
                <c:pt idx="295">
                  <c:v>8.3000000000000007</c:v>
                </c:pt>
                <c:pt idx="296">
                  <c:v>6.3</c:v>
                </c:pt>
                <c:pt idx="297">
                  <c:v>8.9</c:v>
                </c:pt>
                <c:pt idx="298">
                  <c:v>9.5</c:v>
                </c:pt>
                <c:pt idx="299">
                  <c:v>8.5</c:v>
                </c:pt>
                <c:pt idx="300">
                  <c:v>8.8000000000000007</c:v>
                </c:pt>
                <c:pt idx="301">
                  <c:v>6.4</c:v>
                </c:pt>
                <c:pt idx="302">
                  <c:v>7.5</c:v>
                </c:pt>
                <c:pt idx="303">
                  <c:v>7.7</c:v>
                </c:pt>
                <c:pt idx="304">
                  <c:v>9.9</c:v>
                </c:pt>
                <c:pt idx="305">
                  <c:v>7.6</c:v>
                </c:pt>
                <c:pt idx="306">
                  <c:v>7.9</c:v>
                </c:pt>
                <c:pt idx="307">
                  <c:v>7.4</c:v>
                </c:pt>
                <c:pt idx="308">
                  <c:v>9.1999999999999993</c:v>
                </c:pt>
                <c:pt idx="309">
                  <c:v>8.6999999999999993</c:v>
                </c:pt>
                <c:pt idx="310">
                  <c:v>6.9</c:v>
                </c:pt>
                <c:pt idx="311">
                  <c:v>9.1999999999999993</c:v>
                </c:pt>
                <c:pt idx="312">
                  <c:v>7.2</c:v>
                </c:pt>
                <c:pt idx="313">
                  <c:v>6.5</c:v>
                </c:pt>
                <c:pt idx="314">
                  <c:v>6.9</c:v>
                </c:pt>
                <c:pt idx="315">
                  <c:v>7.6</c:v>
                </c:pt>
                <c:pt idx="316">
                  <c:v>7.3</c:v>
                </c:pt>
                <c:pt idx="317">
                  <c:v>6.7</c:v>
                </c:pt>
                <c:pt idx="318">
                  <c:v>6.7</c:v>
                </c:pt>
                <c:pt idx="319">
                  <c:v>9</c:v>
                </c:pt>
                <c:pt idx="320">
                  <c:v>7.2</c:v>
                </c:pt>
                <c:pt idx="321">
                  <c:v>8.5</c:v>
                </c:pt>
                <c:pt idx="322">
                  <c:v>6.6</c:v>
                </c:pt>
                <c:pt idx="323">
                  <c:v>9.5</c:v>
                </c:pt>
                <c:pt idx="324">
                  <c:v>8.1</c:v>
                </c:pt>
                <c:pt idx="325">
                  <c:v>9.6999999999999993</c:v>
                </c:pt>
                <c:pt idx="326">
                  <c:v>9.3000000000000007</c:v>
                </c:pt>
                <c:pt idx="327">
                  <c:v>9.1</c:v>
                </c:pt>
                <c:pt idx="328">
                  <c:v>7.6</c:v>
                </c:pt>
                <c:pt idx="329">
                  <c:v>7.8</c:v>
                </c:pt>
                <c:pt idx="330">
                  <c:v>7.9</c:v>
                </c:pt>
                <c:pt idx="331">
                  <c:v>8.5</c:v>
                </c:pt>
                <c:pt idx="332">
                  <c:v>8.6999999999999993</c:v>
                </c:pt>
                <c:pt idx="333">
                  <c:v>9.4</c:v>
                </c:pt>
                <c:pt idx="334">
                  <c:v>8.5</c:v>
                </c:pt>
                <c:pt idx="335">
                  <c:v>7.5</c:v>
                </c:pt>
                <c:pt idx="336">
                  <c:v>7.2</c:v>
                </c:pt>
                <c:pt idx="337">
                  <c:v>7.3</c:v>
                </c:pt>
                <c:pt idx="338">
                  <c:v>7.3</c:v>
                </c:pt>
                <c:pt idx="339">
                  <c:v>9.4</c:v>
                </c:pt>
                <c:pt idx="340">
                  <c:v>6.6</c:v>
                </c:pt>
                <c:pt idx="341">
                  <c:v>6.6</c:v>
                </c:pt>
                <c:pt idx="342">
                  <c:v>7.9</c:v>
                </c:pt>
                <c:pt idx="343">
                  <c:v>7.1</c:v>
                </c:pt>
                <c:pt idx="344">
                  <c:v>7.7</c:v>
                </c:pt>
                <c:pt idx="345">
                  <c:v>6.5</c:v>
                </c:pt>
                <c:pt idx="346">
                  <c:v>9.4</c:v>
                </c:pt>
                <c:pt idx="347">
                  <c:v>6.7</c:v>
                </c:pt>
                <c:pt idx="348">
                  <c:v>6.9</c:v>
                </c:pt>
                <c:pt idx="349">
                  <c:v>8.3000000000000007</c:v>
                </c:pt>
                <c:pt idx="350">
                  <c:v>9.5</c:v>
                </c:pt>
                <c:pt idx="351">
                  <c:v>9.6</c:v>
                </c:pt>
                <c:pt idx="352">
                  <c:v>7.9</c:v>
                </c:pt>
                <c:pt idx="353">
                  <c:v>9.3000000000000007</c:v>
                </c:pt>
                <c:pt idx="354">
                  <c:v>7.3</c:v>
                </c:pt>
                <c:pt idx="355">
                  <c:v>7.5</c:v>
                </c:pt>
                <c:pt idx="356">
                  <c:v>7.6</c:v>
                </c:pt>
                <c:pt idx="357">
                  <c:v>8</c:v>
                </c:pt>
                <c:pt idx="358">
                  <c:v>6.7</c:v>
                </c:pt>
                <c:pt idx="359">
                  <c:v>9.5</c:v>
                </c:pt>
                <c:pt idx="360">
                  <c:v>7.9</c:v>
                </c:pt>
                <c:pt idx="361">
                  <c:v>7.8</c:v>
                </c:pt>
                <c:pt idx="362">
                  <c:v>9.1</c:v>
                </c:pt>
                <c:pt idx="363">
                  <c:v>6.9</c:v>
                </c:pt>
                <c:pt idx="364">
                  <c:v>8.4</c:v>
                </c:pt>
                <c:pt idx="365">
                  <c:v>6.7</c:v>
                </c:pt>
                <c:pt idx="366">
                  <c:v>9.1999999999999993</c:v>
                </c:pt>
                <c:pt idx="367">
                  <c:v>7.9</c:v>
                </c:pt>
                <c:pt idx="368">
                  <c:v>9.9</c:v>
                </c:pt>
                <c:pt idx="369">
                  <c:v>9.3000000000000007</c:v>
                </c:pt>
                <c:pt idx="370">
                  <c:v>6.4</c:v>
                </c:pt>
                <c:pt idx="371">
                  <c:v>8.4</c:v>
                </c:pt>
                <c:pt idx="372">
                  <c:v>6.6</c:v>
                </c:pt>
                <c:pt idx="373">
                  <c:v>7.8</c:v>
                </c:pt>
                <c:pt idx="374">
                  <c:v>8.5</c:v>
                </c:pt>
                <c:pt idx="375">
                  <c:v>8.5</c:v>
                </c:pt>
                <c:pt idx="376">
                  <c:v>9.1</c:v>
                </c:pt>
                <c:pt idx="377">
                  <c:v>8.6999999999999993</c:v>
                </c:pt>
                <c:pt idx="378">
                  <c:v>6.5</c:v>
                </c:pt>
                <c:pt idx="379">
                  <c:v>9.3000000000000007</c:v>
                </c:pt>
                <c:pt idx="380">
                  <c:v>7.6</c:v>
                </c:pt>
                <c:pt idx="381">
                  <c:v>6.5</c:v>
                </c:pt>
                <c:pt idx="382">
                  <c:v>8.6999999999999993</c:v>
                </c:pt>
                <c:pt idx="383">
                  <c:v>9.1999999999999993</c:v>
                </c:pt>
                <c:pt idx="384">
                  <c:v>7.3</c:v>
                </c:pt>
                <c:pt idx="385">
                  <c:v>7.1</c:v>
                </c:pt>
                <c:pt idx="386">
                  <c:v>8.3000000000000007</c:v>
                </c:pt>
                <c:pt idx="387">
                  <c:v>9.1999999999999993</c:v>
                </c:pt>
                <c:pt idx="388">
                  <c:v>9.9</c:v>
                </c:pt>
                <c:pt idx="389">
                  <c:v>9.3000000000000007</c:v>
                </c:pt>
                <c:pt idx="390">
                  <c:v>7.1</c:v>
                </c:pt>
                <c:pt idx="391">
                  <c:v>7.5</c:v>
                </c:pt>
                <c:pt idx="392">
                  <c:v>8.3000000000000007</c:v>
                </c:pt>
                <c:pt idx="393">
                  <c:v>7.4</c:v>
                </c:pt>
                <c:pt idx="394">
                  <c:v>6.7</c:v>
                </c:pt>
                <c:pt idx="395">
                  <c:v>9.6999999999999993</c:v>
                </c:pt>
                <c:pt idx="396">
                  <c:v>7.9</c:v>
                </c:pt>
                <c:pt idx="397">
                  <c:v>7.2</c:v>
                </c:pt>
                <c:pt idx="398">
                  <c:v>8.6999999999999993</c:v>
                </c:pt>
                <c:pt idx="399">
                  <c:v>8.1999999999999993</c:v>
                </c:pt>
                <c:pt idx="400">
                  <c:v>7.1</c:v>
                </c:pt>
                <c:pt idx="401">
                  <c:v>8.5</c:v>
                </c:pt>
                <c:pt idx="402">
                  <c:v>9.1</c:v>
                </c:pt>
                <c:pt idx="403">
                  <c:v>9.5</c:v>
                </c:pt>
                <c:pt idx="404">
                  <c:v>6.7</c:v>
                </c:pt>
                <c:pt idx="405">
                  <c:v>8.1999999999999993</c:v>
                </c:pt>
                <c:pt idx="406">
                  <c:v>6.5</c:v>
                </c:pt>
                <c:pt idx="407">
                  <c:v>8.6999999999999993</c:v>
                </c:pt>
                <c:pt idx="408">
                  <c:v>9.1</c:v>
                </c:pt>
                <c:pt idx="409">
                  <c:v>7.4</c:v>
                </c:pt>
                <c:pt idx="410">
                  <c:v>7.3</c:v>
                </c:pt>
                <c:pt idx="411">
                  <c:v>8.6</c:v>
                </c:pt>
                <c:pt idx="412">
                  <c:v>9.1999999999999993</c:v>
                </c:pt>
                <c:pt idx="413">
                  <c:v>7.8</c:v>
                </c:pt>
                <c:pt idx="414">
                  <c:v>7.9</c:v>
                </c:pt>
                <c:pt idx="415">
                  <c:v>9.9</c:v>
                </c:pt>
                <c:pt idx="416">
                  <c:v>9.5</c:v>
                </c:pt>
                <c:pt idx="417">
                  <c:v>9.6</c:v>
                </c:pt>
                <c:pt idx="418">
                  <c:v>6.2</c:v>
                </c:pt>
                <c:pt idx="419">
                  <c:v>9.1</c:v>
                </c:pt>
                <c:pt idx="420">
                  <c:v>7.2</c:v>
                </c:pt>
                <c:pt idx="421">
                  <c:v>9.5</c:v>
                </c:pt>
                <c:pt idx="422">
                  <c:v>8.4</c:v>
                </c:pt>
                <c:pt idx="423">
                  <c:v>9.9</c:v>
                </c:pt>
                <c:pt idx="424">
                  <c:v>7.6</c:v>
                </c:pt>
                <c:pt idx="425">
                  <c:v>8.3000000000000007</c:v>
                </c:pt>
                <c:pt idx="426">
                  <c:v>6.3</c:v>
                </c:pt>
                <c:pt idx="427">
                  <c:v>8.5</c:v>
                </c:pt>
                <c:pt idx="428">
                  <c:v>8.8000000000000007</c:v>
                </c:pt>
                <c:pt idx="429">
                  <c:v>7.9</c:v>
                </c:pt>
                <c:pt idx="430">
                  <c:v>7.5</c:v>
                </c:pt>
                <c:pt idx="431">
                  <c:v>6.4</c:v>
                </c:pt>
                <c:pt idx="432">
                  <c:v>7.5</c:v>
                </c:pt>
                <c:pt idx="433">
                  <c:v>7.7</c:v>
                </c:pt>
                <c:pt idx="434">
                  <c:v>9.9</c:v>
                </c:pt>
                <c:pt idx="435">
                  <c:v>7.6</c:v>
                </c:pt>
                <c:pt idx="436">
                  <c:v>7.9</c:v>
                </c:pt>
                <c:pt idx="437">
                  <c:v>7.7</c:v>
                </c:pt>
                <c:pt idx="438">
                  <c:v>7.4</c:v>
                </c:pt>
                <c:pt idx="439">
                  <c:v>9.1999999999999993</c:v>
                </c:pt>
                <c:pt idx="440">
                  <c:v>7.6</c:v>
                </c:pt>
                <c:pt idx="441">
                  <c:v>8.6999999999999993</c:v>
                </c:pt>
                <c:pt idx="442">
                  <c:v>9.5</c:v>
                </c:pt>
                <c:pt idx="443">
                  <c:v>6.9</c:v>
                </c:pt>
                <c:pt idx="444">
                  <c:v>9.1999999999999993</c:v>
                </c:pt>
                <c:pt idx="445">
                  <c:v>6.9</c:v>
                </c:pt>
                <c:pt idx="446">
                  <c:v>7.2</c:v>
                </c:pt>
                <c:pt idx="447">
                  <c:v>6.5</c:v>
                </c:pt>
                <c:pt idx="448">
                  <c:v>7.5</c:v>
                </c:pt>
                <c:pt idx="449">
                  <c:v>6.9</c:v>
                </c:pt>
                <c:pt idx="450">
                  <c:v>7.3</c:v>
                </c:pt>
                <c:pt idx="451">
                  <c:v>6.7</c:v>
                </c:pt>
                <c:pt idx="452">
                  <c:v>8.6999999999999993</c:v>
                </c:pt>
                <c:pt idx="453">
                  <c:v>6.7</c:v>
                </c:pt>
                <c:pt idx="454">
                  <c:v>9</c:v>
                </c:pt>
                <c:pt idx="455">
                  <c:v>8.5</c:v>
                </c:pt>
                <c:pt idx="456">
                  <c:v>9.5</c:v>
                </c:pt>
                <c:pt idx="457">
                  <c:v>9.6999999999999993</c:v>
                </c:pt>
                <c:pt idx="458">
                  <c:v>9.3000000000000007</c:v>
                </c:pt>
                <c:pt idx="459">
                  <c:v>9.1</c:v>
                </c:pt>
                <c:pt idx="460">
                  <c:v>7.6</c:v>
                </c:pt>
                <c:pt idx="461">
                  <c:v>7.9</c:v>
                </c:pt>
                <c:pt idx="462">
                  <c:v>8.5</c:v>
                </c:pt>
                <c:pt idx="463">
                  <c:v>8.6999999999999993</c:v>
                </c:pt>
                <c:pt idx="464">
                  <c:v>8.6</c:v>
                </c:pt>
                <c:pt idx="465">
                  <c:v>9.1</c:v>
                </c:pt>
                <c:pt idx="466">
                  <c:v>7.5</c:v>
                </c:pt>
                <c:pt idx="467">
                  <c:v>7.2</c:v>
                </c:pt>
                <c:pt idx="468">
                  <c:v>7.6</c:v>
                </c:pt>
                <c:pt idx="469">
                  <c:v>7.3</c:v>
                </c:pt>
                <c:pt idx="470">
                  <c:v>6.6</c:v>
                </c:pt>
                <c:pt idx="471">
                  <c:v>6.6</c:v>
                </c:pt>
                <c:pt idx="472">
                  <c:v>8.5</c:v>
                </c:pt>
                <c:pt idx="473">
                  <c:v>7.7</c:v>
                </c:pt>
                <c:pt idx="474">
                  <c:v>8.1</c:v>
                </c:pt>
                <c:pt idx="475">
                  <c:v>7.1</c:v>
                </c:pt>
                <c:pt idx="476">
                  <c:v>8.3000000000000007</c:v>
                </c:pt>
                <c:pt idx="477">
                  <c:v>7.7</c:v>
                </c:pt>
                <c:pt idx="478">
                  <c:v>6.5</c:v>
                </c:pt>
                <c:pt idx="479">
                  <c:v>6.7</c:v>
                </c:pt>
                <c:pt idx="480">
                  <c:v>9.3000000000000007</c:v>
                </c:pt>
                <c:pt idx="481">
                  <c:v>6.9</c:v>
                </c:pt>
                <c:pt idx="482">
                  <c:v>8.3000000000000007</c:v>
                </c:pt>
                <c:pt idx="483">
                  <c:v>7.2</c:v>
                </c:pt>
                <c:pt idx="484">
                  <c:v>8.1</c:v>
                </c:pt>
                <c:pt idx="485">
                  <c:v>9.5</c:v>
                </c:pt>
                <c:pt idx="486">
                  <c:v>9.6</c:v>
                </c:pt>
                <c:pt idx="487">
                  <c:v>7.5</c:v>
                </c:pt>
                <c:pt idx="488">
                  <c:v>7.9</c:v>
                </c:pt>
                <c:pt idx="489">
                  <c:v>9.3000000000000007</c:v>
                </c:pt>
                <c:pt idx="490">
                  <c:v>7.3</c:v>
                </c:pt>
                <c:pt idx="491">
                  <c:v>7.5</c:v>
                </c:pt>
                <c:pt idx="492">
                  <c:v>8</c:v>
                </c:pt>
                <c:pt idx="493">
                  <c:v>7.2</c:v>
                </c:pt>
                <c:pt idx="494">
                  <c:v>9.1</c:v>
                </c:pt>
                <c:pt idx="495">
                  <c:v>6.7</c:v>
                </c:pt>
                <c:pt idx="496">
                  <c:v>7.1</c:v>
                </c:pt>
                <c:pt idx="497">
                  <c:v>7.1</c:v>
                </c:pt>
                <c:pt idx="498">
                  <c:v>9.5</c:v>
                </c:pt>
                <c:pt idx="499">
                  <c:v>9.1999999999999993</c:v>
                </c:pt>
                <c:pt idx="500">
                  <c:v>7.9</c:v>
                </c:pt>
                <c:pt idx="501">
                  <c:v>7.3</c:v>
                </c:pt>
                <c:pt idx="502">
                  <c:v>7.8</c:v>
                </c:pt>
                <c:pt idx="503">
                  <c:v>8.4</c:v>
                </c:pt>
                <c:pt idx="504">
                  <c:v>6.7</c:v>
                </c:pt>
                <c:pt idx="505">
                  <c:v>7.6</c:v>
                </c:pt>
                <c:pt idx="506">
                  <c:v>6.6</c:v>
                </c:pt>
                <c:pt idx="507">
                  <c:v>7.8</c:v>
                </c:pt>
                <c:pt idx="508">
                  <c:v>8.6999999999999993</c:v>
                </c:pt>
                <c:pt idx="509">
                  <c:v>7.2</c:v>
                </c:pt>
                <c:pt idx="510">
                  <c:v>8.5</c:v>
                </c:pt>
                <c:pt idx="511">
                  <c:v>9.1</c:v>
                </c:pt>
                <c:pt idx="512">
                  <c:v>8.6999999999999993</c:v>
                </c:pt>
                <c:pt idx="513">
                  <c:v>6.5</c:v>
                </c:pt>
                <c:pt idx="514">
                  <c:v>9.3000000000000007</c:v>
                </c:pt>
                <c:pt idx="515">
                  <c:v>6.5</c:v>
                </c:pt>
                <c:pt idx="516">
                  <c:v>8.6999999999999993</c:v>
                </c:pt>
                <c:pt idx="517">
                  <c:v>9.1</c:v>
                </c:pt>
                <c:pt idx="518">
                  <c:v>9.1999999999999993</c:v>
                </c:pt>
                <c:pt idx="519">
                  <c:v>7.3</c:v>
                </c:pt>
                <c:pt idx="520">
                  <c:v>7.1</c:v>
                </c:pt>
                <c:pt idx="521">
                  <c:v>9.1999999999999993</c:v>
                </c:pt>
                <c:pt idx="522">
                  <c:v>9.9</c:v>
                </c:pt>
                <c:pt idx="523">
                  <c:v>9.3000000000000007</c:v>
                </c:pt>
                <c:pt idx="524">
                  <c:v>7.5</c:v>
                </c:pt>
                <c:pt idx="525">
                  <c:v>7.3</c:v>
                </c:pt>
                <c:pt idx="526">
                  <c:v>7.4</c:v>
                </c:pt>
                <c:pt idx="527">
                  <c:v>8.3000000000000007</c:v>
                </c:pt>
                <c:pt idx="528">
                  <c:v>7.4</c:v>
                </c:pt>
                <c:pt idx="529">
                  <c:v>7.3</c:v>
                </c:pt>
                <c:pt idx="530">
                  <c:v>7.2</c:v>
                </c:pt>
                <c:pt idx="531">
                  <c:v>7.1</c:v>
                </c:pt>
                <c:pt idx="532">
                  <c:v>8.6999999999999993</c:v>
                </c:pt>
                <c:pt idx="533">
                  <c:v>8.6999999999999993</c:v>
                </c:pt>
                <c:pt idx="534">
                  <c:v>8.1999999999999993</c:v>
                </c:pt>
                <c:pt idx="535">
                  <c:v>6.8</c:v>
                </c:pt>
                <c:pt idx="536">
                  <c:v>8.5</c:v>
                </c:pt>
                <c:pt idx="537">
                  <c:v>9.1</c:v>
                </c:pt>
                <c:pt idx="538">
                  <c:v>9.5</c:v>
                </c:pt>
                <c:pt idx="539">
                  <c:v>6.7</c:v>
                </c:pt>
                <c:pt idx="540">
                  <c:v>6.5</c:v>
                </c:pt>
                <c:pt idx="541">
                  <c:v>8.6999999999999993</c:v>
                </c:pt>
                <c:pt idx="542">
                  <c:v>9.1</c:v>
                </c:pt>
                <c:pt idx="543">
                  <c:v>8.9</c:v>
                </c:pt>
                <c:pt idx="544">
                  <c:v>7.3</c:v>
                </c:pt>
                <c:pt idx="545">
                  <c:v>9.5</c:v>
                </c:pt>
                <c:pt idx="546">
                  <c:v>9.6</c:v>
                </c:pt>
                <c:pt idx="547">
                  <c:v>9.1</c:v>
                </c:pt>
                <c:pt idx="548">
                  <c:v>6.8</c:v>
                </c:pt>
                <c:pt idx="549">
                  <c:v>8.4</c:v>
                </c:pt>
                <c:pt idx="550">
                  <c:v>6.7</c:v>
                </c:pt>
                <c:pt idx="551">
                  <c:v>7.6</c:v>
                </c:pt>
                <c:pt idx="552">
                  <c:v>6.3</c:v>
                </c:pt>
                <c:pt idx="553">
                  <c:v>8.9</c:v>
                </c:pt>
                <c:pt idx="554">
                  <c:v>9.5</c:v>
                </c:pt>
                <c:pt idx="555">
                  <c:v>8.5</c:v>
                </c:pt>
                <c:pt idx="556">
                  <c:v>8.8000000000000007</c:v>
                </c:pt>
                <c:pt idx="557">
                  <c:v>7.9</c:v>
                </c:pt>
                <c:pt idx="558">
                  <c:v>8.3000000000000007</c:v>
                </c:pt>
                <c:pt idx="559">
                  <c:v>6.4</c:v>
                </c:pt>
                <c:pt idx="560">
                  <c:v>7.5</c:v>
                </c:pt>
                <c:pt idx="561">
                  <c:v>7.7</c:v>
                </c:pt>
                <c:pt idx="562">
                  <c:v>9.9</c:v>
                </c:pt>
                <c:pt idx="563">
                  <c:v>7.6</c:v>
                </c:pt>
                <c:pt idx="564">
                  <c:v>7.9</c:v>
                </c:pt>
                <c:pt idx="565">
                  <c:v>7.7</c:v>
                </c:pt>
                <c:pt idx="566">
                  <c:v>7.4</c:v>
                </c:pt>
                <c:pt idx="567">
                  <c:v>9.1999999999999993</c:v>
                </c:pt>
                <c:pt idx="568">
                  <c:v>7.6</c:v>
                </c:pt>
                <c:pt idx="569">
                  <c:v>8.6999999999999993</c:v>
                </c:pt>
                <c:pt idx="570">
                  <c:v>9.5</c:v>
                </c:pt>
                <c:pt idx="571">
                  <c:v>6.9</c:v>
                </c:pt>
                <c:pt idx="572">
                  <c:v>9.1999999999999993</c:v>
                </c:pt>
                <c:pt idx="573">
                  <c:v>6.9</c:v>
                </c:pt>
                <c:pt idx="574">
                  <c:v>6.5</c:v>
                </c:pt>
                <c:pt idx="575">
                  <c:v>7.5</c:v>
                </c:pt>
                <c:pt idx="576">
                  <c:v>6.9</c:v>
                </c:pt>
                <c:pt idx="577">
                  <c:v>7.6</c:v>
                </c:pt>
                <c:pt idx="578">
                  <c:v>6.5</c:v>
                </c:pt>
                <c:pt idx="579">
                  <c:v>7.3</c:v>
                </c:pt>
                <c:pt idx="580">
                  <c:v>6.7</c:v>
                </c:pt>
                <c:pt idx="581">
                  <c:v>7.2</c:v>
                </c:pt>
                <c:pt idx="582">
                  <c:v>8.5</c:v>
                </c:pt>
                <c:pt idx="583">
                  <c:v>6.6</c:v>
                </c:pt>
                <c:pt idx="584">
                  <c:v>9.5</c:v>
                </c:pt>
                <c:pt idx="585">
                  <c:v>9.6999999999999993</c:v>
                </c:pt>
                <c:pt idx="586">
                  <c:v>9.1</c:v>
                </c:pt>
                <c:pt idx="587">
                  <c:v>8.6999999999999993</c:v>
                </c:pt>
                <c:pt idx="588">
                  <c:v>8.6</c:v>
                </c:pt>
                <c:pt idx="589">
                  <c:v>8.5</c:v>
                </c:pt>
                <c:pt idx="590">
                  <c:v>9.1</c:v>
                </c:pt>
                <c:pt idx="591">
                  <c:v>7.5</c:v>
                </c:pt>
                <c:pt idx="592">
                  <c:v>7.6</c:v>
                </c:pt>
                <c:pt idx="593">
                  <c:v>7.3</c:v>
                </c:pt>
                <c:pt idx="594">
                  <c:v>7.3</c:v>
                </c:pt>
                <c:pt idx="595">
                  <c:v>9.4</c:v>
                </c:pt>
                <c:pt idx="596">
                  <c:v>6.6</c:v>
                </c:pt>
                <c:pt idx="597">
                  <c:v>6.6</c:v>
                </c:pt>
                <c:pt idx="598">
                  <c:v>8.5</c:v>
                </c:pt>
                <c:pt idx="599">
                  <c:v>7.7</c:v>
                </c:pt>
                <c:pt idx="600">
                  <c:v>8.1</c:v>
                </c:pt>
                <c:pt idx="601">
                  <c:v>7.9</c:v>
                </c:pt>
                <c:pt idx="602">
                  <c:v>7.1</c:v>
                </c:pt>
                <c:pt idx="603">
                  <c:v>8.3000000000000007</c:v>
                </c:pt>
                <c:pt idx="604">
                  <c:v>7.7</c:v>
                </c:pt>
                <c:pt idx="605">
                  <c:v>8</c:v>
                </c:pt>
                <c:pt idx="606">
                  <c:v>6.5</c:v>
                </c:pt>
                <c:pt idx="607">
                  <c:v>9.4</c:v>
                </c:pt>
                <c:pt idx="608">
                  <c:v>6.8</c:v>
                </c:pt>
                <c:pt idx="609">
                  <c:v>6.7</c:v>
                </c:pt>
                <c:pt idx="610">
                  <c:v>7.9</c:v>
                </c:pt>
                <c:pt idx="611">
                  <c:v>9.3000000000000007</c:v>
                </c:pt>
                <c:pt idx="612">
                  <c:v>6.9</c:v>
                </c:pt>
                <c:pt idx="613">
                  <c:v>8.9</c:v>
                </c:pt>
                <c:pt idx="614">
                  <c:v>8.3000000000000007</c:v>
                </c:pt>
                <c:pt idx="615">
                  <c:v>7.2</c:v>
                </c:pt>
                <c:pt idx="616">
                  <c:v>8.1</c:v>
                </c:pt>
                <c:pt idx="617">
                  <c:v>9.6</c:v>
                </c:pt>
                <c:pt idx="618">
                  <c:v>9.3000000000000007</c:v>
                </c:pt>
                <c:pt idx="619">
                  <c:v>9.6</c:v>
                </c:pt>
                <c:pt idx="620">
                  <c:v>9.1</c:v>
                </c:pt>
                <c:pt idx="621">
                  <c:v>7.6</c:v>
                </c:pt>
                <c:pt idx="622">
                  <c:v>8</c:v>
                </c:pt>
                <c:pt idx="623">
                  <c:v>7.2</c:v>
                </c:pt>
                <c:pt idx="624">
                  <c:v>9.1</c:v>
                </c:pt>
                <c:pt idx="625">
                  <c:v>7.1</c:v>
                </c:pt>
                <c:pt idx="626">
                  <c:v>7.3</c:v>
                </c:pt>
                <c:pt idx="627">
                  <c:v>7.8</c:v>
                </c:pt>
                <c:pt idx="628">
                  <c:v>6.9</c:v>
                </c:pt>
                <c:pt idx="629">
                  <c:v>9.1999999999999993</c:v>
                </c:pt>
                <c:pt idx="630">
                  <c:v>7.3</c:v>
                </c:pt>
                <c:pt idx="631">
                  <c:v>7.9</c:v>
                </c:pt>
                <c:pt idx="632">
                  <c:v>9.3000000000000007</c:v>
                </c:pt>
                <c:pt idx="633">
                  <c:v>6.6</c:v>
                </c:pt>
                <c:pt idx="634">
                  <c:v>7.8</c:v>
                </c:pt>
                <c:pt idx="635">
                  <c:v>7.2</c:v>
                </c:pt>
                <c:pt idx="636">
                  <c:v>7.1</c:v>
                </c:pt>
                <c:pt idx="637">
                  <c:v>8.5</c:v>
                </c:pt>
                <c:pt idx="638">
                  <c:v>8.5</c:v>
                </c:pt>
                <c:pt idx="639">
                  <c:v>9.1</c:v>
                </c:pt>
                <c:pt idx="640">
                  <c:v>9.6999999999999993</c:v>
                </c:pt>
                <c:pt idx="641">
                  <c:v>9.3000000000000007</c:v>
                </c:pt>
                <c:pt idx="642">
                  <c:v>6.5</c:v>
                </c:pt>
                <c:pt idx="643">
                  <c:v>9.1999999999999993</c:v>
                </c:pt>
                <c:pt idx="644">
                  <c:v>7.6</c:v>
                </c:pt>
                <c:pt idx="645">
                  <c:v>8.3000000000000007</c:v>
                </c:pt>
                <c:pt idx="646">
                  <c:v>9.1999999999999993</c:v>
                </c:pt>
                <c:pt idx="647">
                  <c:v>9.9</c:v>
                </c:pt>
                <c:pt idx="648">
                  <c:v>9.3000000000000007</c:v>
                </c:pt>
                <c:pt idx="649">
                  <c:v>7.1</c:v>
                </c:pt>
                <c:pt idx="650">
                  <c:v>7.5</c:v>
                </c:pt>
                <c:pt idx="651">
                  <c:v>7.3</c:v>
                </c:pt>
                <c:pt idx="652">
                  <c:v>7.4</c:v>
                </c:pt>
                <c:pt idx="653">
                  <c:v>7.3</c:v>
                </c:pt>
                <c:pt idx="654">
                  <c:v>9.6999999999999993</c:v>
                </c:pt>
                <c:pt idx="655">
                  <c:v>7.9</c:v>
                </c:pt>
                <c:pt idx="656">
                  <c:v>7.2</c:v>
                </c:pt>
                <c:pt idx="657">
                  <c:v>8.1999999999999993</c:v>
                </c:pt>
                <c:pt idx="658">
                  <c:v>8.5</c:v>
                </c:pt>
                <c:pt idx="659">
                  <c:v>9.1</c:v>
                </c:pt>
                <c:pt idx="660">
                  <c:v>9.5</c:v>
                </c:pt>
                <c:pt idx="661">
                  <c:v>6.7</c:v>
                </c:pt>
                <c:pt idx="662">
                  <c:v>8.1999999999999993</c:v>
                </c:pt>
                <c:pt idx="663">
                  <c:v>6.5</c:v>
                </c:pt>
                <c:pt idx="664">
                  <c:v>8.6999999999999993</c:v>
                </c:pt>
                <c:pt idx="665">
                  <c:v>7.3</c:v>
                </c:pt>
                <c:pt idx="666">
                  <c:v>8.6</c:v>
                </c:pt>
                <c:pt idx="667">
                  <c:v>9.1999999999999993</c:v>
                </c:pt>
                <c:pt idx="668">
                  <c:v>7.8</c:v>
                </c:pt>
                <c:pt idx="669">
                  <c:v>7.9</c:v>
                </c:pt>
                <c:pt idx="670">
                  <c:v>9.9</c:v>
                </c:pt>
                <c:pt idx="671">
                  <c:v>8.1</c:v>
                </c:pt>
                <c:pt idx="672">
                  <c:v>9.5</c:v>
                </c:pt>
                <c:pt idx="673">
                  <c:v>9.8000000000000007</c:v>
                </c:pt>
                <c:pt idx="674">
                  <c:v>9.6</c:v>
                </c:pt>
                <c:pt idx="675">
                  <c:v>6.2</c:v>
                </c:pt>
                <c:pt idx="676">
                  <c:v>9.1</c:v>
                </c:pt>
                <c:pt idx="677">
                  <c:v>7.2</c:v>
                </c:pt>
                <c:pt idx="678">
                  <c:v>8.4</c:v>
                </c:pt>
                <c:pt idx="679">
                  <c:v>6.7</c:v>
                </c:pt>
                <c:pt idx="680">
                  <c:v>7.6</c:v>
                </c:pt>
                <c:pt idx="681">
                  <c:v>8.3000000000000007</c:v>
                </c:pt>
                <c:pt idx="682">
                  <c:v>6.3</c:v>
                </c:pt>
                <c:pt idx="683">
                  <c:v>8.9</c:v>
                </c:pt>
                <c:pt idx="684">
                  <c:v>9.5</c:v>
                </c:pt>
                <c:pt idx="685">
                  <c:v>8.5</c:v>
                </c:pt>
                <c:pt idx="686">
                  <c:v>8.5</c:v>
                </c:pt>
                <c:pt idx="687">
                  <c:v>7.9</c:v>
                </c:pt>
                <c:pt idx="688">
                  <c:v>7.5</c:v>
                </c:pt>
                <c:pt idx="689">
                  <c:v>7.7</c:v>
                </c:pt>
                <c:pt idx="690">
                  <c:v>9.9</c:v>
                </c:pt>
                <c:pt idx="691">
                  <c:v>7.9</c:v>
                </c:pt>
                <c:pt idx="692">
                  <c:v>7.7</c:v>
                </c:pt>
                <c:pt idx="693">
                  <c:v>7.4</c:v>
                </c:pt>
                <c:pt idx="694">
                  <c:v>9.1999999999999993</c:v>
                </c:pt>
                <c:pt idx="695">
                  <c:v>7.6</c:v>
                </c:pt>
                <c:pt idx="696">
                  <c:v>9.5</c:v>
                </c:pt>
                <c:pt idx="697">
                  <c:v>6.9</c:v>
                </c:pt>
                <c:pt idx="698">
                  <c:v>6.9</c:v>
                </c:pt>
                <c:pt idx="699">
                  <c:v>7.2</c:v>
                </c:pt>
                <c:pt idx="700">
                  <c:v>7.5</c:v>
                </c:pt>
                <c:pt idx="701">
                  <c:v>6.5</c:v>
                </c:pt>
                <c:pt idx="702">
                  <c:v>7.5</c:v>
                </c:pt>
                <c:pt idx="703">
                  <c:v>7.6</c:v>
                </c:pt>
                <c:pt idx="704">
                  <c:v>7.3</c:v>
                </c:pt>
                <c:pt idx="705">
                  <c:v>6.7</c:v>
                </c:pt>
                <c:pt idx="706">
                  <c:v>6.7</c:v>
                </c:pt>
                <c:pt idx="707">
                  <c:v>6.5</c:v>
                </c:pt>
                <c:pt idx="708">
                  <c:v>9.5</c:v>
                </c:pt>
                <c:pt idx="709">
                  <c:v>8.1</c:v>
                </c:pt>
                <c:pt idx="710">
                  <c:v>9.6999999999999993</c:v>
                </c:pt>
                <c:pt idx="711">
                  <c:v>9.3000000000000007</c:v>
                </c:pt>
                <c:pt idx="712">
                  <c:v>7.8</c:v>
                </c:pt>
                <c:pt idx="713">
                  <c:v>7.9</c:v>
                </c:pt>
                <c:pt idx="714">
                  <c:v>8.3000000000000007</c:v>
                </c:pt>
                <c:pt idx="715">
                  <c:v>8.6</c:v>
                </c:pt>
                <c:pt idx="716">
                  <c:v>9.1</c:v>
                </c:pt>
                <c:pt idx="717">
                  <c:v>7.7</c:v>
                </c:pt>
                <c:pt idx="718">
                  <c:v>7.6</c:v>
                </c:pt>
                <c:pt idx="719">
                  <c:v>7.3</c:v>
                </c:pt>
                <c:pt idx="720">
                  <c:v>7.3</c:v>
                </c:pt>
                <c:pt idx="721">
                  <c:v>6.6</c:v>
                </c:pt>
                <c:pt idx="722">
                  <c:v>8.5</c:v>
                </c:pt>
                <c:pt idx="723">
                  <c:v>8.1</c:v>
                </c:pt>
                <c:pt idx="724">
                  <c:v>7.9</c:v>
                </c:pt>
                <c:pt idx="725">
                  <c:v>8.3000000000000007</c:v>
                </c:pt>
                <c:pt idx="726">
                  <c:v>7.7</c:v>
                </c:pt>
                <c:pt idx="727">
                  <c:v>8</c:v>
                </c:pt>
                <c:pt idx="728">
                  <c:v>9.4</c:v>
                </c:pt>
                <c:pt idx="729">
                  <c:v>6.8</c:v>
                </c:pt>
                <c:pt idx="730">
                  <c:v>7.9</c:v>
                </c:pt>
                <c:pt idx="731">
                  <c:v>8.3000000000000007</c:v>
                </c:pt>
                <c:pt idx="732">
                  <c:v>9.6</c:v>
                </c:pt>
                <c:pt idx="733">
                  <c:v>7.5</c:v>
                </c:pt>
                <c:pt idx="734">
                  <c:v>7.9</c:v>
                </c:pt>
                <c:pt idx="735">
                  <c:v>9.3000000000000007</c:v>
                </c:pt>
                <c:pt idx="736">
                  <c:v>9.6</c:v>
                </c:pt>
                <c:pt idx="737">
                  <c:v>9.1</c:v>
                </c:pt>
                <c:pt idx="738">
                  <c:v>7.3</c:v>
                </c:pt>
                <c:pt idx="739">
                  <c:v>7.6</c:v>
                </c:pt>
                <c:pt idx="740">
                  <c:v>8</c:v>
                </c:pt>
                <c:pt idx="741">
                  <c:v>7.2</c:v>
                </c:pt>
                <c:pt idx="742">
                  <c:v>9.1</c:v>
                </c:pt>
                <c:pt idx="743">
                  <c:v>7.1</c:v>
                </c:pt>
                <c:pt idx="744">
                  <c:v>7.1</c:v>
                </c:pt>
                <c:pt idx="745">
                  <c:v>9.5</c:v>
                </c:pt>
                <c:pt idx="746">
                  <c:v>7.9</c:v>
                </c:pt>
                <c:pt idx="747">
                  <c:v>7.8</c:v>
                </c:pt>
                <c:pt idx="748">
                  <c:v>9.1</c:v>
                </c:pt>
                <c:pt idx="749">
                  <c:v>6.9</c:v>
                </c:pt>
                <c:pt idx="750">
                  <c:v>8.4</c:v>
                </c:pt>
                <c:pt idx="751">
                  <c:v>6.7</c:v>
                </c:pt>
                <c:pt idx="752">
                  <c:v>9.1999999999999993</c:v>
                </c:pt>
                <c:pt idx="753">
                  <c:v>7.3</c:v>
                </c:pt>
                <c:pt idx="754">
                  <c:v>7.9</c:v>
                </c:pt>
                <c:pt idx="755">
                  <c:v>9.9</c:v>
                </c:pt>
                <c:pt idx="756">
                  <c:v>7.6</c:v>
                </c:pt>
                <c:pt idx="757">
                  <c:v>6.4</c:v>
                </c:pt>
                <c:pt idx="758">
                  <c:v>6.6</c:v>
                </c:pt>
                <c:pt idx="759">
                  <c:v>7.8</c:v>
                </c:pt>
                <c:pt idx="760">
                  <c:v>8.6999999999999993</c:v>
                </c:pt>
                <c:pt idx="761">
                  <c:v>7.2</c:v>
                </c:pt>
                <c:pt idx="762">
                  <c:v>7.1</c:v>
                </c:pt>
                <c:pt idx="763">
                  <c:v>8.5</c:v>
                </c:pt>
                <c:pt idx="764">
                  <c:v>8.5</c:v>
                </c:pt>
                <c:pt idx="765">
                  <c:v>9.1</c:v>
                </c:pt>
                <c:pt idx="766">
                  <c:v>9.6999999999999993</c:v>
                </c:pt>
                <c:pt idx="767">
                  <c:v>8.6999999999999993</c:v>
                </c:pt>
                <c:pt idx="768">
                  <c:v>6.5</c:v>
                </c:pt>
                <c:pt idx="769">
                  <c:v>8.8000000000000007</c:v>
                </c:pt>
                <c:pt idx="770">
                  <c:v>9.3000000000000007</c:v>
                </c:pt>
                <c:pt idx="771">
                  <c:v>7.6</c:v>
                </c:pt>
                <c:pt idx="772">
                  <c:v>8.6999999999999993</c:v>
                </c:pt>
                <c:pt idx="773">
                  <c:v>9.1</c:v>
                </c:pt>
                <c:pt idx="774">
                  <c:v>9.1999999999999993</c:v>
                </c:pt>
                <c:pt idx="775">
                  <c:v>7.6</c:v>
                </c:pt>
                <c:pt idx="776">
                  <c:v>8.3000000000000007</c:v>
                </c:pt>
                <c:pt idx="777">
                  <c:v>9.1999999999999993</c:v>
                </c:pt>
                <c:pt idx="778">
                  <c:v>9.9</c:v>
                </c:pt>
                <c:pt idx="779">
                  <c:v>9.3000000000000007</c:v>
                </c:pt>
                <c:pt idx="780">
                  <c:v>7.1</c:v>
                </c:pt>
                <c:pt idx="781">
                  <c:v>7.5</c:v>
                </c:pt>
                <c:pt idx="782">
                  <c:v>7.4</c:v>
                </c:pt>
                <c:pt idx="783">
                  <c:v>8.3000000000000007</c:v>
                </c:pt>
                <c:pt idx="784">
                  <c:v>7.4</c:v>
                </c:pt>
                <c:pt idx="785">
                  <c:v>6.7</c:v>
                </c:pt>
                <c:pt idx="786">
                  <c:v>7.3</c:v>
                </c:pt>
                <c:pt idx="787">
                  <c:v>7.9</c:v>
                </c:pt>
                <c:pt idx="788">
                  <c:v>7.2</c:v>
                </c:pt>
                <c:pt idx="789">
                  <c:v>7.1</c:v>
                </c:pt>
                <c:pt idx="790">
                  <c:v>8.6999999999999993</c:v>
                </c:pt>
                <c:pt idx="791">
                  <c:v>8.6999999999999993</c:v>
                </c:pt>
                <c:pt idx="792">
                  <c:v>6.8</c:v>
                </c:pt>
                <c:pt idx="793">
                  <c:v>7.1</c:v>
                </c:pt>
                <c:pt idx="794">
                  <c:v>8.5</c:v>
                </c:pt>
                <c:pt idx="795">
                  <c:v>9.1</c:v>
                </c:pt>
                <c:pt idx="796">
                  <c:v>9.5</c:v>
                </c:pt>
                <c:pt idx="797">
                  <c:v>6.7</c:v>
                </c:pt>
                <c:pt idx="798">
                  <c:v>6.7</c:v>
                </c:pt>
                <c:pt idx="799">
                  <c:v>8.1999999999999993</c:v>
                </c:pt>
                <c:pt idx="800">
                  <c:v>6.5</c:v>
                </c:pt>
                <c:pt idx="801">
                  <c:v>8.6999999999999993</c:v>
                </c:pt>
                <c:pt idx="802">
                  <c:v>9.1</c:v>
                </c:pt>
                <c:pt idx="803">
                  <c:v>8.9</c:v>
                </c:pt>
                <c:pt idx="804">
                  <c:v>7.4</c:v>
                </c:pt>
                <c:pt idx="805">
                  <c:v>7.3</c:v>
                </c:pt>
                <c:pt idx="806">
                  <c:v>8.6</c:v>
                </c:pt>
                <c:pt idx="807">
                  <c:v>9.1999999999999993</c:v>
                </c:pt>
                <c:pt idx="808">
                  <c:v>7.9</c:v>
                </c:pt>
                <c:pt idx="809">
                  <c:v>8.1</c:v>
                </c:pt>
                <c:pt idx="810">
                  <c:v>9.5</c:v>
                </c:pt>
                <c:pt idx="811">
                  <c:v>9.8000000000000007</c:v>
                </c:pt>
                <c:pt idx="812">
                  <c:v>9.6</c:v>
                </c:pt>
                <c:pt idx="813">
                  <c:v>6.2</c:v>
                </c:pt>
                <c:pt idx="814">
                  <c:v>9.1</c:v>
                </c:pt>
                <c:pt idx="815">
                  <c:v>6.8</c:v>
                </c:pt>
                <c:pt idx="816">
                  <c:v>8.4</c:v>
                </c:pt>
                <c:pt idx="817">
                  <c:v>6.7</c:v>
                </c:pt>
                <c:pt idx="818">
                  <c:v>7.6</c:v>
                </c:pt>
                <c:pt idx="819">
                  <c:v>8.3000000000000007</c:v>
                </c:pt>
                <c:pt idx="820">
                  <c:v>6.3</c:v>
                </c:pt>
                <c:pt idx="821">
                  <c:v>8.9</c:v>
                </c:pt>
                <c:pt idx="822">
                  <c:v>9.5</c:v>
                </c:pt>
                <c:pt idx="823">
                  <c:v>8.5</c:v>
                </c:pt>
                <c:pt idx="824">
                  <c:v>8.8000000000000007</c:v>
                </c:pt>
                <c:pt idx="825">
                  <c:v>7.5</c:v>
                </c:pt>
                <c:pt idx="826">
                  <c:v>8.3000000000000007</c:v>
                </c:pt>
                <c:pt idx="827">
                  <c:v>6.4</c:v>
                </c:pt>
                <c:pt idx="828">
                  <c:v>7.5</c:v>
                </c:pt>
                <c:pt idx="829">
                  <c:v>9.9</c:v>
                </c:pt>
                <c:pt idx="830">
                  <c:v>7.6</c:v>
                </c:pt>
                <c:pt idx="831">
                  <c:v>7.7</c:v>
                </c:pt>
                <c:pt idx="832">
                  <c:v>7.4</c:v>
                </c:pt>
                <c:pt idx="833">
                  <c:v>9.1999999999999993</c:v>
                </c:pt>
                <c:pt idx="834">
                  <c:v>8.6999999999999993</c:v>
                </c:pt>
                <c:pt idx="835">
                  <c:v>6.9</c:v>
                </c:pt>
                <c:pt idx="836">
                  <c:v>6.5</c:v>
                </c:pt>
                <c:pt idx="837">
                  <c:v>6.9</c:v>
                </c:pt>
                <c:pt idx="838">
                  <c:v>7.6</c:v>
                </c:pt>
                <c:pt idx="839">
                  <c:v>6.5</c:v>
                </c:pt>
                <c:pt idx="840">
                  <c:v>7.3</c:v>
                </c:pt>
                <c:pt idx="841">
                  <c:v>6.7</c:v>
                </c:pt>
                <c:pt idx="842">
                  <c:v>6.7</c:v>
                </c:pt>
                <c:pt idx="843">
                  <c:v>7.2</c:v>
                </c:pt>
                <c:pt idx="844">
                  <c:v>8.5</c:v>
                </c:pt>
                <c:pt idx="845">
                  <c:v>6.6</c:v>
                </c:pt>
                <c:pt idx="846">
                  <c:v>9.5</c:v>
                </c:pt>
                <c:pt idx="847">
                  <c:v>9.1</c:v>
                </c:pt>
                <c:pt idx="848">
                  <c:v>7.6</c:v>
                </c:pt>
                <c:pt idx="849">
                  <c:v>8.5</c:v>
                </c:pt>
                <c:pt idx="850">
                  <c:v>8.5</c:v>
                </c:pt>
                <c:pt idx="851">
                  <c:v>9.1</c:v>
                </c:pt>
                <c:pt idx="852">
                  <c:v>7.6</c:v>
                </c:pt>
                <c:pt idx="853">
                  <c:v>9.4</c:v>
                </c:pt>
                <c:pt idx="854">
                  <c:v>6.6</c:v>
                </c:pt>
                <c:pt idx="855">
                  <c:v>7.7</c:v>
                </c:pt>
                <c:pt idx="856">
                  <c:v>8.1</c:v>
                </c:pt>
                <c:pt idx="857">
                  <c:v>7.1</c:v>
                </c:pt>
                <c:pt idx="858">
                  <c:v>8.3000000000000007</c:v>
                </c:pt>
                <c:pt idx="859">
                  <c:v>8</c:v>
                </c:pt>
                <c:pt idx="860">
                  <c:v>6.5</c:v>
                </c:pt>
                <c:pt idx="861">
                  <c:v>9.4</c:v>
                </c:pt>
                <c:pt idx="862">
                  <c:v>6.8</c:v>
                </c:pt>
                <c:pt idx="863">
                  <c:v>6.7</c:v>
                </c:pt>
                <c:pt idx="864">
                  <c:v>7.9</c:v>
                </c:pt>
                <c:pt idx="865">
                  <c:v>9.3000000000000007</c:v>
                </c:pt>
                <c:pt idx="866">
                  <c:v>6.9</c:v>
                </c:pt>
                <c:pt idx="867">
                  <c:v>8.9</c:v>
                </c:pt>
                <c:pt idx="868">
                  <c:v>8.3000000000000007</c:v>
                </c:pt>
                <c:pt idx="869">
                  <c:v>7.2</c:v>
                </c:pt>
                <c:pt idx="870">
                  <c:v>8.1</c:v>
                </c:pt>
                <c:pt idx="871">
                  <c:v>9.5</c:v>
                </c:pt>
                <c:pt idx="872">
                  <c:v>9.6</c:v>
                </c:pt>
                <c:pt idx="873">
                  <c:v>7.5</c:v>
                </c:pt>
                <c:pt idx="874">
                  <c:v>7.9</c:v>
                </c:pt>
                <c:pt idx="875">
                  <c:v>9.6</c:v>
                </c:pt>
                <c:pt idx="876">
                  <c:v>9.1</c:v>
                </c:pt>
                <c:pt idx="877">
                  <c:v>7.3</c:v>
                </c:pt>
                <c:pt idx="878">
                  <c:v>7.5</c:v>
                </c:pt>
                <c:pt idx="879">
                  <c:v>7.6</c:v>
                </c:pt>
                <c:pt idx="880">
                  <c:v>8</c:v>
                </c:pt>
                <c:pt idx="881">
                  <c:v>7.2</c:v>
                </c:pt>
                <c:pt idx="882">
                  <c:v>9.1</c:v>
                </c:pt>
                <c:pt idx="883">
                  <c:v>7.1</c:v>
                </c:pt>
                <c:pt idx="884">
                  <c:v>9.5</c:v>
                </c:pt>
                <c:pt idx="885">
                  <c:v>9.1999999999999993</c:v>
                </c:pt>
                <c:pt idx="886">
                  <c:v>7.8</c:v>
                </c:pt>
                <c:pt idx="887">
                  <c:v>9.1</c:v>
                </c:pt>
                <c:pt idx="888">
                  <c:v>6.9</c:v>
                </c:pt>
                <c:pt idx="889">
                  <c:v>9.1999999999999993</c:v>
                </c:pt>
                <c:pt idx="890">
                  <c:v>7.3</c:v>
                </c:pt>
                <c:pt idx="891">
                  <c:v>7.9</c:v>
                </c:pt>
                <c:pt idx="892">
                  <c:v>9.3000000000000007</c:v>
                </c:pt>
                <c:pt idx="893">
                  <c:v>6.4</c:v>
                </c:pt>
                <c:pt idx="894">
                  <c:v>8.4</c:v>
                </c:pt>
                <c:pt idx="895">
                  <c:v>6.6</c:v>
                </c:pt>
                <c:pt idx="896">
                  <c:v>7.8</c:v>
                </c:pt>
                <c:pt idx="897">
                  <c:v>8.6999999999999993</c:v>
                </c:pt>
                <c:pt idx="898">
                  <c:v>7.1</c:v>
                </c:pt>
                <c:pt idx="899">
                  <c:v>8.5</c:v>
                </c:pt>
                <c:pt idx="900">
                  <c:v>9.6999999999999993</c:v>
                </c:pt>
                <c:pt idx="901">
                  <c:v>9.1</c:v>
                </c:pt>
                <c:pt idx="902">
                  <c:v>8.3000000000000007</c:v>
                </c:pt>
                <c:pt idx="903">
                  <c:v>9.1999999999999993</c:v>
                </c:pt>
                <c:pt idx="904">
                  <c:v>9.9</c:v>
                </c:pt>
                <c:pt idx="905">
                  <c:v>9.3000000000000007</c:v>
                </c:pt>
                <c:pt idx="906">
                  <c:v>7.1</c:v>
                </c:pt>
                <c:pt idx="907">
                  <c:v>7.3</c:v>
                </c:pt>
                <c:pt idx="908">
                  <c:v>8.3000000000000007</c:v>
                </c:pt>
                <c:pt idx="909">
                  <c:v>7.4</c:v>
                </c:pt>
                <c:pt idx="910">
                  <c:v>7.3</c:v>
                </c:pt>
                <c:pt idx="911">
                  <c:v>9.6999999999999993</c:v>
                </c:pt>
                <c:pt idx="912">
                  <c:v>7.2</c:v>
                </c:pt>
                <c:pt idx="913">
                  <c:v>7.1</c:v>
                </c:pt>
                <c:pt idx="914">
                  <c:v>8.6999999999999993</c:v>
                </c:pt>
                <c:pt idx="915">
                  <c:v>6.8</c:v>
                </c:pt>
                <c:pt idx="916">
                  <c:v>8.5</c:v>
                </c:pt>
                <c:pt idx="917">
                  <c:v>6.7</c:v>
                </c:pt>
                <c:pt idx="918">
                  <c:v>6.7</c:v>
                </c:pt>
                <c:pt idx="919">
                  <c:v>8.1999999999999993</c:v>
                </c:pt>
                <c:pt idx="920">
                  <c:v>8.6999999999999993</c:v>
                </c:pt>
                <c:pt idx="921">
                  <c:v>9.1</c:v>
                </c:pt>
                <c:pt idx="922">
                  <c:v>8.9</c:v>
                </c:pt>
                <c:pt idx="923">
                  <c:v>7.4</c:v>
                </c:pt>
                <c:pt idx="924">
                  <c:v>7.3</c:v>
                </c:pt>
                <c:pt idx="925">
                  <c:v>9.1999999999999993</c:v>
                </c:pt>
                <c:pt idx="926">
                  <c:v>7.8</c:v>
                </c:pt>
                <c:pt idx="927">
                  <c:v>7.9</c:v>
                </c:pt>
                <c:pt idx="928">
                  <c:v>8.1</c:v>
                </c:pt>
                <c:pt idx="929">
                  <c:v>6.2</c:v>
                </c:pt>
                <c:pt idx="930">
                  <c:v>7.2</c:v>
                </c:pt>
                <c:pt idx="931">
                  <c:v>8.4</c:v>
                </c:pt>
                <c:pt idx="932">
                  <c:v>6.6</c:v>
                </c:pt>
                <c:pt idx="933">
                  <c:v>6.3</c:v>
                </c:pt>
                <c:pt idx="934">
                  <c:v>8.9</c:v>
                </c:pt>
                <c:pt idx="935">
                  <c:v>9.5</c:v>
                </c:pt>
                <c:pt idx="936">
                  <c:v>7.9</c:v>
                </c:pt>
                <c:pt idx="937">
                  <c:v>8.3000000000000007</c:v>
                </c:pt>
                <c:pt idx="938">
                  <c:v>6.4</c:v>
                </c:pt>
                <c:pt idx="939">
                  <c:v>7.5</c:v>
                </c:pt>
                <c:pt idx="940">
                  <c:v>7.7</c:v>
                </c:pt>
                <c:pt idx="941">
                  <c:v>7.6</c:v>
                </c:pt>
                <c:pt idx="942">
                  <c:v>7.4</c:v>
                </c:pt>
                <c:pt idx="943">
                  <c:v>9.1999999999999993</c:v>
                </c:pt>
                <c:pt idx="944">
                  <c:v>7.6</c:v>
                </c:pt>
                <c:pt idx="945">
                  <c:v>8.6999999999999993</c:v>
                </c:pt>
                <c:pt idx="946">
                  <c:v>9.5</c:v>
                </c:pt>
                <c:pt idx="947">
                  <c:v>6.9</c:v>
                </c:pt>
                <c:pt idx="948">
                  <c:v>9.1999999999999993</c:v>
                </c:pt>
                <c:pt idx="949">
                  <c:v>6.9</c:v>
                </c:pt>
                <c:pt idx="950">
                  <c:v>7.2</c:v>
                </c:pt>
                <c:pt idx="951">
                  <c:v>6.5</c:v>
                </c:pt>
                <c:pt idx="952">
                  <c:v>6.5</c:v>
                </c:pt>
                <c:pt idx="953">
                  <c:v>7.3</c:v>
                </c:pt>
                <c:pt idx="954">
                  <c:v>6.7</c:v>
                </c:pt>
                <c:pt idx="955">
                  <c:v>6.7</c:v>
                </c:pt>
                <c:pt idx="956">
                  <c:v>9</c:v>
                </c:pt>
                <c:pt idx="957">
                  <c:v>7.2</c:v>
                </c:pt>
                <c:pt idx="958">
                  <c:v>6.5</c:v>
                </c:pt>
                <c:pt idx="959">
                  <c:v>6.6</c:v>
                </c:pt>
                <c:pt idx="960">
                  <c:v>9.5</c:v>
                </c:pt>
                <c:pt idx="961">
                  <c:v>8.1</c:v>
                </c:pt>
                <c:pt idx="962">
                  <c:v>9.6999999999999993</c:v>
                </c:pt>
                <c:pt idx="963">
                  <c:v>9.3000000000000007</c:v>
                </c:pt>
                <c:pt idx="964">
                  <c:v>9.1</c:v>
                </c:pt>
                <c:pt idx="965">
                  <c:v>7.6</c:v>
                </c:pt>
                <c:pt idx="966">
                  <c:v>7.8</c:v>
                </c:pt>
                <c:pt idx="967">
                  <c:v>7.9</c:v>
                </c:pt>
                <c:pt idx="968">
                  <c:v>9.4</c:v>
                </c:pt>
                <c:pt idx="969">
                  <c:v>7.7</c:v>
                </c:pt>
                <c:pt idx="970">
                  <c:v>7.5</c:v>
                </c:pt>
                <c:pt idx="971">
                  <c:v>7.3</c:v>
                </c:pt>
                <c:pt idx="972">
                  <c:v>7.3</c:v>
                </c:pt>
                <c:pt idx="973">
                  <c:v>9.4</c:v>
                </c:pt>
                <c:pt idx="974">
                  <c:v>6.6</c:v>
                </c:pt>
                <c:pt idx="975">
                  <c:v>8.5</c:v>
                </c:pt>
                <c:pt idx="976">
                  <c:v>7.7</c:v>
                </c:pt>
                <c:pt idx="977">
                  <c:v>7.9</c:v>
                </c:pt>
                <c:pt idx="978">
                  <c:v>7.1</c:v>
                </c:pt>
                <c:pt idx="979">
                  <c:v>8.3000000000000007</c:v>
                </c:pt>
                <c:pt idx="980">
                  <c:v>7.7</c:v>
                </c:pt>
                <c:pt idx="981">
                  <c:v>6.5</c:v>
                </c:pt>
                <c:pt idx="982">
                  <c:v>9.4</c:v>
                </c:pt>
                <c:pt idx="983">
                  <c:v>9.3000000000000007</c:v>
                </c:pt>
                <c:pt idx="984">
                  <c:v>8.9</c:v>
                </c:pt>
                <c:pt idx="985">
                  <c:v>8.1</c:v>
                </c:pt>
                <c:pt idx="986">
                  <c:v>9.5</c:v>
                </c:pt>
                <c:pt idx="987">
                  <c:v>9.6</c:v>
                </c:pt>
                <c:pt idx="988">
                  <c:v>7.5</c:v>
                </c:pt>
                <c:pt idx="989">
                  <c:v>7.9</c:v>
                </c:pt>
                <c:pt idx="990">
                  <c:v>7.3</c:v>
                </c:pt>
                <c:pt idx="991">
                  <c:v>7.5</c:v>
                </c:pt>
                <c:pt idx="992">
                  <c:v>7.6</c:v>
                </c:pt>
                <c:pt idx="993">
                  <c:v>8</c:v>
                </c:pt>
                <c:pt idx="994">
                  <c:v>9.1</c:v>
                </c:pt>
                <c:pt idx="995">
                  <c:v>7.1</c:v>
                </c:pt>
                <c:pt idx="996">
                  <c:v>7.9</c:v>
                </c:pt>
                <c:pt idx="997">
                  <c:v>7.3</c:v>
                </c:pt>
                <c:pt idx="998">
                  <c:v>7.3</c:v>
                </c:pt>
                <c:pt idx="999">
                  <c:v>7.8</c:v>
                </c:pt>
                <c:pt idx="1000">
                  <c:v>8.4</c:v>
                </c:pt>
                <c:pt idx="1001">
                  <c:v>6.7</c:v>
                </c:pt>
                <c:pt idx="1002">
                  <c:v>7.9</c:v>
                </c:pt>
                <c:pt idx="1003">
                  <c:v>9.9</c:v>
                </c:pt>
                <c:pt idx="1004">
                  <c:v>7.6</c:v>
                </c:pt>
                <c:pt idx="1005">
                  <c:v>9.3000000000000007</c:v>
                </c:pt>
                <c:pt idx="1006">
                  <c:v>6.4</c:v>
                </c:pt>
                <c:pt idx="1007">
                  <c:v>8.4</c:v>
                </c:pt>
                <c:pt idx="1008">
                  <c:v>6.6</c:v>
                </c:pt>
                <c:pt idx="1009">
                  <c:v>7.8</c:v>
                </c:pt>
                <c:pt idx="1010">
                  <c:v>7.2</c:v>
                </c:pt>
                <c:pt idx="1011">
                  <c:v>7.1</c:v>
                </c:pt>
                <c:pt idx="1012">
                  <c:v>8.5</c:v>
                </c:pt>
                <c:pt idx="1013">
                  <c:v>8.5</c:v>
                </c:pt>
                <c:pt idx="1014">
                  <c:v>9.1</c:v>
                </c:pt>
                <c:pt idx="1015">
                  <c:v>8.6999999999999993</c:v>
                </c:pt>
                <c:pt idx="1016">
                  <c:v>6.5</c:v>
                </c:pt>
                <c:pt idx="1017">
                  <c:v>8.8000000000000007</c:v>
                </c:pt>
                <c:pt idx="1018">
                  <c:v>7.6</c:v>
                </c:pt>
                <c:pt idx="1019">
                  <c:v>6.5</c:v>
                </c:pt>
                <c:pt idx="1020">
                  <c:v>9.1</c:v>
                </c:pt>
                <c:pt idx="1021">
                  <c:v>7.3</c:v>
                </c:pt>
                <c:pt idx="1022">
                  <c:v>7.6</c:v>
                </c:pt>
                <c:pt idx="1023">
                  <c:v>8.3000000000000007</c:v>
                </c:pt>
                <c:pt idx="1024">
                  <c:v>9.1999999999999993</c:v>
                </c:pt>
                <c:pt idx="1025">
                  <c:v>9.9</c:v>
                </c:pt>
                <c:pt idx="1026">
                  <c:v>9.3000000000000007</c:v>
                </c:pt>
                <c:pt idx="1027">
                  <c:v>7.1</c:v>
                </c:pt>
                <c:pt idx="1028">
                  <c:v>7.5</c:v>
                </c:pt>
                <c:pt idx="1029">
                  <c:v>7.3</c:v>
                </c:pt>
                <c:pt idx="1030">
                  <c:v>7.4</c:v>
                </c:pt>
                <c:pt idx="1031">
                  <c:v>8.3000000000000007</c:v>
                </c:pt>
                <c:pt idx="1032">
                  <c:v>7.9</c:v>
                </c:pt>
                <c:pt idx="1033">
                  <c:v>7.1</c:v>
                </c:pt>
                <c:pt idx="1034">
                  <c:v>8.6999999999999993</c:v>
                </c:pt>
                <c:pt idx="1035">
                  <c:v>8.1999999999999993</c:v>
                </c:pt>
                <c:pt idx="1036">
                  <c:v>9.5</c:v>
                </c:pt>
                <c:pt idx="1037">
                  <c:v>6.7</c:v>
                </c:pt>
                <c:pt idx="1038">
                  <c:v>8.1999999999999993</c:v>
                </c:pt>
                <c:pt idx="1039">
                  <c:v>8.6999999999999993</c:v>
                </c:pt>
                <c:pt idx="1040">
                  <c:v>7.3</c:v>
                </c:pt>
                <c:pt idx="1041">
                  <c:v>8.6</c:v>
                </c:pt>
                <c:pt idx="1042">
                  <c:v>9.1999999999999993</c:v>
                </c:pt>
                <c:pt idx="1043">
                  <c:v>7.9</c:v>
                </c:pt>
                <c:pt idx="1044">
                  <c:v>8.1</c:v>
                </c:pt>
                <c:pt idx="1045">
                  <c:v>9.5</c:v>
                </c:pt>
                <c:pt idx="1046">
                  <c:v>9.8000000000000007</c:v>
                </c:pt>
                <c:pt idx="1047">
                  <c:v>9.6</c:v>
                </c:pt>
                <c:pt idx="1048">
                  <c:v>6.2</c:v>
                </c:pt>
                <c:pt idx="1049">
                  <c:v>9.5</c:v>
                </c:pt>
                <c:pt idx="1050">
                  <c:v>6.8</c:v>
                </c:pt>
                <c:pt idx="1051">
                  <c:v>8.4</c:v>
                </c:pt>
                <c:pt idx="1052">
                  <c:v>9.9</c:v>
                </c:pt>
                <c:pt idx="1053">
                  <c:v>6.6</c:v>
                </c:pt>
                <c:pt idx="1054">
                  <c:v>6.7</c:v>
                </c:pt>
                <c:pt idx="1055">
                  <c:v>8.3000000000000007</c:v>
                </c:pt>
                <c:pt idx="1056">
                  <c:v>8.9</c:v>
                </c:pt>
                <c:pt idx="1057">
                  <c:v>9.5</c:v>
                </c:pt>
                <c:pt idx="1058">
                  <c:v>8.5</c:v>
                </c:pt>
                <c:pt idx="1059">
                  <c:v>7.5</c:v>
                </c:pt>
                <c:pt idx="1060">
                  <c:v>7.5</c:v>
                </c:pt>
                <c:pt idx="1061">
                  <c:v>7.7</c:v>
                </c:pt>
                <c:pt idx="1062">
                  <c:v>9.9</c:v>
                </c:pt>
                <c:pt idx="1063">
                  <c:v>7.9</c:v>
                </c:pt>
                <c:pt idx="1064">
                  <c:v>7.7</c:v>
                </c:pt>
                <c:pt idx="1065">
                  <c:v>7.4</c:v>
                </c:pt>
                <c:pt idx="1066">
                  <c:v>7.6</c:v>
                </c:pt>
                <c:pt idx="1067">
                  <c:v>8.6999999999999993</c:v>
                </c:pt>
                <c:pt idx="1068">
                  <c:v>9.1999999999999993</c:v>
                </c:pt>
                <c:pt idx="1069">
                  <c:v>7.2</c:v>
                </c:pt>
                <c:pt idx="1070">
                  <c:v>6.5</c:v>
                </c:pt>
                <c:pt idx="1071">
                  <c:v>7.5</c:v>
                </c:pt>
                <c:pt idx="1072">
                  <c:v>7.6</c:v>
                </c:pt>
                <c:pt idx="1073">
                  <c:v>7.3</c:v>
                </c:pt>
                <c:pt idx="1074">
                  <c:v>8.6999999999999993</c:v>
                </c:pt>
                <c:pt idx="1075">
                  <c:v>9</c:v>
                </c:pt>
                <c:pt idx="1076">
                  <c:v>6.5</c:v>
                </c:pt>
                <c:pt idx="1077">
                  <c:v>6.6</c:v>
                </c:pt>
                <c:pt idx="1078">
                  <c:v>9.5</c:v>
                </c:pt>
                <c:pt idx="1079">
                  <c:v>8.1</c:v>
                </c:pt>
                <c:pt idx="1080">
                  <c:v>9.6999999999999993</c:v>
                </c:pt>
                <c:pt idx="1081">
                  <c:v>9.3000000000000007</c:v>
                </c:pt>
                <c:pt idx="1082">
                  <c:v>9.1</c:v>
                </c:pt>
                <c:pt idx="1083">
                  <c:v>7.6</c:v>
                </c:pt>
                <c:pt idx="1084">
                  <c:v>7.8</c:v>
                </c:pt>
                <c:pt idx="1085">
                  <c:v>8.5</c:v>
                </c:pt>
                <c:pt idx="1086">
                  <c:v>8.6999999999999993</c:v>
                </c:pt>
                <c:pt idx="1087">
                  <c:v>8.3000000000000007</c:v>
                </c:pt>
                <c:pt idx="1088">
                  <c:v>8.6</c:v>
                </c:pt>
                <c:pt idx="1089">
                  <c:v>8.5</c:v>
                </c:pt>
                <c:pt idx="1090">
                  <c:v>7.5</c:v>
                </c:pt>
                <c:pt idx="1091">
                  <c:v>7.2</c:v>
                </c:pt>
                <c:pt idx="1092">
                  <c:v>7.6</c:v>
                </c:pt>
                <c:pt idx="1093">
                  <c:v>7.3</c:v>
                </c:pt>
                <c:pt idx="1094">
                  <c:v>9.4</c:v>
                </c:pt>
                <c:pt idx="1095">
                  <c:v>6.6</c:v>
                </c:pt>
                <c:pt idx="1096">
                  <c:v>6.6</c:v>
                </c:pt>
                <c:pt idx="1097">
                  <c:v>8.1</c:v>
                </c:pt>
                <c:pt idx="1098">
                  <c:v>7.1</c:v>
                </c:pt>
                <c:pt idx="1099">
                  <c:v>7.7</c:v>
                </c:pt>
                <c:pt idx="1100">
                  <c:v>6.5</c:v>
                </c:pt>
                <c:pt idx="1101">
                  <c:v>9.4</c:v>
                </c:pt>
                <c:pt idx="1102">
                  <c:v>6.8</c:v>
                </c:pt>
                <c:pt idx="1103">
                  <c:v>6.7</c:v>
                </c:pt>
                <c:pt idx="1104">
                  <c:v>7.9</c:v>
                </c:pt>
                <c:pt idx="1105">
                  <c:v>8.9</c:v>
                </c:pt>
                <c:pt idx="1106">
                  <c:v>8.3000000000000007</c:v>
                </c:pt>
                <c:pt idx="1107">
                  <c:v>7.2</c:v>
                </c:pt>
                <c:pt idx="1108">
                  <c:v>7.5</c:v>
                </c:pt>
                <c:pt idx="1109">
                  <c:v>7.9</c:v>
                </c:pt>
                <c:pt idx="1110">
                  <c:v>9.3000000000000007</c:v>
                </c:pt>
                <c:pt idx="1111">
                  <c:v>9.1</c:v>
                </c:pt>
                <c:pt idx="1112">
                  <c:v>8</c:v>
                </c:pt>
                <c:pt idx="1113">
                  <c:v>7.2</c:v>
                </c:pt>
                <c:pt idx="1114">
                  <c:v>9.1</c:v>
                </c:pt>
                <c:pt idx="1115">
                  <c:v>6.7</c:v>
                </c:pt>
                <c:pt idx="1116">
                  <c:v>7.1</c:v>
                </c:pt>
                <c:pt idx="1117">
                  <c:v>9.5</c:v>
                </c:pt>
                <c:pt idx="1118">
                  <c:v>9.1999999999999993</c:v>
                </c:pt>
                <c:pt idx="1119">
                  <c:v>7.3</c:v>
                </c:pt>
                <c:pt idx="1120">
                  <c:v>7.8</c:v>
                </c:pt>
                <c:pt idx="1121">
                  <c:v>9.1</c:v>
                </c:pt>
                <c:pt idx="1122">
                  <c:v>6.9</c:v>
                </c:pt>
                <c:pt idx="1123">
                  <c:v>6.7</c:v>
                </c:pt>
                <c:pt idx="1124">
                  <c:v>7.3</c:v>
                </c:pt>
                <c:pt idx="1125">
                  <c:v>9.9</c:v>
                </c:pt>
                <c:pt idx="1126">
                  <c:v>7.6</c:v>
                </c:pt>
                <c:pt idx="1127">
                  <c:v>9.3000000000000007</c:v>
                </c:pt>
                <c:pt idx="1128">
                  <c:v>6.4</c:v>
                </c:pt>
                <c:pt idx="1129">
                  <c:v>8.4</c:v>
                </c:pt>
                <c:pt idx="1130">
                  <c:v>7.8</c:v>
                </c:pt>
                <c:pt idx="1131">
                  <c:v>7.2</c:v>
                </c:pt>
                <c:pt idx="1132">
                  <c:v>7.1</c:v>
                </c:pt>
                <c:pt idx="1133">
                  <c:v>8.5</c:v>
                </c:pt>
                <c:pt idx="1134">
                  <c:v>8.5</c:v>
                </c:pt>
                <c:pt idx="1135">
                  <c:v>9.1</c:v>
                </c:pt>
                <c:pt idx="1136">
                  <c:v>8.6999999999999993</c:v>
                </c:pt>
                <c:pt idx="1137">
                  <c:v>6.5</c:v>
                </c:pt>
                <c:pt idx="1138">
                  <c:v>8.8000000000000007</c:v>
                </c:pt>
                <c:pt idx="1139">
                  <c:v>9.3000000000000007</c:v>
                </c:pt>
                <c:pt idx="1140">
                  <c:v>7.6</c:v>
                </c:pt>
                <c:pt idx="1141">
                  <c:v>6.5</c:v>
                </c:pt>
                <c:pt idx="1142">
                  <c:v>8.6999999999999993</c:v>
                </c:pt>
                <c:pt idx="1143">
                  <c:v>7.6</c:v>
                </c:pt>
                <c:pt idx="1144">
                  <c:v>7.1</c:v>
                </c:pt>
                <c:pt idx="1145">
                  <c:v>9.1999999999999993</c:v>
                </c:pt>
                <c:pt idx="1146">
                  <c:v>7.1</c:v>
                </c:pt>
                <c:pt idx="1147">
                  <c:v>7.5</c:v>
                </c:pt>
                <c:pt idx="1148">
                  <c:v>7.3</c:v>
                </c:pt>
                <c:pt idx="1149">
                  <c:v>7.4</c:v>
                </c:pt>
                <c:pt idx="1150">
                  <c:v>8.3000000000000007</c:v>
                </c:pt>
                <c:pt idx="1151">
                  <c:v>6.7</c:v>
                </c:pt>
                <c:pt idx="1152">
                  <c:v>7.3</c:v>
                </c:pt>
                <c:pt idx="1153">
                  <c:v>7.2</c:v>
                </c:pt>
                <c:pt idx="1154">
                  <c:v>8.6999999999999993</c:v>
                </c:pt>
                <c:pt idx="1155">
                  <c:v>8.6999999999999993</c:v>
                </c:pt>
                <c:pt idx="1156">
                  <c:v>8.1999999999999993</c:v>
                </c:pt>
                <c:pt idx="1157">
                  <c:v>6.8</c:v>
                </c:pt>
                <c:pt idx="1158">
                  <c:v>8.5</c:v>
                </c:pt>
                <c:pt idx="1159">
                  <c:v>9.5</c:v>
                </c:pt>
                <c:pt idx="1160">
                  <c:v>6.7</c:v>
                </c:pt>
                <c:pt idx="1161">
                  <c:v>6.7</c:v>
                </c:pt>
                <c:pt idx="1162">
                  <c:v>8.1999999999999993</c:v>
                </c:pt>
                <c:pt idx="1163">
                  <c:v>8.6999999999999993</c:v>
                </c:pt>
                <c:pt idx="1164">
                  <c:v>9.1</c:v>
                </c:pt>
                <c:pt idx="1165">
                  <c:v>7.4</c:v>
                </c:pt>
                <c:pt idx="1166">
                  <c:v>7.3</c:v>
                </c:pt>
                <c:pt idx="1167">
                  <c:v>9.1999999999999993</c:v>
                </c:pt>
                <c:pt idx="1168">
                  <c:v>7.8</c:v>
                </c:pt>
                <c:pt idx="1169">
                  <c:v>9.8000000000000007</c:v>
                </c:pt>
                <c:pt idx="1170">
                  <c:v>9.6</c:v>
                </c:pt>
                <c:pt idx="1171">
                  <c:v>9.5</c:v>
                </c:pt>
                <c:pt idx="1172">
                  <c:v>6.8</c:v>
                </c:pt>
                <c:pt idx="1173">
                  <c:v>8.4</c:v>
                </c:pt>
                <c:pt idx="1174">
                  <c:v>9.9</c:v>
                </c:pt>
                <c:pt idx="1175">
                  <c:v>6.7</c:v>
                </c:pt>
                <c:pt idx="1176">
                  <c:v>7.6</c:v>
                </c:pt>
                <c:pt idx="1177">
                  <c:v>6.3</c:v>
                </c:pt>
                <c:pt idx="1178">
                  <c:v>8.5</c:v>
                </c:pt>
                <c:pt idx="1179">
                  <c:v>7.9</c:v>
                </c:pt>
                <c:pt idx="1180">
                  <c:v>6.4</c:v>
                </c:pt>
                <c:pt idx="1181">
                  <c:v>7.5</c:v>
                </c:pt>
                <c:pt idx="1182">
                  <c:v>7.7</c:v>
                </c:pt>
                <c:pt idx="1183">
                  <c:v>9.9</c:v>
                </c:pt>
                <c:pt idx="1184">
                  <c:v>7.6</c:v>
                </c:pt>
                <c:pt idx="1185">
                  <c:v>7.9</c:v>
                </c:pt>
                <c:pt idx="1186">
                  <c:v>7.7</c:v>
                </c:pt>
                <c:pt idx="1187">
                  <c:v>7.4</c:v>
                </c:pt>
                <c:pt idx="1188">
                  <c:v>8.6999999999999993</c:v>
                </c:pt>
                <c:pt idx="1189">
                  <c:v>9.5</c:v>
                </c:pt>
                <c:pt idx="1190">
                  <c:v>6.9</c:v>
                </c:pt>
                <c:pt idx="1191">
                  <c:v>6.9</c:v>
                </c:pt>
                <c:pt idx="1192">
                  <c:v>7.2</c:v>
                </c:pt>
                <c:pt idx="1193">
                  <c:v>7.5</c:v>
                </c:pt>
                <c:pt idx="1194">
                  <c:v>7.6</c:v>
                </c:pt>
                <c:pt idx="1195">
                  <c:v>6.5</c:v>
                </c:pt>
                <c:pt idx="1196">
                  <c:v>6.7</c:v>
                </c:pt>
                <c:pt idx="1197">
                  <c:v>6.7</c:v>
                </c:pt>
                <c:pt idx="1198">
                  <c:v>9</c:v>
                </c:pt>
                <c:pt idx="1199">
                  <c:v>7.2</c:v>
                </c:pt>
                <c:pt idx="1200">
                  <c:v>6.5</c:v>
                </c:pt>
                <c:pt idx="1201">
                  <c:v>9.5</c:v>
                </c:pt>
                <c:pt idx="1202">
                  <c:v>8.1</c:v>
                </c:pt>
                <c:pt idx="1203">
                  <c:v>9.6999999999999993</c:v>
                </c:pt>
                <c:pt idx="1204">
                  <c:v>9.3000000000000007</c:v>
                </c:pt>
                <c:pt idx="1205">
                  <c:v>9.1</c:v>
                </c:pt>
                <c:pt idx="1206">
                  <c:v>7.6</c:v>
                </c:pt>
                <c:pt idx="1207">
                  <c:v>7.8</c:v>
                </c:pt>
                <c:pt idx="1208">
                  <c:v>7.9</c:v>
                </c:pt>
                <c:pt idx="1209">
                  <c:v>8.3000000000000007</c:v>
                </c:pt>
                <c:pt idx="1210">
                  <c:v>8.6</c:v>
                </c:pt>
                <c:pt idx="1211">
                  <c:v>9.1</c:v>
                </c:pt>
                <c:pt idx="1212">
                  <c:v>7.7</c:v>
                </c:pt>
                <c:pt idx="1213">
                  <c:v>7.5</c:v>
                </c:pt>
                <c:pt idx="1214">
                  <c:v>7.2</c:v>
                </c:pt>
                <c:pt idx="1215">
                  <c:v>7.6</c:v>
                </c:pt>
                <c:pt idx="1216">
                  <c:v>7.3</c:v>
                </c:pt>
                <c:pt idx="1217">
                  <c:v>9.4</c:v>
                </c:pt>
                <c:pt idx="1218">
                  <c:v>6.6</c:v>
                </c:pt>
                <c:pt idx="1219">
                  <c:v>7.9</c:v>
                </c:pt>
                <c:pt idx="1220">
                  <c:v>7.1</c:v>
                </c:pt>
                <c:pt idx="1221">
                  <c:v>8</c:v>
                </c:pt>
                <c:pt idx="1222">
                  <c:v>6.5</c:v>
                </c:pt>
                <c:pt idx="1223">
                  <c:v>9.4</c:v>
                </c:pt>
                <c:pt idx="1224">
                  <c:v>6.8</c:v>
                </c:pt>
                <c:pt idx="1225">
                  <c:v>6.7</c:v>
                </c:pt>
                <c:pt idx="1226">
                  <c:v>7.9</c:v>
                </c:pt>
                <c:pt idx="1227">
                  <c:v>9.3000000000000007</c:v>
                </c:pt>
                <c:pt idx="1228">
                  <c:v>6.9</c:v>
                </c:pt>
                <c:pt idx="1229">
                  <c:v>8.3000000000000007</c:v>
                </c:pt>
                <c:pt idx="1230">
                  <c:v>7.2</c:v>
                </c:pt>
                <c:pt idx="1231">
                  <c:v>7.9</c:v>
                </c:pt>
                <c:pt idx="1232">
                  <c:v>9.6</c:v>
                </c:pt>
                <c:pt idx="1233">
                  <c:v>9.1</c:v>
                </c:pt>
                <c:pt idx="1234">
                  <c:v>7.5</c:v>
                </c:pt>
                <c:pt idx="1235">
                  <c:v>7.2</c:v>
                </c:pt>
                <c:pt idx="1236">
                  <c:v>9.1</c:v>
                </c:pt>
                <c:pt idx="1237">
                  <c:v>6.7</c:v>
                </c:pt>
                <c:pt idx="1238">
                  <c:v>7.1</c:v>
                </c:pt>
                <c:pt idx="1239">
                  <c:v>7.1</c:v>
                </c:pt>
                <c:pt idx="1240">
                  <c:v>9.5</c:v>
                </c:pt>
                <c:pt idx="1241">
                  <c:v>7.9</c:v>
                </c:pt>
                <c:pt idx="1242">
                  <c:v>7.3</c:v>
                </c:pt>
                <c:pt idx="1243">
                  <c:v>9.1</c:v>
                </c:pt>
                <c:pt idx="1244">
                  <c:v>6.7</c:v>
                </c:pt>
                <c:pt idx="1245">
                  <c:v>7.3</c:v>
                </c:pt>
                <c:pt idx="1246">
                  <c:v>7.9</c:v>
                </c:pt>
                <c:pt idx="1247">
                  <c:v>9.9</c:v>
                </c:pt>
                <c:pt idx="1248">
                  <c:v>7.6</c:v>
                </c:pt>
                <c:pt idx="1249">
                  <c:v>9.3000000000000007</c:v>
                </c:pt>
                <c:pt idx="1250">
                  <c:v>6.6</c:v>
                </c:pt>
                <c:pt idx="1251">
                  <c:v>7.8</c:v>
                </c:pt>
                <c:pt idx="1252">
                  <c:v>8.6999999999999993</c:v>
                </c:pt>
                <c:pt idx="1253">
                  <c:v>7.1</c:v>
                </c:pt>
                <c:pt idx="1254">
                  <c:v>8.5</c:v>
                </c:pt>
                <c:pt idx="1255">
                  <c:v>8.5</c:v>
                </c:pt>
                <c:pt idx="1256">
                  <c:v>9.1</c:v>
                </c:pt>
                <c:pt idx="1257">
                  <c:v>8.6999999999999993</c:v>
                </c:pt>
                <c:pt idx="1258">
                  <c:v>6.5</c:v>
                </c:pt>
                <c:pt idx="1259">
                  <c:v>8.8000000000000007</c:v>
                </c:pt>
                <c:pt idx="1260">
                  <c:v>9.3000000000000007</c:v>
                </c:pt>
                <c:pt idx="1261">
                  <c:v>8.6999999999999993</c:v>
                </c:pt>
                <c:pt idx="1262">
                  <c:v>9.1999999999999993</c:v>
                </c:pt>
                <c:pt idx="1263">
                  <c:v>7.1</c:v>
                </c:pt>
                <c:pt idx="1264">
                  <c:v>8.3000000000000007</c:v>
                </c:pt>
                <c:pt idx="1265">
                  <c:v>9.1999999999999993</c:v>
                </c:pt>
                <c:pt idx="1266">
                  <c:v>9.3000000000000007</c:v>
                </c:pt>
                <c:pt idx="1267">
                  <c:v>7.3</c:v>
                </c:pt>
                <c:pt idx="1268">
                  <c:v>8.3000000000000007</c:v>
                </c:pt>
                <c:pt idx="1269">
                  <c:v>7.3</c:v>
                </c:pt>
                <c:pt idx="1270">
                  <c:v>7.9</c:v>
                </c:pt>
                <c:pt idx="1271">
                  <c:v>7.2</c:v>
                </c:pt>
                <c:pt idx="1272">
                  <c:v>8.6999999999999993</c:v>
                </c:pt>
                <c:pt idx="1273">
                  <c:v>8.1999999999999993</c:v>
                </c:pt>
                <c:pt idx="1274">
                  <c:v>6.8</c:v>
                </c:pt>
                <c:pt idx="1275">
                  <c:v>7.1</c:v>
                </c:pt>
                <c:pt idx="1276">
                  <c:v>9.1</c:v>
                </c:pt>
                <c:pt idx="1277">
                  <c:v>6.7</c:v>
                </c:pt>
                <c:pt idx="1278">
                  <c:v>8.6999999999999993</c:v>
                </c:pt>
                <c:pt idx="1279">
                  <c:v>9.1</c:v>
                </c:pt>
                <c:pt idx="1280">
                  <c:v>7.4</c:v>
                </c:pt>
                <c:pt idx="1281">
                  <c:v>8.6</c:v>
                </c:pt>
                <c:pt idx="1282">
                  <c:v>9.1999999999999993</c:v>
                </c:pt>
                <c:pt idx="1283">
                  <c:v>9.9</c:v>
                </c:pt>
                <c:pt idx="1284">
                  <c:v>9.5</c:v>
                </c:pt>
                <c:pt idx="1285">
                  <c:v>9.8000000000000007</c:v>
                </c:pt>
                <c:pt idx="1286">
                  <c:v>9.6</c:v>
                </c:pt>
                <c:pt idx="1287">
                  <c:v>6.2</c:v>
                </c:pt>
                <c:pt idx="1288">
                  <c:v>9.9</c:v>
                </c:pt>
                <c:pt idx="1289">
                  <c:v>7.6</c:v>
                </c:pt>
                <c:pt idx="1290">
                  <c:v>8.3000000000000007</c:v>
                </c:pt>
                <c:pt idx="1291">
                  <c:v>6.3</c:v>
                </c:pt>
                <c:pt idx="1292">
                  <c:v>9.5</c:v>
                </c:pt>
                <c:pt idx="1293">
                  <c:v>8.5</c:v>
                </c:pt>
                <c:pt idx="1294">
                  <c:v>7.9</c:v>
                </c:pt>
                <c:pt idx="1295">
                  <c:v>8.3000000000000007</c:v>
                </c:pt>
                <c:pt idx="1296">
                  <c:v>7.5</c:v>
                </c:pt>
                <c:pt idx="1297">
                  <c:v>9.9</c:v>
                </c:pt>
                <c:pt idx="1298">
                  <c:v>7.6</c:v>
                </c:pt>
                <c:pt idx="1299">
                  <c:v>7.7</c:v>
                </c:pt>
                <c:pt idx="1300">
                  <c:v>7.6</c:v>
                </c:pt>
                <c:pt idx="1301">
                  <c:v>8.6999999999999993</c:v>
                </c:pt>
                <c:pt idx="1302">
                  <c:v>9.5</c:v>
                </c:pt>
                <c:pt idx="1303">
                  <c:v>6.9</c:v>
                </c:pt>
                <c:pt idx="1304">
                  <c:v>6.9</c:v>
                </c:pt>
                <c:pt idx="1305">
                  <c:v>7.5</c:v>
                </c:pt>
                <c:pt idx="1306">
                  <c:v>6.9</c:v>
                </c:pt>
                <c:pt idx="1307">
                  <c:v>7.6</c:v>
                </c:pt>
                <c:pt idx="1308">
                  <c:v>7.3</c:v>
                </c:pt>
                <c:pt idx="1309">
                  <c:v>6.7</c:v>
                </c:pt>
                <c:pt idx="1310">
                  <c:v>8.6999999999999993</c:v>
                </c:pt>
                <c:pt idx="1311">
                  <c:v>6.7</c:v>
                </c:pt>
                <c:pt idx="1312">
                  <c:v>7.2</c:v>
                </c:pt>
                <c:pt idx="1313">
                  <c:v>8.5</c:v>
                </c:pt>
                <c:pt idx="1314">
                  <c:v>6.5</c:v>
                </c:pt>
                <c:pt idx="1315">
                  <c:v>9.5</c:v>
                </c:pt>
                <c:pt idx="1316">
                  <c:v>8.1</c:v>
                </c:pt>
                <c:pt idx="1317">
                  <c:v>9.3000000000000007</c:v>
                </c:pt>
                <c:pt idx="1318">
                  <c:v>9.1</c:v>
                </c:pt>
                <c:pt idx="1319">
                  <c:v>7.6</c:v>
                </c:pt>
                <c:pt idx="1320">
                  <c:v>7.8</c:v>
                </c:pt>
                <c:pt idx="1321">
                  <c:v>7.9</c:v>
                </c:pt>
                <c:pt idx="1322">
                  <c:v>8.5</c:v>
                </c:pt>
                <c:pt idx="1323">
                  <c:v>8.6999999999999993</c:v>
                </c:pt>
                <c:pt idx="1324">
                  <c:v>8.3000000000000007</c:v>
                </c:pt>
                <c:pt idx="1325">
                  <c:v>9.4</c:v>
                </c:pt>
                <c:pt idx="1326">
                  <c:v>8.6</c:v>
                </c:pt>
                <c:pt idx="1327">
                  <c:v>8.5</c:v>
                </c:pt>
                <c:pt idx="1328">
                  <c:v>9.1</c:v>
                </c:pt>
                <c:pt idx="1329">
                  <c:v>7.5</c:v>
                </c:pt>
                <c:pt idx="1330">
                  <c:v>7.2</c:v>
                </c:pt>
                <c:pt idx="1331">
                  <c:v>7.3</c:v>
                </c:pt>
                <c:pt idx="1332">
                  <c:v>9.4</c:v>
                </c:pt>
                <c:pt idx="1333">
                  <c:v>6.6</c:v>
                </c:pt>
                <c:pt idx="1334">
                  <c:v>8.5</c:v>
                </c:pt>
                <c:pt idx="1335">
                  <c:v>7.7</c:v>
                </c:pt>
                <c:pt idx="1336">
                  <c:v>8.1</c:v>
                </c:pt>
                <c:pt idx="1337">
                  <c:v>7.9</c:v>
                </c:pt>
                <c:pt idx="1338">
                  <c:v>7.1</c:v>
                </c:pt>
                <c:pt idx="1339">
                  <c:v>8.3000000000000007</c:v>
                </c:pt>
                <c:pt idx="1340">
                  <c:v>8</c:v>
                </c:pt>
                <c:pt idx="1341">
                  <c:v>6.5</c:v>
                </c:pt>
                <c:pt idx="1342">
                  <c:v>9.4</c:v>
                </c:pt>
                <c:pt idx="1343">
                  <c:v>6.8</c:v>
                </c:pt>
                <c:pt idx="1344">
                  <c:v>6.7</c:v>
                </c:pt>
                <c:pt idx="1345">
                  <c:v>7.9</c:v>
                </c:pt>
                <c:pt idx="1346">
                  <c:v>9.3000000000000007</c:v>
                </c:pt>
                <c:pt idx="1347">
                  <c:v>6.9</c:v>
                </c:pt>
                <c:pt idx="1348">
                  <c:v>8.9</c:v>
                </c:pt>
                <c:pt idx="1349">
                  <c:v>8.3000000000000007</c:v>
                </c:pt>
                <c:pt idx="1350">
                  <c:v>7.2</c:v>
                </c:pt>
                <c:pt idx="1351">
                  <c:v>8.1</c:v>
                </c:pt>
                <c:pt idx="1352">
                  <c:v>7.5</c:v>
                </c:pt>
                <c:pt idx="1353">
                  <c:v>9.3000000000000007</c:v>
                </c:pt>
                <c:pt idx="1354">
                  <c:v>9.6</c:v>
                </c:pt>
                <c:pt idx="1355">
                  <c:v>9.1</c:v>
                </c:pt>
                <c:pt idx="1356">
                  <c:v>7.3</c:v>
                </c:pt>
                <c:pt idx="1357">
                  <c:v>7.6</c:v>
                </c:pt>
                <c:pt idx="1358">
                  <c:v>8</c:v>
                </c:pt>
                <c:pt idx="1359">
                  <c:v>7.2</c:v>
                </c:pt>
                <c:pt idx="1360">
                  <c:v>9.1</c:v>
                </c:pt>
                <c:pt idx="1361">
                  <c:v>7.1</c:v>
                </c:pt>
                <c:pt idx="1362">
                  <c:v>7.1</c:v>
                </c:pt>
                <c:pt idx="1363">
                  <c:v>9.1999999999999993</c:v>
                </c:pt>
                <c:pt idx="1364">
                  <c:v>7.9</c:v>
                </c:pt>
                <c:pt idx="1365">
                  <c:v>7.3</c:v>
                </c:pt>
                <c:pt idx="1366">
                  <c:v>9.1</c:v>
                </c:pt>
                <c:pt idx="1367">
                  <c:v>6.9</c:v>
                </c:pt>
                <c:pt idx="1368">
                  <c:v>8.4</c:v>
                </c:pt>
                <c:pt idx="1369">
                  <c:v>9.1999999999999993</c:v>
                </c:pt>
                <c:pt idx="1370">
                  <c:v>9.9</c:v>
                </c:pt>
                <c:pt idx="1371">
                  <c:v>7.6</c:v>
                </c:pt>
                <c:pt idx="1372">
                  <c:v>6.4</c:v>
                </c:pt>
                <c:pt idx="1373">
                  <c:v>8.4</c:v>
                </c:pt>
                <c:pt idx="1374">
                  <c:v>7.8</c:v>
                </c:pt>
                <c:pt idx="1375">
                  <c:v>8.6999999999999993</c:v>
                </c:pt>
                <c:pt idx="1376">
                  <c:v>7.2</c:v>
                </c:pt>
                <c:pt idx="1377">
                  <c:v>7.1</c:v>
                </c:pt>
                <c:pt idx="1378">
                  <c:v>8</c:v>
                </c:pt>
                <c:pt idx="1379">
                  <c:v>8.5</c:v>
                </c:pt>
                <c:pt idx="1380">
                  <c:v>8.5</c:v>
                </c:pt>
                <c:pt idx="1381">
                  <c:v>9.1</c:v>
                </c:pt>
                <c:pt idx="1382">
                  <c:v>9.6999999999999993</c:v>
                </c:pt>
                <c:pt idx="1383">
                  <c:v>8.6999999999999993</c:v>
                </c:pt>
                <c:pt idx="1384">
                  <c:v>6.5</c:v>
                </c:pt>
                <c:pt idx="1385">
                  <c:v>8.8000000000000007</c:v>
                </c:pt>
                <c:pt idx="1386">
                  <c:v>9.3000000000000007</c:v>
                </c:pt>
                <c:pt idx="1387">
                  <c:v>7.6</c:v>
                </c:pt>
                <c:pt idx="1388">
                  <c:v>8.6999999999999993</c:v>
                </c:pt>
                <c:pt idx="1389">
                  <c:v>9.1</c:v>
                </c:pt>
                <c:pt idx="1390">
                  <c:v>9.1999999999999993</c:v>
                </c:pt>
                <c:pt idx="1391">
                  <c:v>7.6</c:v>
                </c:pt>
                <c:pt idx="1392">
                  <c:v>7.1</c:v>
                </c:pt>
                <c:pt idx="1393">
                  <c:v>9.1999999999999993</c:v>
                </c:pt>
                <c:pt idx="1394">
                  <c:v>9.9</c:v>
                </c:pt>
                <c:pt idx="1395">
                  <c:v>9.3000000000000007</c:v>
                </c:pt>
                <c:pt idx="1396">
                  <c:v>7.5</c:v>
                </c:pt>
                <c:pt idx="1397">
                  <c:v>7.3</c:v>
                </c:pt>
                <c:pt idx="1398">
                  <c:v>7.4</c:v>
                </c:pt>
                <c:pt idx="1399">
                  <c:v>8.3000000000000007</c:v>
                </c:pt>
                <c:pt idx="1400">
                  <c:v>7.4</c:v>
                </c:pt>
                <c:pt idx="1401">
                  <c:v>6.7</c:v>
                </c:pt>
                <c:pt idx="1402">
                  <c:v>7.3</c:v>
                </c:pt>
                <c:pt idx="1403">
                  <c:v>9.6999999999999993</c:v>
                </c:pt>
                <c:pt idx="1404">
                  <c:v>7.1</c:v>
                </c:pt>
                <c:pt idx="1405">
                  <c:v>8.6999999999999993</c:v>
                </c:pt>
                <c:pt idx="1406">
                  <c:v>8.6999999999999993</c:v>
                </c:pt>
                <c:pt idx="1407">
                  <c:v>8.1999999999999993</c:v>
                </c:pt>
                <c:pt idx="1408">
                  <c:v>7.1</c:v>
                </c:pt>
                <c:pt idx="1409">
                  <c:v>8.5</c:v>
                </c:pt>
                <c:pt idx="1410">
                  <c:v>9.1</c:v>
                </c:pt>
                <c:pt idx="1411">
                  <c:v>9.5</c:v>
                </c:pt>
                <c:pt idx="1412">
                  <c:v>6.7</c:v>
                </c:pt>
                <c:pt idx="1413">
                  <c:v>6.7</c:v>
                </c:pt>
                <c:pt idx="1414">
                  <c:v>8.1999999999999993</c:v>
                </c:pt>
                <c:pt idx="1415">
                  <c:v>8.6999999999999993</c:v>
                </c:pt>
                <c:pt idx="1416">
                  <c:v>9.1</c:v>
                </c:pt>
                <c:pt idx="1417">
                  <c:v>8.9</c:v>
                </c:pt>
                <c:pt idx="1418">
                  <c:v>7.4</c:v>
                </c:pt>
                <c:pt idx="1419">
                  <c:v>7.3</c:v>
                </c:pt>
                <c:pt idx="1420">
                  <c:v>9.1999999999999993</c:v>
                </c:pt>
                <c:pt idx="1421">
                  <c:v>7.8</c:v>
                </c:pt>
                <c:pt idx="1422">
                  <c:v>7.9</c:v>
                </c:pt>
                <c:pt idx="1423">
                  <c:v>8.1</c:v>
                </c:pt>
                <c:pt idx="1424">
                  <c:v>9.5</c:v>
                </c:pt>
                <c:pt idx="1425">
                  <c:v>9.8000000000000007</c:v>
                </c:pt>
                <c:pt idx="1426">
                  <c:v>9.6</c:v>
                </c:pt>
                <c:pt idx="1427">
                  <c:v>9.6</c:v>
                </c:pt>
                <c:pt idx="1428">
                  <c:v>6.2</c:v>
                </c:pt>
                <c:pt idx="1429">
                  <c:v>9.1</c:v>
                </c:pt>
                <c:pt idx="1430">
                  <c:v>7.2</c:v>
                </c:pt>
                <c:pt idx="1431">
                  <c:v>9.5</c:v>
                </c:pt>
                <c:pt idx="1432">
                  <c:v>6.8</c:v>
                </c:pt>
                <c:pt idx="1433">
                  <c:v>8.4</c:v>
                </c:pt>
                <c:pt idx="1434">
                  <c:v>9.9</c:v>
                </c:pt>
                <c:pt idx="1435">
                  <c:v>6.6</c:v>
                </c:pt>
                <c:pt idx="1436">
                  <c:v>6.7</c:v>
                </c:pt>
                <c:pt idx="1437">
                  <c:v>7.6</c:v>
                </c:pt>
                <c:pt idx="1438">
                  <c:v>8.3000000000000007</c:v>
                </c:pt>
                <c:pt idx="1439">
                  <c:v>8.9</c:v>
                </c:pt>
                <c:pt idx="1440">
                  <c:v>9.5</c:v>
                </c:pt>
                <c:pt idx="1441">
                  <c:v>8.5</c:v>
                </c:pt>
                <c:pt idx="1442">
                  <c:v>8.5</c:v>
                </c:pt>
                <c:pt idx="1443">
                  <c:v>8.8000000000000007</c:v>
                </c:pt>
                <c:pt idx="1444">
                  <c:v>7.9</c:v>
                </c:pt>
                <c:pt idx="1445">
                  <c:v>7.5</c:v>
                </c:pt>
                <c:pt idx="1446">
                  <c:v>8.3000000000000007</c:v>
                </c:pt>
                <c:pt idx="1447">
                  <c:v>6.4</c:v>
                </c:pt>
                <c:pt idx="1448">
                  <c:v>7.5</c:v>
                </c:pt>
                <c:pt idx="1449">
                  <c:v>7.7</c:v>
                </c:pt>
                <c:pt idx="1450">
                  <c:v>9.9</c:v>
                </c:pt>
                <c:pt idx="1451">
                  <c:v>7.6</c:v>
                </c:pt>
                <c:pt idx="1452">
                  <c:v>7.9</c:v>
                </c:pt>
                <c:pt idx="1453">
                  <c:v>9.1999999999999993</c:v>
                </c:pt>
                <c:pt idx="1454">
                  <c:v>7.6</c:v>
                </c:pt>
                <c:pt idx="1455">
                  <c:v>8.6999999999999993</c:v>
                </c:pt>
                <c:pt idx="1456">
                  <c:v>9.5</c:v>
                </c:pt>
                <c:pt idx="1457">
                  <c:v>6.9</c:v>
                </c:pt>
                <c:pt idx="1458">
                  <c:v>9.1999999999999993</c:v>
                </c:pt>
                <c:pt idx="1459">
                  <c:v>6.9</c:v>
                </c:pt>
                <c:pt idx="1460">
                  <c:v>7.2</c:v>
                </c:pt>
                <c:pt idx="1461">
                  <c:v>7.5</c:v>
                </c:pt>
                <c:pt idx="1462">
                  <c:v>7.5</c:v>
                </c:pt>
                <c:pt idx="1463">
                  <c:v>6.9</c:v>
                </c:pt>
                <c:pt idx="1464">
                  <c:v>7.3</c:v>
                </c:pt>
                <c:pt idx="1465">
                  <c:v>6.7</c:v>
                </c:pt>
                <c:pt idx="1466">
                  <c:v>8.6999999999999993</c:v>
                </c:pt>
                <c:pt idx="1467">
                  <c:v>6.7</c:v>
                </c:pt>
                <c:pt idx="1468">
                  <c:v>9</c:v>
                </c:pt>
                <c:pt idx="1469">
                  <c:v>7.2</c:v>
                </c:pt>
                <c:pt idx="1470">
                  <c:v>8.5</c:v>
                </c:pt>
                <c:pt idx="1471">
                  <c:v>6.5</c:v>
                </c:pt>
                <c:pt idx="1472">
                  <c:v>6.6</c:v>
                </c:pt>
                <c:pt idx="1473">
                  <c:v>9.5</c:v>
                </c:pt>
                <c:pt idx="1474">
                  <c:v>8.1</c:v>
                </c:pt>
                <c:pt idx="1475">
                  <c:v>9.6999999999999993</c:v>
                </c:pt>
                <c:pt idx="1476">
                  <c:v>9.3000000000000007</c:v>
                </c:pt>
                <c:pt idx="1477">
                  <c:v>9.1</c:v>
                </c:pt>
                <c:pt idx="1478">
                  <c:v>7.6</c:v>
                </c:pt>
                <c:pt idx="1479">
                  <c:v>7.8</c:v>
                </c:pt>
                <c:pt idx="1480">
                  <c:v>8.5</c:v>
                </c:pt>
                <c:pt idx="1481">
                  <c:v>8.6999999999999993</c:v>
                </c:pt>
                <c:pt idx="1482">
                  <c:v>8.3000000000000007</c:v>
                </c:pt>
                <c:pt idx="1483">
                  <c:v>9.4</c:v>
                </c:pt>
                <c:pt idx="1484">
                  <c:v>8.6</c:v>
                </c:pt>
                <c:pt idx="1485">
                  <c:v>8.5</c:v>
                </c:pt>
                <c:pt idx="1486">
                  <c:v>9.1</c:v>
                </c:pt>
                <c:pt idx="1487">
                  <c:v>7.7</c:v>
                </c:pt>
                <c:pt idx="1488">
                  <c:v>7.2</c:v>
                </c:pt>
                <c:pt idx="1489">
                  <c:v>7.6</c:v>
                </c:pt>
                <c:pt idx="1490">
                  <c:v>7.3</c:v>
                </c:pt>
                <c:pt idx="1491">
                  <c:v>9.4</c:v>
                </c:pt>
                <c:pt idx="1492">
                  <c:v>6.6</c:v>
                </c:pt>
                <c:pt idx="1493">
                  <c:v>6.6</c:v>
                </c:pt>
                <c:pt idx="1494">
                  <c:v>7.7</c:v>
                </c:pt>
                <c:pt idx="1495">
                  <c:v>8.1</c:v>
                </c:pt>
                <c:pt idx="1496">
                  <c:v>7.9</c:v>
                </c:pt>
                <c:pt idx="1497">
                  <c:v>7.1</c:v>
                </c:pt>
                <c:pt idx="1498">
                  <c:v>8.3000000000000007</c:v>
                </c:pt>
                <c:pt idx="1499">
                  <c:v>7.7</c:v>
                </c:pt>
                <c:pt idx="1500">
                  <c:v>8</c:v>
                </c:pt>
                <c:pt idx="1501">
                  <c:v>9.4</c:v>
                </c:pt>
                <c:pt idx="1502">
                  <c:v>6.7</c:v>
                </c:pt>
                <c:pt idx="1503">
                  <c:v>7.9</c:v>
                </c:pt>
                <c:pt idx="1504">
                  <c:v>9.3000000000000007</c:v>
                </c:pt>
                <c:pt idx="1505">
                  <c:v>6.9</c:v>
                </c:pt>
                <c:pt idx="1506">
                  <c:v>8.3000000000000007</c:v>
                </c:pt>
                <c:pt idx="1507">
                  <c:v>8.1</c:v>
                </c:pt>
                <c:pt idx="1508">
                  <c:v>9.6</c:v>
                </c:pt>
                <c:pt idx="1509">
                  <c:v>7.5</c:v>
                </c:pt>
                <c:pt idx="1510">
                  <c:v>7.9</c:v>
                </c:pt>
                <c:pt idx="1511">
                  <c:v>9.6</c:v>
                </c:pt>
                <c:pt idx="1512">
                  <c:v>9.1</c:v>
                </c:pt>
                <c:pt idx="1513">
                  <c:v>7.3</c:v>
                </c:pt>
                <c:pt idx="1514">
                  <c:v>7.5</c:v>
                </c:pt>
                <c:pt idx="1515">
                  <c:v>7.6</c:v>
                </c:pt>
                <c:pt idx="1516">
                  <c:v>8</c:v>
                </c:pt>
                <c:pt idx="1517">
                  <c:v>7.2</c:v>
                </c:pt>
                <c:pt idx="1518">
                  <c:v>9.1</c:v>
                </c:pt>
                <c:pt idx="1519">
                  <c:v>7.1</c:v>
                </c:pt>
                <c:pt idx="1520">
                  <c:v>7.1</c:v>
                </c:pt>
                <c:pt idx="1521">
                  <c:v>9.5</c:v>
                </c:pt>
                <c:pt idx="1522">
                  <c:v>7.3</c:v>
                </c:pt>
                <c:pt idx="1523">
                  <c:v>7.8</c:v>
                </c:pt>
                <c:pt idx="1524">
                  <c:v>9.1</c:v>
                </c:pt>
                <c:pt idx="1525">
                  <c:v>6.9</c:v>
                </c:pt>
                <c:pt idx="1526">
                  <c:v>8.4</c:v>
                </c:pt>
                <c:pt idx="1527">
                  <c:v>6.7</c:v>
                </c:pt>
                <c:pt idx="1528">
                  <c:v>9.1999999999999993</c:v>
                </c:pt>
                <c:pt idx="1529">
                  <c:v>7.3</c:v>
                </c:pt>
                <c:pt idx="1530">
                  <c:v>7.9</c:v>
                </c:pt>
                <c:pt idx="1531">
                  <c:v>9.9</c:v>
                </c:pt>
                <c:pt idx="1532">
                  <c:v>7.6</c:v>
                </c:pt>
                <c:pt idx="1533">
                  <c:v>9.3000000000000007</c:v>
                </c:pt>
                <c:pt idx="1534">
                  <c:v>6.4</c:v>
                </c:pt>
                <c:pt idx="1535">
                  <c:v>8.4</c:v>
                </c:pt>
                <c:pt idx="1536">
                  <c:v>6.6</c:v>
                </c:pt>
                <c:pt idx="1537">
                  <c:v>7.2</c:v>
                </c:pt>
                <c:pt idx="1538">
                  <c:v>7.1</c:v>
                </c:pt>
                <c:pt idx="1539">
                  <c:v>8</c:v>
                </c:pt>
                <c:pt idx="1540">
                  <c:v>8.5</c:v>
                </c:pt>
                <c:pt idx="1541">
                  <c:v>8.5</c:v>
                </c:pt>
                <c:pt idx="1542">
                  <c:v>9.1</c:v>
                </c:pt>
                <c:pt idx="1543">
                  <c:v>9.6999999999999993</c:v>
                </c:pt>
                <c:pt idx="1544">
                  <c:v>8.6999999999999993</c:v>
                </c:pt>
                <c:pt idx="1545">
                  <c:v>8.8000000000000007</c:v>
                </c:pt>
                <c:pt idx="1546">
                  <c:v>9.3000000000000007</c:v>
                </c:pt>
                <c:pt idx="1547">
                  <c:v>7.6</c:v>
                </c:pt>
                <c:pt idx="1548">
                  <c:v>6.5</c:v>
                </c:pt>
                <c:pt idx="1549">
                  <c:v>8.6999999999999993</c:v>
                </c:pt>
                <c:pt idx="1550">
                  <c:v>9.1</c:v>
                </c:pt>
                <c:pt idx="1551">
                  <c:v>9.1999999999999993</c:v>
                </c:pt>
                <c:pt idx="1552">
                  <c:v>7.3</c:v>
                </c:pt>
                <c:pt idx="1553">
                  <c:v>7.6</c:v>
                </c:pt>
                <c:pt idx="1554">
                  <c:v>7.1</c:v>
                </c:pt>
                <c:pt idx="1555">
                  <c:v>8.3000000000000007</c:v>
                </c:pt>
                <c:pt idx="1556">
                  <c:v>9.9</c:v>
                </c:pt>
                <c:pt idx="1557">
                  <c:v>9.3000000000000007</c:v>
                </c:pt>
                <c:pt idx="1558">
                  <c:v>7.1</c:v>
                </c:pt>
                <c:pt idx="1559">
                  <c:v>7.5</c:v>
                </c:pt>
                <c:pt idx="1560">
                  <c:v>7.3</c:v>
                </c:pt>
                <c:pt idx="1561">
                  <c:v>7.4</c:v>
                </c:pt>
                <c:pt idx="1562">
                  <c:v>8.3000000000000007</c:v>
                </c:pt>
                <c:pt idx="1563">
                  <c:v>6.7</c:v>
                </c:pt>
                <c:pt idx="1564">
                  <c:v>7.3</c:v>
                </c:pt>
                <c:pt idx="1565">
                  <c:v>9.6999999999999993</c:v>
                </c:pt>
                <c:pt idx="1566">
                  <c:v>7.9</c:v>
                </c:pt>
                <c:pt idx="1567">
                  <c:v>7.2</c:v>
                </c:pt>
                <c:pt idx="1568">
                  <c:v>7.1</c:v>
                </c:pt>
                <c:pt idx="1569">
                  <c:v>8.1999999999999993</c:v>
                </c:pt>
                <c:pt idx="1570">
                  <c:v>6.8</c:v>
                </c:pt>
                <c:pt idx="1571">
                  <c:v>7.1</c:v>
                </c:pt>
                <c:pt idx="1572">
                  <c:v>8.5</c:v>
                </c:pt>
                <c:pt idx="1573">
                  <c:v>9.1</c:v>
                </c:pt>
                <c:pt idx="1574">
                  <c:v>9.5</c:v>
                </c:pt>
                <c:pt idx="1575">
                  <c:v>8.1999999999999993</c:v>
                </c:pt>
                <c:pt idx="1576">
                  <c:v>6.5</c:v>
                </c:pt>
                <c:pt idx="1577">
                  <c:v>8.6999999999999993</c:v>
                </c:pt>
                <c:pt idx="1578">
                  <c:v>7.4</c:v>
                </c:pt>
                <c:pt idx="1579">
                  <c:v>7.8</c:v>
                </c:pt>
                <c:pt idx="1580">
                  <c:v>7.9</c:v>
                </c:pt>
                <c:pt idx="1581">
                  <c:v>9.9</c:v>
                </c:pt>
                <c:pt idx="1582">
                  <c:v>8.1</c:v>
                </c:pt>
                <c:pt idx="1583">
                  <c:v>9.6</c:v>
                </c:pt>
                <c:pt idx="1584">
                  <c:v>9.6</c:v>
                </c:pt>
                <c:pt idx="1585">
                  <c:v>6.2</c:v>
                </c:pt>
                <c:pt idx="1586">
                  <c:v>9.1</c:v>
                </c:pt>
                <c:pt idx="1587">
                  <c:v>7.2</c:v>
                </c:pt>
                <c:pt idx="1588">
                  <c:v>9.5</c:v>
                </c:pt>
                <c:pt idx="1589">
                  <c:v>6.8</c:v>
                </c:pt>
                <c:pt idx="1590">
                  <c:v>8.4</c:v>
                </c:pt>
                <c:pt idx="1591">
                  <c:v>9.9</c:v>
                </c:pt>
                <c:pt idx="1592">
                  <c:v>6.6</c:v>
                </c:pt>
                <c:pt idx="1593">
                  <c:v>6.7</c:v>
                </c:pt>
                <c:pt idx="1594">
                  <c:v>8.3000000000000007</c:v>
                </c:pt>
                <c:pt idx="1595">
                  <c:v>8.9</c:v>
                </c:pt>
                <c:pt idx="1596">
                  <c:v>9.5</c:v>
                </c:pt>
                <c:pt idx="1597">
                  <c:v>8.5</c:v>
                </c:pt>
                <c:pt idx="1598">
                  <c:v>8.5</c:v>
                </c:pt>
                <c:pt idx="1599">
                  <c:v>8.8000000000000007</c:v>
                </c:pt>
                <c:pt idx="1600">
                  <c:v>7.9</c:v>
                </c:pt>
                <c:pt idx="1601">
                  <c:v>7.5</c:v>
                </c:pt>
                <c:pt idx="1602">
                  <c:v>8.3000000000000007</c:v>
                </c:pt>
                <c:pt idx="1603">
                  <c:v>6.4</c:v>
                </c:pt>
                <c:pt idx="1604">
                  <c:v>7.5</c:v>
                </c:pt>
                <c:pt idx="1605">
                  <c:v>7.7</c:v>
                </c:pt>
                <c:pt idx="1606">
                  <c:v>7.6</c:v>
                </c:pt>
                <c:pt idx="1607">
                  <c:v>7.9</c:v>
                </c:pt>
                <c:pt idx="1608">
                  <c:v>7.7</c:v>
                </c:pt>
                <c:pt idx="1609">
                  <c:v>7.4</c:v>
                </c:pt>
                <c:pt idx="1610">
                  <c:v>7.6</c:v>
                </c:pt>
                <c:pt idx="1611">
                  <c:v>9.5</c:v>
                </c:pt>
                <c:pt idx="1612">
                  <c:v>6.9</c:v>
                </c:pt>
                <c:pt idx="1613">
                  <c:v>7.2</c:v>
                </c:pt>
                <c:pt idx="1614">
                  <c:v>7.5</c:v>
                </c:pt>
                <c:pt idx="1615">
                  <c:v>6.5</c:v>
                </c:pt>
                <c:pt idx="1616">
                  <c:v>7.5</c:v>
                </c:pt>
                <c:pt idx="1617">
                  <c:v>6.9</c:v>
                </c:pt>
                <c:pt idx="1618">
                  <c:v>7.6</c:v>
                </c:pt>
                <c:pt idx="1619">
                  <c:v>7.3</c:v>
                </c:pt>
                <c:pt idx="1620">
                  <c:v>6.7</c:v>
                </c:pt>
                <c:pt idx="1621">
                  <c:v>6.7</c:v>
                </c:pt>
                <c:pt idx="1622">
                  <c:v>9</c:v>
                </c:pt>
                <c:pt idx="1623">
                  <c:v>7.2</c:v>
                </c:pt>
                <c:pt idx="1624">
                  <c:v>8.5</c:v>
                </c:pt>
                <c:pt idx="1625">
                  <c:v>6.5</c:v>
                </c:pt>
                <c:pt idx="1626">
                  <c:v>6.6</c:v>
                </c:pt>
                <c:pt idx="1627">
                  <c:v>9.5</c:v>
                </c:pt>
                <c:pt idx="1628">
                  <c:v>8.1</c:v>
                </c:pt>
                <c:pt idx="1629">
                  <c:v>9.6999999999999993</c:v>
                </c:pt>
                <c:pt idx="1630">
                  <c:v>9.3000000000000007</c:v>
                </c:pt>
                <c:pt idx="1631">
                  <c:v>7.6</c:v>
                </c:pt>
                <c:pt idx="1632">
                  <c:v>7.8</c:v>
                </c:pt>
                <c:pt idx="1633">
                  <c:v>7.9</c:v>
                </c:pt>
                <c:pt idx="1634">
                  <c:v>8.5</c:v>
                </c:pt>
                <c:pt idx="1635">
                  <c:v>8.6999999999999993</c:v>
                </c:pt>
                <c:pt idx="1636">
                  <c:v>8.3000000000000007</c:v>
                </c:pt>
                <c:pt idx="1637">
                  <c:v>9.4</c:v>
                </c:pt>
                <c:pt idx="1638">
                  <c:v>8.6</c:v>
                </c:pt>
                <c:pt idx="1639">
                  <c:v>8.5</c:v>
                </c:pt>
                <c:pt idx="1640">
                  <c:v>9.1</c:v>
                </c:pt>
                <c:pt idx="1641">
                  <c:v>7.7</c:v>
                </c:pt>
                <c:pt idx="1642">
                  <c:v>7.5</c:v>
                </c:pt>
                <c:pt idx="1643">
                  <c:v>7.2</c:v>
                </c:pt>
                <c:pt idx="1644">
                  <c:v>7.6</c:v>
                </c:pt>
                <c:pt idx="1645">
                  <c:v>7.3</c:v>
                </c:pt>
                <c:pt idx="1646">
                  <c:v>7.3</c:v>
                </c:pt>
                <c:pt idx="1647">
                  <c:v>6.6</c:v>
                </c:pt>
                <c:pt idx="1648">
                  <c:v>6.6</c:v>
                </c:pt>
                <c:pt idx="1649">
                  <c:v>8.1</c:v>
                </c:pt>
                <c:pt idx="1650">
                  <c:v>7.9</c:v>
                </c:pt>
                <c:pt idx="1651">
                  <c:v>7.1</c:v>
                </c:pt>
                <c:pt idx="1652">
                  <c:v>8.3000000000000007</c:v>
                </c:pt>
                <c:pt idx="1653">
                  <c:v>7.7</c:v>
                </c:pt>
                <c:pt idx="1654">
                  <c:v>6.5</c:v>
                </c:pt>
                <c:pt idx="1655">
                  <c:v>9.4</c:v>
                </c:pt>
                <c:pt idx="1656">
                  <c:v>6.8</c:v>
                </c:pt>
                <c:pt idx="1657">
                  <c:v>6.7</c:v>
                </c:pt>
                <c:pt idx="1658">
                  <c:v>7.9</c:v>
                </c:pt>
                <c:pt idx="1659">
                  <c:v>9.3000000000000007</c:v>
                </c:pt>
                <c:pt idx="1660">
                  <c:v>6.9</c:v>
                </c:pt>
                <c:pt idx="1661">
                  <c:v>8.9</c:v>
                </c:pt>
                <c:pt idx="1662">
                  <c:v>8.1</c:v>
                </c:pt>
                <c:pt idx="1663">
                  <c:v>9.5</c:v>
                </c:pt>
                <c:pt idx="1664">
                  <c:v>9.6</c:v>
                </c:pt>
                <c:pt idx="1665">
                  <c:v>7.5</c:v>
                </c:pt>
                <c:pt idx="1666">
                  <c:v>7.9</c:v>
                </c:pt>
                <c:pt idx="1667">
                  <c:v>7.3</c:v>
                </c:pt>
                <c:pt idx="1668">
                  <c:v>7.5</c:v>
                </c:pt>
                <c:pt idx="1669">
                  <c:v>7.6</c:v>
                </c:pt>
                <c:pt idx="1670">
                  <c:v>7.2</c:v>
                </c:pt>
                <c:pt idx="1671">
                  <c:v>9.1</c:v>
                </c:pt>
                <c:pt idx="1672">
                  <c:v>7.1</c:v>
                </c:pt>
                <c:pt idx="1673">
                  <c:v>7.1</c:v>
                </c:pt>
                <c:pt idx="1674">
                  <c:v>9.1999999999999993</c:v>
                </c:pt>
                <c:pt idx="1675">
                  <c:v>7.9</c:v>
                </c:pt>
                <c:pt idx="1676">
                  <c:v>7.3</c:v>
                </c:pt>
                <c:pt idx="1677">
                  <c:v>7.3</c:v>
                </c:pt>
                <c:pt idx="1678">
                  <c:v>6.9</c:v>
                </c:pt>
                <c:pt idx="1679">
                  <c:v>8.4</c:v>
                </c:pt>
                <c:pt idx="1680">
                  <c:v>6.7</c:v>
                </c:pt>
                <c:pt idx="1681">
                  <c:v>9.1999999999999993</c:v>
                </c:pt>
                <c:pt idx="1682">
                  <c:v>7.9</c:v>
                </c:pt>
                <c:pt idx="1683">
                  <c:v>9.9</c:v>
                </c:pt>
                <c:pt idx="1684">
                  <c:v>7.6</c:v>
                </c:pt>
                <c:pt idx="1685">
                  <c:v>9.3000000000000007</c:v>
                </c:pt>
                <c:pt idx="1686">
                  <c:v>6.4</c:v>
                </c:pt>
                <c:pt idx="1687">
                  <c:v>8.4</c:v>
                </c:pt>
                <c:pt idx="1688">
                  <c:v>6.6</c:v>
                </c:pt>
                <c:pt idx="1689">
                  <c:v>8.6999999999999993</c:v>
                </c:pt>
                <c:pt idx="1690">
                  <c:v>7.1</c:v>
                </c:pt>
                <c:pt idx="1691">
                  <c:v>8</c:v>
                </c:pt>
                <c:pt idx="1692">
                  <c:v>8.5</c:v>
                </c:pt>
                <c:pt idx="1693">
                  <c:v>8.5</c:v>
                </c:pt>
                <c:pt idx="1694">
                  <c:v>9.1</c:v>
                </c:pt>
                <c:pt idx="1695">
                  <c:v>9.6999999999999993</c:v>
                </c:pt>
                <c:pt idx="1696">
                  <c:v>6.5</c:v>
                </c:pt>
                <c:pt idx="1697">
                  <c:v>9.3000000000000007</c:v>
                </c:pt>
                <c:pt idx="1698">
                  <c:v>6.5</c:v>
                </c:pt>
                <c:pt idx="1699">
                  <c:v>8.6999999999999993</c:v>
                </c:pt>
                <c:pt idx="1700">
                  <c:v>9.1</c:v>
                </c:pt>
                <c:pt idx="1701">
                  <c:v>7.1</c:v>
                </c:pt>
                <c:pt idx="1702">
                  <c:v>8.3000000000000007</c:v>
                </c:pt>
                <c:pt idx="1703">
                  <c:v>9.1999999999999993</c:v>
                </c:pt>
                <c:pt idx="1704">
                  <c:v>9.9</c:v>
                </c:pt>
                <c:pt idx="1705">
                  <c:v>9.3000000000000007</c:v>
                </c:pt>
                <c:pt idx="1706">
                  <c:v>7.1</c:v>
                </c:pt>
                <c:pt idx="1707">
                  <c:v>7.5</c:v>
                </c:pt>
                <c:pt idx="1708">
                  <c:v>7.3</c:v>
                </c:pt>
                <c:pt idx="1709">
                  <c:v>7.4</c:v>
                </c:pt>
                <c:pt idx="1710">
                  <c:v>8.3000000000000007</c:v>
                </c:pt>
                <c:pt idx="1711">
                  <c:v>7.4</c:v>
                </c:pt>
                <c:pt idx="1712">
                  <c:v>7.3</c:v>
                </c:pt>
                <c:pt idx="1713">
                  <c:v>9.6999999999999993</c:v>
                </c:pt>
                <c:pt idx="1714">
                  <c:v>7.9</c:v>
                </c:pt>
                <c:pt idx="1715">
                  <c:v>7.2</c:v>
                </c:pt>
                <c:pt idx="1716">
                  <c:v>7.1</c:v>
                </c:pt>
                <c:pt idx="1717">
                  <c:v>8.6999999999999993</c:v>
                </c:pt>
                <c:pt idx="1718">
                  <c:v>8.6999999999999993</c:v>
                </c:pt>
                <c:pt idx="1719">
                  <c:v>7.1</c:v>
                </c:pt>
                <c:pt idx="1720">
                  <c:v>8.5</c:v>
                </c:pt>
                <c:pt idx="1721">
                  <c:v>9.1</c:v>
                </c:pt>
                <c:pt idx="1722">
                  <c:v>6.7</c:v>
                </c:pt>
                <c:pt idx="1723">
                  <c:v>6.7</c:v>
                </c:pt>
                <c:pt idx="1724">
                  <c:v>8.1999999999999993</c:v>
                </c:pt>
                <c:pt idx="1725">
                  <c:v>6.5</c:v>
                </c:pt>
                <c:pt idx="1726">
                  <c:v>8.6999999999999993</c:v>
                </c:pt>
                <c:pt idx="1727">
                  <c:v>9.1</c:v>
                </c:pt>
                <c:pt idx="1728">
                  <c:v>8.9</c:v>
                </c:pt>
                <c:pt idx="1729">
                  <c:v>7.4</c:v>
                </c:pt>
                <c:pt idx="1730">
                  <c:v>7.3</c:v>
                </c:pt>
                <c:pt idx="1731">
                  <c:v>8.6</c:v>
                </c:pt>
                <c:pt idx="1732">
                  <c:v>9.1999999999999993</c:v>
                </c:pt>
                <c:pt idx="1733">
                  <c:v>7.9</c:v>
                </c:pt>
                <c:pt idx="1734">
                  <c:v>9.9</c:v>
                </c:pt>
                <c:pt idx="1735">
                  <c:v>8.1</c:v>
                </c:pt>
                <c:pt idx="1736">
                  <c:v>9.8000000000000007</c:v>
                </c:pt>
                <c:pt idx="1737">
                  <c:v>9.6</c:v>
                </c:pt>
                <c:pt idx="1738">
                  <c:v>6.2</c:v>
                </c:pt>
                <c:pt idx="1739">
                  <c:v>9.1</c:v>
                </c:pt>
                <c:pt idx="1740">
                  <c:v>7.2</c:v>
                </c:pt>
                <c:pt idx="1741">
                  <c:v>9.5</c:v>
                </c:pt>
                <c:pt idx="1742">
                  <c:v>6.8</c:v>
                </c:pt>
                <c:pt idx="1743">
                  <c:v>8.4</c:v>
                </c:pt>
                <c:pt idx="1744">
                  <c:v>9.9</c:v>
                </c:pt>
                <c:pt idx="1745">
                  <c:v>6.6</c:v>
                </c:pt>
                <c:pt idx="1746">
                  <c:v>6.3</c:v>
                </c:pt>
                <c:pt idx="1747">
                  <c:v>8.9</c:v>
                </c:pt>
                <c:pt idx="1748">
                  <c:v>9.5</c:v>
                </c:pt>
                <c:pt idx="1749">
                  <c:v>8.5</c:v>
                </c:pt>
                <c:pt idx="1750">
                  <c:v>8.5</c:v>
                </c:pt>
                <c:pt idx="1751">
                  <c:v>7.9</c:v>
                </c:pt>
                <c:pt idx="1752">
                  <c:v>7.5</c:v>
                </c:pt>
                <c:pt idx="1753">
                  <c:v>8.3000000000000007</c:v>
                </c:pt>
                <c:pt idx="1754">
                  <c:v>6.4</c:v>
                </c:pt>
                <c:pt idx="1755">
                  <c:v>7.5</c:v>
                </c:pt>
                <c:pt idx="1756">
                  <c:v>7.7</c:v>
                </c:pt>
                <c:pt idx="1757">
                  <c:v>7.6</c:v>
                </c:pt>
                <c:pt idx="1758">
                  <c:v>7.9</c:v>
                </c:pt>
                <c:pt idx="1759">
                  <c:v>7.7</c:v>
                </c:pt>
                <c:pt idx="1760">
                  <c:v>7.4</c:v>
                </c:pt>
                <c:pt idx="1761">
                  <c:v>9.1999999999999993</c:v>
                </c:pt>
                <c:pt idx="1762">
                  <c:v>7.6</c:v>
                </c:pt>
                <c:pt idx="1763">
                  <c:v>8.6999999999999993</c:v>
                </c:pt>
                <c:pt idx="1764">
                  <c:v>9.5</c:v>
                </c:pt>
                <c:pt idx="1765">
                  <c:v>9.1999999999999993</c:v>
                </c:pt>
                <c:pt idx="1766">
                  <c:v>6.9</c:v>
                </c:pt>
                <c:pt idx="1767">
                  <c:v>7.2</c:v>
                </c:pt>
                <c:pt idx="1768">
                  <c:v>7.5</c:v>
                </c:pt>
                <c:pt idx="1769">
                  <c:v>6.5</c:v>
                </c:pt>
                <c:pt idx="1770">
                  <c:v>6.9</c:v>
                </c:pt>
                <c:pt idx="1771">
                  <c:v>7.6</c:v>
                </c:pt>
                <c:pt idx="1772">
                  <c:v>6.5</c:v>
                </c:pt>
                <c:pt idx="1773">
                  <c:v>7.3</c:v>
                </c:pt>
                <c:pt idx="1774">
                  <c:v>6.7</c:v>
                </c:pt>
                <c:pt idx="1775">
                  <c:v>8.6999999999999993</c:v>
                </c:pt>
                <c:pt idx="1776">
                  <c:v>6.7</c:v>
                </c:pt>
                <c:pt idx="1777">
                  <c:v>9</c:v>
                </c:pt>
                <c:pt idx="1778">
                  <c:v>8.5</c:v>
                </c:pt>
                <c:pt idx="1779">
                  <c:v>6.5</c:v>
                </c:pt>
                <c:pt idx="1780">
                  <c:v>9.5</c:v>
                </c:pt>
                <c:pt idx="1781">
                  <c:v>8.1</c:v>
                </c:pt>
                <c:pt idx="1782">
                  <c:v>9.6999999999999993</c:v>
                </c:pt>
                <c:pt idx="1783">
                  <c:v>9.3000000000000007</c:v>
                </c:pt>
                <c:pt idx="1784">
                  <c:v>9.1</c:v>
                </c:pt>
                <c:pt idx="1785">
                  <c:v>7.6</c:v>
                </c:pt>
                <c:pt idx="1786">
                  <c:v>7.8</c:v>
                </c:pt>
                <c:pt idx="1787">
                  <c:v>7.9</c:v>
                </c:pt>
                <c:pt idx="1788">
                  <c:v>8.5</c:v>
                </c:pt>
                <c:pt idx="1789">
                  <c:v>8.3000000000000007</c:v>
                </c:pt>
                <c:pt idx="1790">
                  <c:v>8.6</c:v>
                </c:pt>
                <c:pt idx="1791">
                  <c:v>8.5</c:v>
                </c:pt>
                <c:pt idx="1792">
                  <c:v>9.1</c:v>
                </c:pt>
                <c:pt idx="1793">
                  <c:v>7.5</c:v>
                </c:pt>
                <c:pt idx="1794">
                  <c:v>7.2</c:v>
                </c:pt>
                <c:pt idx="1795">
                  <c:v>7.6</c:v>
                </c:pt>
                <c:pt idx="1796">
                  <c:v>7.3</c:v>
                </c:pt>
                <c:pt idx="1797">
                  <c:v>6.6</c:v>
                </c:pt>
                <c:pt idx="1798">
                  <c:v>7.7</c:v>
                </c:pt>
                <c:pt idx="1799">
                  <c:v>8.1</c:v>
                </c:pt>
                <c:pt idx="1800">
                  <c:v>7.9</c:v>
                </c:pt>
                <c:pt idx="1801">
                  <c:v>7.1</c:v>
                </c:pt>
                <c:pt idx="1802">
                  <c:v>8.3000000000000007</c:v>
                </c:pt>
                <c:pt idx="1803">
                  <c:v>7.7</c:v>
                </c:pt>
                <c:pt idx="1804">
                  <c:v>8</c:v>
                </c:pt>
                <c:pt idx="1805">
                  <c:v>6.5</c:v>
                </c:pt>
                <c:pt idx="1806">
                  <c:v>9.4</c:v>
                </c:pt>
                <c:pt idx="1807">
                  <c:v>6.8</c:v>
                </c:pt>
                <c:pt idx="1808">
                  <c:v>7.9</c:v>
                </c:pt>
                <c:pt idx="1809">
                  <c:v>9.3000000000000007</c:v>
                </c:pt>
                <c:pt idx="1810">
                  <c:v>6.9</c:v>
                </c:pt>
                <c:pt idx="1811">
                  <c:v>8.3000000000000007</c:v>
                </c:pt>
                <c:pt idx="1812">
                  <c:v>7.2</c:v>
                </c:pt>
                <c:pt idx="1813">
                  <c:v>8.1</c:v>
                </c:pt>
                <c:pt idx="1814">
                  <c:v>9.5</c:v>
                </c:pt>
                <c:pt idx="1815">
                  <c:v>9.6</c:v>
                </c:pt>
                <c:pt idx="1816">
                  <c:v>7.5</c:v>
                </c:pt>
                <c:pt idx="1817">
                  <c:v>7.9</c:v>
                </c:pt>
                <c:pt idx="1818">
                  <c:v>9.3000000000000007</c:v>
                </c:pt>
                <c:pt idx="1819">
                  <c:v>9.6</c:v>
                </c:pt>
                <c:pt idx="1820">
                  <c:v>7.3</c:v>
                </c:pt>
                <c:pt idx="1821">
                  <c:v>7.5</c:v>
                </c:pt>
                <c:pt idx="1822">
                  <c:v>7.6</c:v>
                </c:pt>
                <c:pt idx="1823">
                  <c:v>8</c:v>
                </c:pt>
                <c:pt idx="1824">
                  <c:v>7.2</c:v>
                </c:pt>
                <c:pt idx="1825">
                  <c:v>9.1</c:v>
                </c:pt>
                <c:pt idx="1826">
                  <c:v>7.1</c:v>
                </c:pt>
                <c:pt idx="1827">
                  <c:v>7.1</c:v>
                </c:pt>
                <c:pt idx="1828">
                  <c:v>9.5</c:v>
                </c:pt>
                <c:pt idx="1829">
                  <c:v>7.9</c:v>
                </c:pt>
                <c:pt idx="1830">
                  <c:v>7.3</c:v>
                </c:pt>
                <c:pt idx="1831">
                  <c:v>7.3</c:v>
                </c:pt>
                <c:pt idx="1832">
                  <c:v>7.8</c:v>
                </c:pt>
                <c:pt idx="1833">
                  <c:v>9.1</c:v>
                </c:pt>
                <c:pt idx="1834">
                  <c:v>6.9</c:v>
                </c:pt>
                <c:pt idx="1835">
                  <c:v>8.4</c:v>
                </c:pt>
                <c:pt idx="1836">
                  <c:v>6.7</c:v>
                </c:pt>
                <c:pt idx="1837">
                  <c:v>9.1999999999999993</c:v>
                </c:pt>
                <c:pt idx="1838">
                  <c:v>7.3</c:v>
                </c:pt>
                <c:pt idx="1839">
                  <c:v>7.9</c:v>
                </c:pt>
                <c:pt idx="1840">
                  <c:v>7.6</c:v>
                </c:pt>
                <c:pt idx="1841">
                  <c:v>9.3000000000000007</c:v>
                </c:pt>
                <c:pt idx="1842">
                  <c:v>6.4</c:v>
                </c:pt>
                <c:pt idx="1843">
                  <c:v>8.4</c:v>
                </c:pt>
                <c:pt idx="1844">
                  <c:v>7.8</c:v>
                </c:pt>
                <c:pt idx="1845">
                  <c:v>7.2</c:v>
                </c:pt>
                <c:pt idx="1846">
                  <c:v>7.1</c:v>
                </c:pt>
                <c:pt idx="1847">
                  <c:v>8.5</c:v>
                </c:pt>
                <c:pt idx="1848">
                  <c:v>6.5</c:v>
                </c:pt>
                <c:pt idx="1849">
                  <c:v>8.8000000000000007</c:v>
                </c:pt>
                <c:pt idx="1850">
                  <c:v>9.3000000000000007</c:v>
                </c:pt>
                <c:pt idx="1851">
                  <c:v>7.6</c:v>
                </c:pt>
                <c:pt idx="1852">
                  <c:v>6.5</c:v>
                </c:pt>
                <c:pt idx="1853">
                  <c:v>8.6999999999999993</c:v>
                </c:pt>
                <c:pt idx="1854">
                  <c:v>9.1</c:v>
                </c:pt>
                <c:pt idx="1855">
                  <c:v>9.1999999999999993</c:v>
                </c:pt>
                <c:pt idx="1856">
                  <c:v>7.3</c:v>
                </c:pt>
                <c:pt idx="1857">
                  <c:v>9.1999999999999993</c:v>
                </c:pt>
                <c:pt idx="1858">
                  <c:v>9.9</c:v>
                </c:pt>
                <c:pt idx="1859">
                  <c:v>9.3000000000000007</c:v>
                </c:pt>
                <c:pt idx="1860">
                  <c:v>7.1</c:v>
                </c:pt>
                <c:pt idx="1861">
                  <c:v>7.5</c:v>
                </c:pt>
                <c:pt idx="1862">
                  <c:v>7.3</c:v>
                </c:pt>
                <c:pt idx="1863">
                  <c:v>7.4</c:v>
                </c:pt>
                <c:pt idx="1864">
                  <c:v>8.3000000000000007</c:v>
                </c:pt>
                <c:pt idx="1865">
                  <c:v>7.4</c:v>
                </c:pt>
                <c:pt idx="1866">
                  <c:v>6.7</c:v>
                </c:pt>
                <c:pt idx="1867">
                  <c:v>9.6999999999999993</c:v>
                </c:pt>
                <c:pt idx="1868">
                  <c:v>7.2</c:v>
                </c:pt>
                <c:pt idx="1869">
                  <c:v>7.1</c:v>
                </c:pt>
                <c:pt idx="1870">
                  <c:v>8.6999999999999993</c:v>
                </c:pt>
                <c:pt idx="1871">
                  <c:v>8.6999999999999993</c:v>
                </c:pt>
                <c:pt idx="1872">
                  <c:v>6.8</c:v>
                </c:pt>
                <c:pt idx="1873">
                  <c:v>7.1</c:v>
                </c:pt>
                <c:pt idx="1874">
                  <c:v>8.5</c:v>
                </c:pt>
                <c:pt idx="1875">
                  <c:v>9.1</c:v>
                </c:pt>
                <c:pt idx="1876">
                  <c:v>9.5</c:v>
                </c:pt>
                <c:pt idx="1877">
                  <c:v>6.7</c:v>
                </c:pt>
                <c:pt idx="1878">
                  <c:v>6.5</c:v>
                </c:pt>
                <c:pt idx="1879">
                  <c:v>8.6999999999999993</c:v>
                </c:pt>
                <c:pt idx="1880">
                  <c:v>9.1</c:v>
                </c:pt>
                <c:pt idx="1881">
                  <c:v>7.4</c:v>
                </c:pt>
                <c:pt idx="1882">
                  <c:v>7.3</c:v>
                </c:pt>
                <c:pt idx="1883">
                  <c:v>8.6</c:v>
                </c:pt>
                <c:pt idx="1884">
                  <c:v>9.1999999999999993</c:v>
                </c:pt>
                <c:pt idx="1885">
                  <c:v>7.8</c:v>
                </c:pt>
                <c:pt idx="1886">
                  <c:v>7.9</c:v>
                </c:pt>
                <c:pt idx="1887">
                  <c:v>9.9</c:v>
                </c:pt>
                <c:pt idx="1888">
                  <c:v>8.1</c:v>
                </c:pt>
                <c:pt idx="1889">
                  <c:v>9.5</c:v>
                </c:pt>
                <c:pt idx="1890">
                  <c:v>9.6</c:v>
                </c:pt>
                <c:pt idx="1891">
                  <c:v>6.2</c:v>
                </c:pt>
                <c:pt idx="1892">
                  <c:v>7.2</c:v>
                </c:pt>
                <c:pt idx="1893">
                  <c:v>9.5</c:v>
                </c:pt>
                <c:pt idx="1894">
                  <c:v>6.8</c:v>
                </c:pt>
                <c:pt idx="1895">
                  <c:v>8.4</c:v>
                </c:pt>
                <c:pt idx="1896">
                  <c:v>9.9</c:v>
                </c:pt>
                <c:pt idx="1897">
                  <c:v>6.6</c:v>
                </c:pt>
                <c:pt idx="1898">
                  <c:v>6.7</c:v>
                </c:pt>
                <c:pt idx="1899">
                  <c:v>7.6</c:v>
                </c:pt>
                <c:pt idx="1900">
                  <c:v>8.3000000000000007</c:v>
                </c:pt>
                <c:pt idx="1901">
                  <c:v>6.3</c:v>
                </c:pt>
                <c:pt idx="1902">
                  <c:v>8.9</c:v>
                </c:pt>
                <c:pt idx="1903">
                  <c:v>8.5</c:v>
                </c:pt>
                <c:pt idx="1904">
                  <c:v>8.5</c:v>
                </c:pt>
                <c:pt idx="1905">
                  <c:v>7.5</c:v>
                </c:pt>
                <c:pt idx="1906">
                  <c:v>8.3000000000000007</c:v>
                </c:pt>
                <c:pt idx="1907">
                  <c:v>6.4</c:v>
                </c:pt>
                <c:pt idx="1908">
                  <c:v>7.5</c:v>
                </c:pt>
                <c:pt idx="1909">
                  <c:v>7.7</c:v>
                </c:pt>
                <c:pt idx="1910">
                  <c:v>9.9</c:v>
                </c:pt>
                <c:pt idx="1911">
                  <c:v>7.6</c:v>
                </c:pt>
                <c:pt idx="1912">
                  <c:v>7.9</c:v>
                </c:pt>
                <c:pt idx="1913">
                  <c:v>7.7</c:v>
                </c:pt>
                <c:pt idx="1914">
                  <c:v>9.1999999999999993</c:v>
                </c:pt>
                <c:pt idx="1915">
                  <c:v>7.6</c:v>
                </c:pt>
                <c:pt idx="1916">
                  <c:v>8.6999999999999993</c:v>
                </c:pt>
                <c:pt idx="1917">
                  <c:v>9.5</c:v>
                </c:pt>
                <c:pt idx="1918">
                  <c:v>6.9</c:v>
                </c:pt>
                <c:pt idx="1919">
                  <c:v>9.1999999999999993</c:v>
                </c:pt>
                <c:pt idx="1920">
                  <c:v>6.9</c:v>
                </c:pt>
                <c:pt idx="1921">
                  <c:v>7.2</c:v>
                </c:pt>
                <c:pt idx="1922">
                  <c:v>6.5</c:v>
                </c:pt>
                <c:pt idx="1923">
                  <c:v>7.6</c:v>
                </c:pt>
                <c:pt idx="1924">
                  <c:v>6.5</c:v>
                </c:pt>
                <c:pt idx="1925">
                  <c:v>7.3</c:v>
                </c:pt>
                <c:pt idx="1926">
                  <c:v>6.7</c:v>
                </c:pt>
                <c:pt idx="1927">
                  <c:v>8.6999999999999993</c:v>
                </c:pt>
                <c:pt idx="1928">
                  <c:v>6.7</c:v>
                </c:pt>
                <c:pt idx="1929">
                  <c:v>9</c:v>
                </c:pt>
                <c:pt idx="1930">
                  <c:v>8.5</c:v>
                </c:pt>
                <c:pt idx="1931">
                  <c:v>6.5</c:v>
                </c:pt>
                <c:pt idx="1932">
                  <c:v>6.6</c:v>
                </c:pt>
                <c:pt idx="1933">
                  <c:v>9.5</c:v>
                </c:pt>
                <c:pt idx="1934">
                  <c:v>8.1</c:v>
                </c:pt>
                <c:pt idx="1935">
                  <c:v>9.6999999999999993</c:v>
                </c:pt>
                <c:pt idx="1936">
                  <c:v>9.3000000000000007</c:v>
                </c:pt>
                <c:pt idx="1937">
                  <c:v>7.6</c:v>
                </c:pt>
                <c:pt idx="1938">
                  <c:v>7.9</c:v>
                </c:pt>
                <c:pt idx="1939">
                  <c:v>8.6999999999999993</c:v>
                </c:pt>
                <c:pt idx="1940">
                  <c:v>8.3000000000000007</c:v>
                </c:pt>
                <c:pt idx="1941">
                  <c:v>9.4</c:v>
                </c:pt>
                <c:pt idx="1942">
                  <c:v>8.6</c:v>
                </c:pt>
                <c:pt idx="1943">
                  <c:v>8.5</c:v>
                </c:pt>
                <c:pt idx="1944">
                  <c:v>7.7</c:v>
                </c:pt>
                <c:pt idx="1945">
                  <c:v>7.2</c:v>
                </c:pt>
                <c:pt idx="1946">
                  <c:v>7.6</c:v>
                </c:pt>
                <c:pt idx="1947">
                  <c:v>7.3</c:v>
                </c:pt>
                <c:pt idx="1948">
                  <c:v>7.3</c:v>
                </c:pt>
                <c:pt idx="1949">
                  <c:v>9.4</c:v>
                </c:pt>
                <c:pt idx="1950">
                  <c:v>6.6</c:v>
                </c:pt>
                <c:pt idx="1951">
                  <c:v>6.6</c:v>
                </c:pt>
                <c:pt idx="1952">
                  <c:v>8.5</c:v>
                </c:pt>
                <c:pt idx="1953">
                  <c:v>7.7</c:v>
                </c:pt>
                <c:pt idx="1954">
                  <c:v>7.9</c:v>
                </c:pt>
                <c:pt idx="1955">
                  <c:v>7.1</c:v>
                </c:pt>
                <c:pt idx="1956">
                  <c:v>7.7</c:v>
                </c:pt>
                <c:pt idx="1957">
                  <c:v>8</c:v>
                </c:pt>
                <c:pt idx="1958">
                  <c:v>6.5</c:v>
                </c:pt>
                <c:pt idx="1959">
                  <c:v>9.4</c:v>
                </c:pt>
                <c:pt idx="1960">
                  <c:v>6.8</c:v>
                </c:pt>
                <c:pt idx="1961">
                  <c:v>6.7</c:v>
                </c:pt>
                <c:pt idx="1962">
                  <c:v>7.9</c:v>
                </c:pt>
                <c:pt idx="1963">
                  <c:v>9.3000000000000007</c:v>
                </c:pt>
                <c:pt idx="1964">
                  <c:v>6.9</c:v>
                </c:pt>
                <c:pt idx="1965">
                  <c:v>8.9</c:v>
                </c:pt>
                <c:pt idx="1966">
                  <c:v>8.3000000000000007</c:v>
                </c:pt>
                <c:pt idx="1967">
                  <c:v>7.2</c:v>
                </c:pt>
                <c:pt idx="1968">
                  <c:v>8.1</c:v>
                </c:pt>
                <c:pt idx="1969">
                  <c:v>7.9</c:v>
                </c:pt>
                <c:pt idx="1970">
                  <c:v>9.3000000000000007</c:v>
                </c:pt>
                <c:pt idx="1971">
                  <c:v>9.6</c:v>
                </c:pt>
                <c:pt idx="1972">
                  <c:v>9.1</c:v>
                </c:pt>
                <c:pt idx="1973">
                  <c:v>7.3</c:v>
                </c:pt>
                <c:pt idx="1974">
                  <c:v>7.5</c:v>
                </c:pt>
                <c:pt idx="1975">
                  <c:v>7.6</c:v>
                </c:pt>
                <c:pt idx="1976">
                  <c:v>8</c:v>
                </c:pt>
                <c:pt idx="1977">
                  <c:v>7.2</c:v>
                </c:pt>
                <c:pt idx="1978">
                  <c:v>9.1</c:v>
                </c:pt>
                <c:pt idx="1979">
                  <c:v>7.1</c:v>
                </c:pt>
                <c:pt idx="1980">
                  <c:v>9.1999999999999993</c:v>
                </c:pt>
                <c:pt idx="1981">
                  <c:v>7.9</c:v>
                </c:pt>
                <c:pt idx="1982">
                  <c:v>7.3</c:v>
                </c:pt>
                <c:pt idx="1983">
                  <c:v>7.3</c:v>
                </c:pt>
                <c:pt idx="1984">
                  <c:v>7.8</c:v>
                </c:pt>
                <c:pt idx="1985">
                  <c:v>9.1</c:v>
                </c:pt>
                <c:pt idx="1986">
                  <c:v>8.4</c:v>
                </c:pt>
                <c:pt idx="1987">
                  <c:v>6.7</c:v>
                </c:pt>
                <c:pt idx="1988">
                  <c:v>9.1999999999999993</c:v>
                </c:pt>
                <c:pt idx="1989">
                  <c:v>7.3</c:v>
                </c:pt>
                <c:pt idx="1990">
                  <c:v>7.9</c:v>
                </c:pt>
                <c:pt idx="1991">
                  <c:v>9.9</c:v>
                </c:pt>
                <c:pt idx="1992">
                  <c:v>7.6</c:v>
                </c:pt>
                <c:pt idx="1993">
                  <c:v>9.3000000000000007</c:v>
                </c:pt>
                <c:pt idx="1994">
                  <c:v>6.4</c:v>
                </c:pt>
                <c:pt idx="1995">
                  <c:v>8.4</c:v>
                </c:pt>
                <c:pt idx="1996">
                  <c:v>7.8</c:v>
                </c:pt>
                <c:pt idx="1997">
                  <c:v>8.6999999999999993</c:v>
                </c:pt>
                <c:pt idx="1998">
                  <c:v>7.2</c:v>
                </c:pt>
                <c:pt idx="1999">
                  <c:v>7.1</c:v>
                </c:pt>
                <c:pt idx="2000">
                  <c:v>8</c:v>
                </c:pt>
                <c:pt idx="2001">
                  <c:v>8.5</c:v>
                </c:pt>
                <c:pt idx="2002">
                  <c:v>8.5</c:v>
                </c:pt>
                <c:pt idx="2003">
                  <c:v>9.1</c:v>
                </c:pt>
                <c:pt idx="2004">
                  <c:v>9.6999999999999993</c:v>
                </c:pt>
                <c:pt idx="2005">
                  <c:v>8.6999999999999993</c:v>
                </c:pt>
                <c:pt idx="2006">
                  <c:v>6.5</c:v>
                </c:pt>
                <c:pt idx="2007">
                  <c:v>8.8000000000000007</c:v>
                </c:pt>
                <c:pt idx="2008">
                  <c:v>9.3000000000000007</c:v>
                </c:pt>
                <c:pt idx="2009">
                  <c:v>7.6</c:v>
                </c:pt>
                <c:pt idx="2010">
                  <c:v>6.5</c:v>
                </c:pt>
                <c:pt idx="2011">
                  <c:v>8.6999999999999993</c:v>
                </c:pt>
                <c:pt idx="2012">
                  <c:v>9.1</c:v>
                </c:pt>
                <c:pt idx="2013">
                  <c:v>7.3</c:v>
                </c:pt>
                <c:pt idx="2014">
                  <c:v>7.6</c:v>
                </c:pt>
                <c:pt idx="2015">
                  <c:v>7.1</c:v>
                </c:pt>
                <c:pt idx="2016">
                  <c:v>9.9</c:v>
                </c:pt>
                <c:pt idx="2017">
                  <c:v>7.1</c:v>
                </c:pt>
                <c:pt idx="2018">
                  <c:v>7.5</c:v>
                </c:pt>
                <c:pt idx="2019">
                  <c:v>7.3</c:v>
                </c:pt>
                <c:pt idx="2020">
                  <c:v>7.4</c:v>
                </c:pt>
                <c:pt idx="2021">
                  <c:v>8.3000000000000007</c:v>
                </c:pt>
                <c:pt idx="2022">
                  <c:v>7.4</c:v>
                </c:pt>
                <c:pt idx="2023">
                  <c:v>6.7</c:v>
                </c:pt>
                <c:pt idx="2024">
                  <c:v>7.3</c:v>
                </c:pt>
                <c:pt idx="2025">
                  <c:v>9.6999999999999993</c:v>
                </c:pt>
                <c:pt idx="2026">
                  <c:v>7.2</c:v>
                </c:pt>
                <c:pt idx="2027">
                  <c:v>8.6999999999999993</c:v>
                </c:pt>
                <c:pt idx="2028">
                  <c:v>8.6999999999999993</c:v>
                </c:pt>
                <c:pt idx="2029">
                  <c:v>8.1999999999999993</c:v>
                </c:pt>
                <c:pt idx="2030">
                  <c:v>6.8</c:v>
                </c:pt>
                <c:pt idx="2031">
                  <c:v>7.1</c:v>
                </c:pt>
                <c:pt idx="2032">
                  <c:v>8.5</c:v>
                </c:pt>
                <c:pt idx="2033">
                  <c:v>9.1</c:v>
                </c:pt>
                <c:pt idx="2034">
                  <c:v>9.5</c:v>
                </c:pt>
                <c:pt idx="2035">
                  <c:v>6.7</c:v>
                </c:pt>
                <c:pt idx="2036">
                  <c:v>8.1999999999999993</c:v>
                </c:pt>
                <c:pt idx="2037">
                  <c:v>6.5</c:v>
                </c:pt>
                <c:pt idx="2038">
                  <c:v>8.6999999999999993</c:v>
                </c:pt>
                <c:pt idx="2039">
                  <c:v>9.1</c:v>
                </c:pt>
                <c:pt idx="2040">
                  <c:v>8.9</c:v>
                </c:pt>
                <c:pt idx="2041">
                  <c:v>7.4</c:v>
                </c:pt>
                <c:pt idx="2042">
                  <c:v>7.3</c:v>
                </c:pt>
                <c:pt idx="2043">
                  <c:v>8.6</c:v>
                </c:pt>
                <c:pt idx="2044">
                  <c:v>9.1999999999999993</c:v>
                </c:pt>
                <c:pt idx="2045">
                  <c:v>7.9</c:v>
                </c:pt>
                <c:pt idx="2046">
                  <c:v>9.9</c:v>
                </c:pt>
                <c:pt idx="2047">
                  <c:v>8.1</c:v>
                </c:pt>
                <c:pt idx="2048">
                  <c:v>9.5</c:v>
                </c:pt>
                <c:pt idx="2049">
                  <c:v>9.8000000000000007</c:v>
                </c:pt>
                <c:pt idx="2050">
                  <c:v>9.6</c:v>
                </c:pt>
                <c:pt idx="2051">
                  <c:v>6.2</c:v>
                </c:pt>
                <c:pt idx="2052">
                  <c:v>9.1</c:v>
                </c:pt>
                <c:pt idx="2053">
                  <c:v>7.2</c:v>
                </c:pt>
                <c:pt idx="2054">
                  <c:v>9.5</c:v>
                </c:pt>
                <c:pt idx="2055">
                  <c:v>6.7</c:v>
                </c:pt>
                <c:pt idx="2056">
                  <c:v>8.3000000000000007</c:v>
                </c:pt>
                <c:pt idx="2057">
                  <c:v>6.3</c:v>
                </c:pt>
                <c:pt idx="2058">
                  <c:v>8.9</c:v>
                </c:pt>
                <c:pt idx="2059">
                  <c:v>9.5</c:v>
                </c:pt>
                <c:pt idx="2060">
                  <c:v>8.5</c:v>
                </c:pt>
                <c:pt idx="2061">
                  <c:v>8.8000000000000007</c:v>
                </c:pt>
                <c:pt idx="2062">
                  <c:v>7.9</c:v>
                </c:pt>
                <c:pt idx="2063">
                  <c:v>7.5</c:v>
                </c:pt>
                <c:pt idx="2064">
                  <c:v>6.4</c:v>
                </c:pt>
                <c:pt idx="2065">
                  <c:v>7.5</c:v>
                </c:pt>
                <c:pt idx="2066">
                  <c:v>7.7</c:v>
                </c:pt>
                <c:pt idx="2067">
                  <c:v>9.9</c:v>
                </c:pt>
                <c:pt idx="2068">
                  <c:v>7.6</c:v>
                </c:pt>
                <c:pt idx="2069">
                  <c:v>7.9</c:v>
                </c:pt>
                <c:pt idx="2070">
                  <c:v>7.7</c:v>
                </c:pt>
                <c:pt idx="2071">
                  <c:v>9.1999999999999993</c:v>
                </c:pt>
                <c:pt idx="2072">
                  <c:v>7.6</c:v>
                </c:pt>
                <c:pt idx="2073">
                  <c:v>8.6999999999999993</c:v>
                </c:pt>
                <c:pt idx="2074">
                  <c:v>9.5</c:v>
                </c:pt>
                <c:pt idx="2075">
                  <c:v>6.9</c:v>
                </c:pt>
                <c:pt idx="2076">
                  <c:v>9.1999999999999993</c:v>
                </c:pt>
                <c:pt idx="2077">
                  <c:v>6.9</c:v>
                </c:pt>
                <c:pt idx="2078">
                  <c:v>7.2</c:v>
                </c:pt>
                <c:pt idx="2079">
                  <c:v>7.5</c:v>
                </c:pt>
                <c:pt idx="2080">
                  <c:v>6.5</c:v>
                </c:pt>
                <c:pt idx="2081">
                  <c:v>7.5</c:v>
                </c:pt>
                <c:pt idx="2082">
                  <c:v>6.9</c:v>
                </c:pt>
                <c:pt idx="2083">
                  <c:v>7.6</c:v>
                </c:pt>
                <c:pt idx="2084">
                  <c:v>6.5</c:v>
                </c:pt>
                <c:pt idx="2085">
                  <c:v>7.3</c:v>
                </c:pt>
                <c:pt idx="2086">
                  <c:v>6.7</c:v>
                </c:pt>
                <c:pt idx="2087">
                  <c:v>9</c:v>
                </c:pt>
                <c:pt idx="2088">
                  <c:v>7.2</c:v>
                </c:pt>
                <c:pt idx="2089">
                  <c:v>6.5</c:v>
                </c:pt>
                <c:pt idx="2090">
                  <c:v>6.6</c:v>
                </c:pt>
                <c:pt idx="2091">
                  <c:v>9.5</c:v>
                </c:pt>
                <c:pt idx="2092">
                  <c:v>8.1</c:v>
                </c:pt>
                <c:pt idx="2093">
                  <c:v>9.6999999999999993</c:v>
                </c:pt>
                <c:pt idx="2094">
                  <c:v>9.3000000000000007</c:v>
                </c:pt>
                <c:pt idx="2095">
                  <c:v>9.1</c:v>
                </c:pt>
                <c:pt idx="2096">
                  <c:v>7.6</c:v>
                </c:pt>
                <c:pt idx="2097">
                  <c:v>7.8</c:v>
                </c:pt>
                <c:pt idx="2098">
                  <c:v>8.5</c:v>
                </c:pt>
                <c:pt idx="2099">
                  <c:v>8.6999999999999993</c:v>
                </c:pt>
                <c:pt idx="2100">
                  <c:v>9.4</c:v>
                </c:pt>
                <c:pt idx="2101">
                  <c:v>8.6</c:v>
                </c:pt>
                <c:pt idx="2102">
                  <c:v>8.5</c:v>
                </c:pt>
                <c:pt idx="2103">
                  <c:v>9.1</c:v>
                </c:pt>
                <c:pt idx="2104">
                  <c:v>7.5</c:v>
                </c:pt>
                <c:pt idx="2105">
                  <c:v>7.2</c:v>
                </c:pt>
                <c:pt idx="2106">
                  <c:v>7.6</c:v>
                </c:pt>
                <c:pt idx="2107">
                  <c:v>7.3</c:v>
                </c:pt>
                <c:pt idx="2108">
                  <c:v>7.3</c:v>
                </c:pt>
                <c:pt idx="2109">
                  <c:v>9.4</c:v>
                </c:pt>
                <c:pt idx="2110">
                  <c:v>6.6</c:v>
                </c:pt>
                <c:pt idx="2111">
                  <c:v>6.6</c:v>
                </c:pt>
                <c:pt idx="2112">
                  <c:v>8.5</c:v>
                </c:pt>
                <c:pt idx="2113">
                  <c:v>8.1</c:v>
                </c:pt>
                <c:pt idx="2114">
                  <c:v>7.9</c:v>
                </c:pt>
                <c:pt idx="2115">
                  <c:v>7.1</c:v>
                </c:pt>
                <c:pt idx="2116">
                  <c:v>7.7</c:v>
                </c:pt>
                <c:pt idx="2117">
                  <c:v>8</c:v>
                </c:pt>
                <c:pt idx="2118">
                  <c:v>6.5</c:v>
                </c:pt>
                <c:pt idx="2119">
                  <c:v>9.4</c:v>
                </c:pt>
                <c:pt idx="2120">
                  <c:v>6.8</c:v>
                </c:pt>
                <c:pt idx="2121">
                  <c:v>6.7</c:v>
                </c:pt>
                <c:pt idx="2122">
                  <c:v>9.3000000000000007</c:v>
                </c:pt>
                <c:pt idx="2123">
                  <c:v>6.9</c:v>
                </c:pt>
                <c:pt idx="2124">
                  <c:v>8.9</c:v>
                </c:pt>
                <c:pt idx="2125">
                  <c:v>8.3000000000000007</c:v>
                </c:pt>
                <c:pt idx="2126">
                  <c:v>7.2</c:v>
                </c:pt>
                <c:pt idx="2127">
                  <c:v>8.1</c:v>
                </c:pt>
                <c:pt idx="2128">
                  <c:v>9.5</c:v>
                </c:pt>
                <c:pt idx="2129">
                  <c:v>9.6</c:v>
                </c:pt>
                <c:pt idx="2130">
                  <c:v>7.5</c:v>
                </c:pt>
                <c:pt idx="2131">
                  <c:v>9.3000000000000007</c:v>
                </c:pt>
                <c:pt idx="2132">
                  <c:v>9.6</c:v>
                </c:pt>
                <c:pt idx="2133">
                  <c:v>9.1</c:v>
                </c:pt>
                <c:pt idx="2134">
                  <c:v>7.3</c:v>
                </c:pt>
                <c:pt idx="2135">
                  <c:v>7.5</c:v>
                </c:pt>
                <c:pt idx="2136">
                  <c:v>8</c:v>
                </c:pt>
                <c:pt idx="2137">
                  <c:v>7.2</c:v>
                </c:pt>
                <c:pt idx="2138">
                  <c:v>9.1</c:v>
                </c:pt>
                <c:pt idx="2139">
                  <c:v>7.1</c:v>
                </c:pt>
                <c:pt idx="2140">
                  <c:v>7.1</c:v>
                </c:pt>
                <c:pt idx="2141">
                  <c:v>9.1999999999999993</c:v>
                </c:pt>
                <c:pt idx="2142">
                  <c:v>7.9</c:v>
                </c:pt>
                <c:pt idx="2143">
                  <c:v>7.3</c:v>
                </c:pt>
                <c:pt idx="2144">
                  <c:v>7.3</c:v>
                </c:pt>
                <c:pt idx="2145">
                  <c:v>9.1</c:v>
                </c:pt>
                <c:pt idx="2146">
                  <c:v>6.9</c:v>
                </c:pt>
                <c:pt idx="2147">
                  <c:v>8.4</c:v>
                </c:pt>
                <c:pt idx="2148">
                  <c:v>6.7</c:v>
                </c:pt>
                <c:pt idx="2149">
                  <c:v>9.1999999999999993</c:v>
                </c:pt>
                <c:pt idx="2150">
                  <c:v>7.3</c:v>
                </c:pt>
                <c:pt idx="2151">
                  <c:v>7.9</c:v>
                </c:pt>
                <c:pt idx="2152">
                  <c:v>9.9</c:v>
                </c:pt>
                <c:pt idx="2153">
                  <c:v>9.3000000000000007</c:v>
                </c:pt>
                <c:pt idx="2154">
                  <c:v>6.6</c:v>
                </c:pt>
                <c:pt idx="2155">
                  <c:v>7.8</c:v>
                </c:pt>
                <c:pt idx="2156">
                  <c:v>8.6999999999999993</c:v>
                </c:pt>
                <c:pt idx="2157">
                  <c:v>7.1</c:v>
                </c:pt>
                <c:pt idx="2158">
                  <c:v>8</c:v>
                </c:pt>
                <c:pt idx="2159">
                  <c:v>8.5</c:v>
                </c:pt>
                <c:pt idx="2160">
                  <c:v>8.5</c:v>
                </c:pt>
                <c:pt idx="2161">
                  <c:v>9.1</c:v>
                </c:pt>
                <c:pt idx="2162">
                  <c:v>8.8000000000000007</c:v>
                </c:pt>
                <c:pt idx="2163">
                  <c:v>7.6</c:v>
                </c:pt>
                <c:pt idx="2164">
                  <c:v>6.5</c:v>
                </c:pt>
                <c:pt idx="2165">
                  <c:v>8.6999999999999993</c:v>
                </c:pt>
                <c:pt idx="2166">
                  <c:v>9.1</c:v>
                </c:pt>
                <c:pt idx="2167">
                  <c:v>9.1999999999999993</c:v>
                </c:pt>
                <c:pt idx="2168">
                  <c:v>7.3</c:v>
                </c:pt>
                <c:pt idx="2169">
                  <c:v>7.6</c:v>
                </c:pt>
                <c:pt idx="2170">
                  <c:v>7.1</c:v>
                </c:pt>
                <c:pt idx="2171">
                  <c:v>9.1999999999999993</c:v>
                </c:pt>
                <c:pt idx="2172">
                  <c:v>9.3000000000000007</c:v>
                </c:pt>
                <c:pt idx="2173">
                  <c:v>7.1</c:v>
                </c:pt>
                <c:pt idx="2174">
                  <c:v>7.5</c:v>
                </c:pt>
                <c:pt idx="2175">
                  <c:v>7.3</c:v>
                </c:pt>
                <c:pt idx="2176">
                  <c:v>8.3000000000000007</c:v>
                </c:pt>
                <c:pt idx="2177">
                  <c:v>7.4</c:v>
                </c:pt>
                <c:pt idx="2178">
                  <c:v>6.7</c:v>
                </c:pt>
                <c:pt idx="2179">
                  <c:v>9.6999999999999993</c:v>
                </c:pt>
                <c:pt idx="2180">
                  <c:v>7.9</c:v>
                </c:pt>
                <c:pt idx="2181">
                  <c:v>8.6999999999999993</c:v>
                </c:pt>
                <c:pt idx="2182">
                  <c:v>8.6999999999999993</c:v>
                </c:pt>
                <c:pt idx="2183">
                  <c:v>6.8</c:v>
                </c:pt>
                <c:pt idx="2184">
                  <c:v>7.1</c:v>
                </c:pt>
                <c:pt idx="2185">
                  <c:v>8.5</c:v>
                </c:pt>
                <c:pt idx="2186">
                  <c:v>9.1</c:v>
                </c:pt>
                <c:pt idx="2187">
                  <c:v>9.5</c:v>
                </c:pt>
                <c:pt idx="2188">
                  <c:v>6.7</c:v>
                </c:pt>
                <c:pt idx="2189">
                  <c:v>8.1999999999999993</c:v>
                </c:pt>
                <c:pt idx="2190">
                  <c:v>6.5</c:v>
                </c:pt>
                <c:pt idx="2191">
                  <c:v>8.6999999999999993</c:v>
                </c:pt>
                <c:pt idx="2192">
                  <c:v>9.1</c:v>
                </c:pt>
                <c:pt idx="2193">
                  <c:v>8.9</c:v>
                </c:pt>
                <c:pt idx="2194">
                  <c:v>7.3</c:v>
                </c:pt>
                <c:pt idx="2195">
                  <c:v>8.6</c:v>
                </c:pt>
                <c:pt idx="2196">
                  <c:v>9.1999999999999993</c:v>
                </c:pt>
                <c:pt idx="2197">
                  <c:v>7.8</c:v>
                </c:pt>
                <c:pt idx="2198">
                  <c:v>7.9</c:v>
                </c:pt>
                <c:pt idx="2199">
                  <c:v>9.9</c:v>
                </c:pt>
                <c:pt idx="2200">
                  <c:v>8.1</c:v>
                </c:pt>
                <c:pt idx="2201">
                  <c:v>9.5</c:v>
                </c:pt>
                <c:pt idx="2202">
                  <c:v>9.8000000000000007</c:v>
                </c:pt>
                <c:pt idx="2203">
                  <c:v>9.6</c:v>
                </c:pt>
                <c:pt idx="2204">
                  <c:v>9.6</c:v>
                </c:pt>
                <c:pt idx="2205">
                  <c:v>6.2</c:v>
                </c:pt>
                <c:pt idx="2206">
                  <c:v>9.1</c:v>
                </c:pt>
                <c:pt idx="2207">
                  <c:v>7.2</c:v>
                </c:pt>
                <c:pt idx="2208">
                  <c:v>9.5</c:v>
                </c:pt>
                <c:pt idx="2209">
                  <c:v>6.8</c:v>
                </c:pt>
                <c:pt idx="2210">
                  <c:v>8.4</c:v>
                </c:pt>
                <c:pt idx="2211">
                  <c:v>9.9</c:v>
                </c:pt>
                <c:pt idx="2212">
                  <c:v>6.6</c:v>
                </c:pt>
                <c:pt idx="2213">
                  <c:v>6.7</c:v>
                </c:pt>
                <c:pt idx="2214">
                  <c:v>7.6</c:v>
                </c:pt>
                <c:pt idx="2215">
                  <c:v>8.3000000000000007</c:v>
                </c:pt>
                <c:pt idx="2216">
                  <c:v>6.3</c:v>
                </c:pt>
                <c:pt idx="2217">
                  <c:v>8.9</c:v>
                </c:pt>
                <c:pt idx="2218">
                  <c:v>9.5</c:v>
                </c:pt>
                <c:pt idx="2219">
                  <c:v>8.5</c:v>
                </c:pt>
                <c:pt idx="2220">
                  <c:v>8.8000000000000007</c:v>
                </c:pt>
                <c:pt idx="2221">
                  <c:v>7.5</c:v>
                </c:pt>
                <c:pt idx="2222">
                  <c:v>8.3000000000000007</c:v>
                </c:pt>
                <c:pt idx="2223">
                  <c:v>6.4</c:v>
                </c:pt>
                <c:pt idx="2224">
                  <c:v>7.7</c:v>
                </c:pt>
                <c:pt idx="2225">
                  <c:v>9.9</c:v>
                </c:pt>
                <c:pt idx="2226">
                  <c:v>7.6</c:v>
                </c:pt>
                <c:pt idx="2227">
                  <c:v>7.9</c:v>
                </c:pt>
                <c:pt idx="2228">
                  <c:v>7.7</c:v>
                </c:pt>
                <c:pt idx="2229">
                  <c:v>7.4</c:v>
                </c:pt>
                <c:pt idx="2230">
                  <c:v>9.1999999999999993</c:v>
                </c:pt>
                <c:pt idx="2231">
                  <c:v>7.6</c:v>
                </c:pt>
                <c:pt idx="2232">
                  <c:v>8.6999999999999993</c:v>
                </c:pt>
                <c:pt idx="2233">
                  <c:v>6.9</c:v>
                </c:pt>
                <c:pt idx="2234">
                  <c:v>6.9</c:v>
                </c:pt>
                <c:pt idx="2235">
                  <c:v>7.2</c:v>
                </c:pt>
                <c:pt idx="2236">
                  <c:v>6.5</c:v>
                </c:pt>
                <c:pt idx="2237">
                  <c:v>7.5</c:v>
                </c:pt>
                <c:pt idx="2238">
                  <c:v>6.9</c:v>
                </c:pt>
                <c:pt idx="2239">
                  <c:v>7.6</c:v>
                </c:pt>
                <c:pt idx="2240">
                  <c:v>6.5</c:v>
                </c:pt>
                <c:pt idx="2241">
                  <c:v>7.3</c:v>
                </c:pt>
                <c:pt idx="2242">
                  <c:v>6.7</c:v>
                </c:pt>
                <c:pt idx="2243">
                  <c:v>8.6999999999999993</c:v>
                </c:pt>
                <c:pt idx="2244">
                  <c:v>6.7</c:v>
                </c:pt>
                <c:pt idx="2245">
                  <c:v>9</c:v>
                </c:pt>
                <c:pt idx="2246">
                  <c:v>7.2</c:v>
                </c:pt>
                <c:pt idx="2247">
                  <c:v>8.5</c:v>
                </c:pt>
                <c:pt idx="2248">
                  <c:v>6.5</c:v>
                </c:pt>
                <c:pt idx="2249">
                  <c:v>6.6</c:v>
                </c:pt>
                <c:pt idx="2250">
                  <c:v>9.5</c:v>
                </c:pt>
                <c:pt idx="2251">
                  <c:v>9.6999999999999993</c:v>
                </c:pt>
                <c:pt idx="2252">
                  <c:v>9.3000000000000007</c:v>
                </c:pt>
                <c:pt idx="2253">
                  <c:v>9.1</c:v>
                </c:pt>
                <c:pt idx="2254">
                  <c:v>7.6</c:v>
                </c:pt>
                <c:pt idx="2255">
                  <c:v>7.9</c:v>
                </c:pt>
                <c:pt idx="2256">
                  <c:v>8.5</c:v>
                </c:pt>
                <c:pt idx="2257">
                  <c:v>8.6999999999999993</c:v>
                </c:pt>
                <c:pt idx="2258">
                  <c:v>8.3000000000000007</c:v>
                </c:pt>
                <c:pt idx="2259">
                  <c:v>9.4</c:v>
                </c:pt>
                <c:pt idx="2260">
                  <c:v>8.6</c:v>
                </c:pt>
                <c:pt idx="2261">
                  <c:v>8.5</c:v>
                </c:pt>
                <c:pt idx="2262">
                  <c:v>9.1</c:v>
                </c:pt>
                <c:pt idx="2263">
                  <c:v>7.7</c:v>
                </c:pt>
                <c:pt idx="2264">
                  <c:v>7.5</c:v>
                </c:pt>
                <c:pt idx="2265">
                  <c:v>7.2</c:v>
                </c:pt>
                <c:pt idx="2266">
                  <c:v>7.6</c:v>
                </c:pt>
                <c:pt idx="2267">
                  <c:v>7.3</c:v>
                </c:pt>
                <c:pt idx="2268">
                  <c:v>7.3</c:v>
                </c:pt>
                <c:pt idx="2269">
                  <c:v>9.4</c:v>
                </c:pt>
                <c:pt idx="2270">
                  <c:v>6.6</c:v>
                </c:pt>
                <c:pt idx="2271">
                  <c:v>6.6</c:v>
                </c:pt>
                <c:pt idx="2272">
                  <c:v>8.5</c:v>
                </c:pt>
                <c:pt idx="2273">
                  <c:v>7.7</c:v>
                </c:pt>
                <c:pt idx="2274">
                  <c:v>8.1</c:v>
                </c:pt>
                <c:pt idx="2275">
                  <c:v>7.9</c:v>
                </c:pt>
                <c:pt idx="2276">
                  <c:v>7.1</c:v>
                </c:pt>
                <c:pt idx="2277">
                  <c:v>8.3000000000000007</c:v>
                </c:pt>
                <c:pt idx="2278">
                  <c:v>7.7</c:v>
                </c:pt>
                <c:pt idx="2279">
                  <c:v>8</c:v>
                </c:pt>
                <c:pt idx="2280">
                  <c:v>9.4</c:v>
                </c:pt>
                <c:pt idx="2281">
                  <c:v>6.8</c:v>
                </c:pt>
                <c:pt idx="2282">
                  <c:v>7.9</c:v>
                </c:pt>
                <c:pt idx="2283">
                  <c:v>6.9</c:v>
                </c:pt>
                <c:pt idx="2284">
                  <c:v>7.2</c:v>
                </c:pt>
                <c:pt idx="2285">
                  <c:v>9.6</c:v>
                </c:pt>
                <c:pt idx="2286">
                  <c:v>7.9</c:v>
                </c:pt>
                <c:pt idx="2287">
                  <c:v>9.3000000000000007</c:v>
                </c:pt>
                <c:pt idx="2288">
                  <c:v>9.6</c:v>
                </c:pt>
                <c:pt idx="2289">
                  <c:v>9.1</c:v>
                </c:pt>
                <c:pt idx="2290">
                  <c:v>7.3</c:v>
                </c:pt>
                <c:pt idx="2291">
                  <c:v>7.5</c:v>
                </c:pt>
                <c:pt idx="2292">
                  <c:v>8</c:v>
                </c:pt>
                <c:pt idx="2293">
                  <c:v>7.2</c:v>
                </c:pt>
                <c:pt idx="2294">
                  <c:v>7.1</c:v>
                </c:pt>
                <c:pt idx="2295">
                  <c:v>9.5</c:v>
                </c:pt>
                <c:pt idx="2296">
                  <c:v>9.1999999999999993</c:v>
                </c:pt>
                <c:pt idx="2297">
                  <c:v>7.9</c:v>
                </c:pt>
                <c:pt idx="2298">
                  <c:v>7.3</c:v>
                </c:pt>
                <c:pt idx="2299">
                  <c:v>7.3</c:v>
                </c:pt>
                <c:pt idx="2300">
                  <c:v>7.8</c:v>
                </c:pt>
                <c:pt idx="2301">
                  <c:v>6.9</c:v>
                </c:pt>
                <c:pt idx="2302">
                  <c:v>8.4</c:v>
                </c:pt>
                <c:pt idx="2303">
                  <c:v>6.7</c:v>
                </c:pt>
                <c:pt idx="2304">
                  <c:v>9.1999999999999993</c:v>
                </c:pt>
                <c:pt idx="2305">
                  <c:v>7.6</c:v>
                </c:pt>
                <c:pt idx="2306">
                  <c:v>9.3000000000000007</c:v>
                </c:pt>
                <c:pt idx="2307">
                  <c:v>6.4</c:v>
                </c:pt>
                <c:pt idx="2308">
                  <c:v>8.4</c:v>
                </c:pt>
                <c:pt idx="2309">
                  <c:v>6.6</c:v>
                </c:pt>
                <c:pt idx="2310">
                  <c:v>8.6999999999999993</c:v>
                </c:pt>
                <c:pt idx="2311">
                  <c:v>7.2</c:v>
                </c:pt>
                <c:pt idx="2312">
                  <c:v>7.1</c:v>
                </c:pt>
                <c:pt idx="2313">
                  <c:v>8.5</c:v>
                </c:pt>
                <c:pt idx="2314">
                  <c:v>8.5</c:v>
                </c:pt>
                <c:pt idx="2315">
                  <c:v>9.1</c:v>
                </c:pt>
                <c:pt idx="2316">
                  <c:v>9.6999999999999993</c:v>
                </c:pt>
                <c:pt idx="2317">
                  <c:v>8.6999999999999993</c:v>
                </c:pt>
                <c:pt idx="2318">
                  <c:v>6.5</c:v>
                </c:pt>
                <c:pt idx="2319">
                  <c:v>8.8000000000000007</c:v>
                </c:pt>
                <c:pt idx="2320">
                  <c:v>6.5</c:v>
                </c:pt>
                <c:pt idx="2321">
                  <c:v>9.1</c:v>
                </c:pt>
                <c:pt idx="2322">
                  <c:v>9.1999999999999993</c:v>
                </c:pt>
                <c:pt idx="2323">
                  <c:v>7.3</c:v>
                </c:pt>
                <c:pt idx="2324">
                  <c:v>7.1</c:v>
                </c:pt>
                <c:pt idx="2325">
                  <c:v>9.1999999999999993</c:v>
                </c:pt>
                <c:pt idx="2326">
                  <c:v>9.3000000000000007</c:v>
                </c:pt>
                <c:pt idx="2327">
                  <c:v>7.3</c:v>
                </c:pt>
                <c:pt idx="2328">
                  <c:v>7.4</c:v>
                </c:pt>
                <c:pt idx="2329">
                  <c:v>8.3000000000000007</c:v>
                </c:pt>
                <c:pt idx="2330">
                  <c:v>7.4</c:v>
                </c:pt>
                <c:pt idx="2331">
                  <c:v>6.7</c:v>
                </c:pt>
                <c:pt idx="2332">
                  <c:v>7.3</c:v>
                </c:pt>
                <c:pt idx="2333">
                  <c:v>7.2</c:v>
                </c:pt>
                <c:pt idx="2334">
                  <c:v>7.1</c:v>
                </c:pt>
                <c:pt idx="2335">
                  <c:v>8.6999999999999993</c:v>
                </c:pt>
                <c:pt idx="2336">
                  <c:v>8.6999999999999993</c:v>
                </c:pt>
                <c:pt idx="2337">
                  <c:v>8.1999999999999993</c:v>
                </c:pt>
                <c:pt idx="2338">
                  <c:v>6.8</c:v>
                </c:pt>
                <c:pt idx="2339">
                  <c:v>8.5</c:v>
                </c:pt>
                <c:pt idx="2340">
                  <c:v>9.1</c:v>
                </c:pt>
                <c:pt idx="2341">
                  <c:v>9.5</c:v>
                </c:pt>
                <c:pt idx="2342">
                  <c:v>6.7</c:v>
                </c:pt>
                <c:pt idx="2343">
                  <c:v>8.1999999999999993</c:v>
                </c:pt>
                <c:pt idx="2344">
                  <c:v>6.5</c:v>
                </c:pt>
                <c:pt idx="2345">
                  <c:v>8.6999999999999993</c:v>
                </c:pt>
                <c:pt idx="2346">
                  <c:v>8.9</c:v>
                </c:pt>
                <c:pt idx="2347">
                  <c:v>7.4</c:v>
                </c:pt>
                <c:pt idx="2348">
                  <c:v>7.3</c:v>
                </c:pt>
                <c:pt idx="2349">
                  <c:v>8.6</c:v>
                </c:pt>
                <c:pt idx="2350">
                  <c:v>9.1999999999999993</c:v>
                </c:pt>
                <c:pt idx="2351">
                  <c:v>7.8</c:v>
                </c:pt>
                <c:pt idx="2352">
                  <c:v>7.9</c:v>
                </c:pt>
                <c:pt idx="2353">
                  <c:v>9.9</c:v>
                </c:pt>
                <c:pt idx="2354">
                  <c:v>8.1</c:v>
                </c:pt>
                <c:pt idx="2355">
                  <c:v>9.5</c:v>
                </c:pt>
                <c:pt idx="2356">
                  <c:v>9.6</c:v>
                </c:pt>
                <c:pt idx="2357">
                  <c:v>9.1</c:v>
                </c:pt>
                <c:pt idx="2358">
                  <c:v>7.2</c:v>
                </c:pt>
                <c:pt idx="2359">
                  <c:v>9.5</c:v>
                </c:pt>
                <c:pt idx="2360">
                  <c:v>6.8</c:v>
                </c:pt>
                <c:pt idx="2361">
                  <c:v>8.4</c:v>
                </c:pt>
                <c:pt idx="2362">
                  <c:v>9.9</c:v>
                </c:pt>
                <c:pt idx="2363">
                  <c:v>6.6</c:v>
                </c:pt>
                <c:pt idx="2364">
                  <c:v>6.7</c:v>
                </c:pt>
                <c:pt idx="2365">
                  <c:v>7.6</c:v>
                </c:pt>
                <c:pt idx="2366">
                  <c:v>8.3000000000000007</c:v>
                </c:pt>
                <c:pt idx="2367">
                  <c:v>6.3</c:v>
                </c:pt>
                <c:pt idx="2368">
                  <c:v>8.5</c:v>
                </c:pt>
                <c:pt idx="2369">
                  <c:v>8.5</c:v>
                </c:pt>
                <c:pt idx="2370">
                  <c:v>8.8000000000000007</c:v>
                </c:pt>
                <c:pt idx="2371">
                  <c:v>7.9</c:v>
                </c:pt>
                <c:pt idx="2372">
                  <c:v>7.5</c:v>
                </c:pt>
                <c:pt idx="2373">
                  <c:v>8.3000000000000007</c:v>
                </c:pt>
                <c:pt idx="2374">
                  <c:v>6.4</c:v>
                </c:pt>
                <c:pt idx="2375">
                  <c:v>7.5</c:v>
                </c:pt>
                <c:pt idx="2376">
                  <c:v>7.7</c:v>
                </c:pt>
                <c:pt idx="2377">
                  <c:v>9.9</c:v>
                </c:pt>
                <c:pt idx="2378">
                  <c:v>7.4</c:v>
                </c:pt>
                <c:pt idx="2379">
                  <c:v>9.1999999999999993</c:v>
                </c:pt>
                <c:pt idx="2380">
                  <c:v>7.6</c:v>
                </c:pt>
                <c:pt idx="2381">
                  <c:v>8.6999999999999993</c:v>
                </c:pt>
                <c:pt idx="2382">
                  <c:v>6.9</c:v>
                </c:pt>
                <c:pt idx="2383">
                  <c:v>9.1999999999999993</c:v>
                </c:pt>
                <c:pt idx="2384">
                  <c:v>6.9</c:v>
                </c:pt>
                <c:pt idx="2385">
                  <c:v>7.2</c:v>
                </c:pt>
                <c:pt idx="2386">
                  <c:v>6.5</c:v>
                </c:pt>
                <c:pt idx="2387">
                  <c:v>6.9</c:v>
                </c:pt>
                <c:pt idx="2388">
                  <c:v>7.6</c:v>
                </c:pt>
                <c:pt idx="2389">
                  <c:v>6.5</c:v>
                </c:pt>
                <c:pt idx="2390">
                  <c:v>7.3</c:v>
                </c:pt>
                <c:pt idx="2391">
                  <c:v>6.7</c:v>
                </c:pt>
                <c:pt idx="2392">
                  <c:v>9</c:v>
                </c:pt>
                <c:pt idx="2393">
                  <c:v>7.2</c:v>
                </c:pt>
                <c:pt idx="2394">
                  <c:v>8.5</c:v>
                </c:pt>
                <c:pt idx="2395">
                  <c:v>6.5</c:v>
                </c:pt>
                <c:pt idx="2396">
                  <c:v>6.6</c:v>
                </c:pt>
                <c:pt idx="2397">
                  <c:v>9.5</c:v>
                </c:pt>
                <c:pt idx="2398">
                  <c:v>9.6999999999999993</c:v>
                </c:pt>
                <c:pt idx="2399">
                  <c:v>9.3000000000000007</c:v>
                </c:pt>
                <c:pt idx="2400">
                  <c:v>9.1</c:v>
                </c:pt>
                <c:pt idx="2401">
                  <c:v>7.6</c:v>
                </c:pt>
                <c:pt idx="2402">
                  <c:v>7.8</c:v>
                </c:pt>
                <c:pt idx="2403">
                  <c:v>7.9</c:v>
                </c:pt>
                <c:pt idx="2404">
                  <c:v>8.5</c:v>
                </c:pt>
                <c:pt idx="2405">
                  <c:v>8.6999999999999993</c:v>
                </c:pt>
                <c:pt idx="2406">
                  <c:v>8.3000000000000007</c:v>
                </c:pt>
                <c:pt idx="2407">
                  <c:v>9.4</c:v>
                </c:pt>
                <c:pt idx="2408">
                  <c:v>8.6</c:v>
                </c:pt>
                <c:pt idx="2409">
                  <c:v>8.5</c:v>
                </c:pt>
                <c:pt idx="2410">
                  <c:v>9.1</c:v>
                </c:pt>
                <c:pt idx="2411">
                  <c:v>7.5</c:v>
                </c:pt>
                <c:pt idx="2412">
                  <c:v>7.6</c:v>
                </c:pt>
                <c:pt idx="2413">
                  <c:v>7.3</c:v>
                </c:pt>
                <c:pt idx="2414">
                  <c:v>9.4</c:v>
                </c:pt>
                <c:pt idx="2415">
                  <c:v>6.6</c:v>
                </c:pt>
                <c:pt idx="2416">
                  <c:v>6.6</c:v>
                </c:pt>
                <c:pt idx="2417">
                  <c:v>8.5</c:v>
                </c:pt>
                <c:pt idx="2418">
                  <c:v>7.7</c:v>
                </c:pt>
                <c:pt idx="2419">
                  <c:v>8.1</c:v>
                </c:pt>
                <c:pt idx="2420">
                  <c:v>7.9</c:v>
                </c:pt>
                <c:pt idx="2421">
                  <c:v>7.1</c:v>
                </c:pt>
                <c:pt idx="2422">
                  <c:v>8.3000000000000007</c:v>
                </c:pt>
                <c:pt idx="2423">
                  <c:v>7.7</c:v>
                </c:pt>
                <c:pt idx="2424">
                  <c:v>9.4</c:v>
                </c:pt>
                <c:pt idx="2425">
                  <c:v>6.7</c:v>
                </c:pt>
                <c:pt idx="2426">
                  <c:v>7.9</c:v>
                </c:pt>
                <c:pt idx="2427">
                  <c:v>9.3000000000000007</c:v>
                </c:pt>
                <c:pt idx="2428">
                  <c:v>6.9</c:v>
                </c:pt>
                <c:pt idx="2429">
                  <c:v>8.9</c:v>
                </c:pt>
                <c:pt idx="2430">
                  <c:v>8.3000000000000007</c:v>
                </c:pt>
                <c:pt idx="2431">
                  <c:v>8.1</c:v>
                </c:pt>
                <c:pt idx="2432">
                  <c:v>9.5</c:v>
                </c:pt>
                <c:pt idx="2433">
                  <c:v>9.6</c:v>
                </c:pt>
                <c:pt idx="2434">
                  <c:v>7.5</c:v>
                </c:pt>
                <c:pt idx="2435">
                  <c:v>7.9</c:v>
                </c:pt>
                <c:pt idx="2436">
                  <c:v>9.3000000000000007</c:v>
                </c:pt>
                <c:pt idx="2437">
                  <c:v>9.1</c:v>
                </c:pt>
                <c:pt idx="2438">
                  <c:v>7.5</c:v>
                </c:pt>
                <c:pt idx="2439">
                  <c:v>7.6</c:v>
                </c:pt>
                <c:pt idx="2440">
                  <c:v>7.2</c:v>
                </c:pt>
                <c:pt idx="2441">
                  <c:v>9.1</c:v>
                </c:pt>
                <c:pt idx="2442">
                  <c:v>6.7</c:v>
                </c:pt>
                <c:pt idx="2443">
                  <c:v>7.1</c:v>
                </c:pt>
                <c:pt idx="2444">
                  <c:v>9.1999999999999993</c:v>
                </c:pt>
                <c:pt idx="2445">
                  <c:v>7.9</c:v>
                </c:pt>
                <c:pt idx="2446">
                  <c:v>7.3</c:v>
                </c:pt>
                <c:pt idx="2447">
                  <c:v>7.3</c:v>
                </c:pt>
                <c:pt idx="2448">
                  <c:v>7.8</c:v>
                </c:pt>
                <c:pt idx="2449">
                  <c:v>9.1</c:v>
                </c:pt>
                <c:pt idx="2450">
                  <c:v>6.9</c:v>
                </c:pt>
                <c:pt idx="2451">
                  <c:v>8.4</c:v>
                </c:pt>
                <c:pt idx="2452">
                  <c:v>6.7</c:v>
                </c:pt>
                <c:pt idx="2453">
                  <c:v>9.1999999999999993</c:v>
                </c:pt>
                <c:pt idx="2454">
                  <c:v>7.3</c:v>
                </c:pt>
                <c:pt idx="2455">
                  <c:v>7.9</c:v>
                </c:pt>
                <c:pt idx="2456">
                  <c:v>9.9</c:v>
                </c:pt>
                <c:pt idx="2457">
                  <c:v>7.6</c:v>
                </c:pt>
                <c:pt idx="2458">
                  <c:v>9.3000000000000007</c:v>
                </c:pt>
                <c:pt idx="2459">
                  <c:v>6.4</c:v>
                </c:pt>
                <c:pt idx="2460">
                  <c:v>8.4</c:v>
                </c:pt>
                <c:pt idx="2461">
                  <c:v>7.8</c:v>
                </c:pt>
                <c:pt idx="2462">
                  <c:v>8.6999999999999993</c:v>
                </c:pt>
                <c:pt idx="2463">
                  <c:v>7.2</c:v>
                </c:pt>
                <c:pt idx="2464">
                  <c:v>8</c:v>
                </c:pt>
                <c:pt idx="2465">
                  <c:v>8.5</c:v>
                </c:pt>
                <c:pt idx="2466">
                  <c:v>8.5</c:v>
                </c:pt>
                <c:pt idx="2467">
                  <c:v>9.6999999999999993</c:v>
                </c:pt>
                <c:pt idx="2468">
                  <c:v>8.6999999999999993</c:v>
                </c:pt>
                <c:pt idx="2469">
                  <c:v>6.5</c:v>
                </c:pt>
                <c:pt idx="2470">
                  <c:v>8.8000000000000007</c:v>
                </c:pt>
                <c:pt idx="2471">
                  <c:v>9.3000000000000007</c:v>
                </c:pt>
                <c:pt idx="2472">
                  <c:v>6.5</c:v>
                </c:pt>
                <c:pt idx="2473">
                  <c:v>8.6999999999999993</c:v>
                </c:pt>
                <c:pt idx="2474">
                  <c:v>9.1</c:v>
                </c:pt>
                <c:pt idx="2475">
                  <c:v>9.1999999999999993</c:v>
                </c:pt>
                <c:pt idx="2476">
                  <c:v>7.3</c:v>
                </c:pt>
                <c:pt idx="2477">
                  <c:v>8.3000000000000007</c:v>
                </c:pt>
                <c:pt idx="2478">
                  <c:v>9.1999999999999993</c:v>
                </c:pt>
                <c:pt idx="2479">
                  <c:v>9.9</c:v>
                </c:pt>
                <c:pt idx="2480">
                  <c:v>9.3000000000000007</c:v>
                </c:pt>
                <c:pt idx="2481">
                  <c:v>7.5</c:v>
                </c:pt>
                <c:pt idx="2482">
                  <c:v>7.3</c:v>
                </c:pt>
                <c:pt idx="2483">
                  <c:v>7.4</c:v>
                </c:pt>
                <c:pt idx="2484">
                  <c:v>7.4</c:v>
                </c:pt>
                <c:pt idx="2485">
                  <c:v>6.7</c:v>
                </c:pt>
                <c:pt idx="2486">
                  <c:v>9.6999999999999993</c:v>
                </c:pt>
                <c:pt idx="2487">
                  <c:v>7.9</c:v>
                </c:pt>
                <c:pt idx="2488">
                  <c:v>7.2</c:v>
                </c:pt>
                <c:pt idx="2489">
                  <c:v>8.6999999999999993</c:v>
                </c:pt>
                <c:pt idx="2490">
                  <c:v>8.6999999999999993</c:v>
                </c:pt>
                <c:pt idx="2491">
                  <c:v>8.1999999999999993</c:v>
                </c:pt>
                <c:pt idx="2492">
                  <c:v>6.8</c:v>
                </c:pt>
                <c:pt idx="2493">
                  <c:v>7.1</c:v>
                </c:pt>
                <c:pt idx="2494">
                  <c:v>8.5</c:v>
                </c:pt>
                <c:pt idx="2495">
                  <c:v>9.5</c:v>
                </c:pt>
                <c:pt idx="2496">
                  <c:v>6.7</c:v>
                </c:pt>
                <c:pt idx="2497">
                  <c:v>6.7</c:v>
                </c:pt>
                <c:pt idx="2498">
                  <c:v>8.1999999999999993</c:v>
                </c:pt>
                <c:pt idx="2499">
                  <c:v>6.5</c:v>
                </c:pt>
                <c:pt idx="2500">
                  <c:v>9.1</c:v>
                </c:pt>
                <c:pt idx="2501">
                  <c:v>7.4</c:v>
                </c:pt>
                <c:pt idx="2502">
                  <c:v>7.3</c:v>
                </c:pt>
                <c:pt idx="2503">
                  <c:v>8.6</c:v>
                </c:pt>
                <c:pt idx="2504">
                  <c:v>9.1999999999999993</c:v>
                </c:pt>
                <c:pt idx="2505">
                  <c:v>7.8</c:v>
                </c:pt>
                <c:pt idx="2506">
                  <c:v>9.9</c:v>
                </c:pt>
                <c:pt idx="2507">
                  <c:v>8.1</c:v>
                </c:pt>
                <c:pt idx="2508">
                  <c:v>9.6</c:v>
                </c:pt>
                <c:pt idx="2509">
                  <c:v>6.2</c:v>
                </c:pt>
                <c:pt idx="2510">
                  <c:v>9.1</c:v>
                </c:pt>
                <c:pt idx="2511">
                  <c:v>9.5</c:v>
                </c:pt>
                <c:pt idx="2512">
                  <c:v>9.9</c:v>
                </c:pt>
                <c:pt idx="2513">
                  <c:v>6.6</c:v>
                </c:pt>
                <c:pt idx="2514">
                  <c:v>6.7</c:v>
                </c:pt>
                <c:pt idx="2515">
                  <c:v>6.3</c:v>
                </c:pt>
                <c:pt idx="2516">
                  <c:v>8.9</c:v>
                </c:pt>
                <c:pt idx="2517">
                  <c:v>9.5</c:v>
                </c:pt>
                <c:pt idx="2518">
                  <c:v>8.5</c:v>
                </c:pt>
                <c:pt idx="2519">
                  <c:v>8.5</c:v>
                </c:pt>
                <c:pt idx="2520">
                  <c:v>8.8000000000000007</c:v>
                </c:pt>
                <c:pt idx="2521">
                  <c:v>7.9</c:v>
                </c:pt>
                <c:pt idx="2522">
                  <c:v>7.5</c:v>
                </c:pt>
                <c:pt idx="2523">
                  <c:v>6.4</c:v>
                </c:pt>
                <c:pt idx="2524">
                  <c:v>7.5</c:v>
                </c:pt>
                <c:pt idx="2525">
                  <c:v>9.9</c:v>
                </c:pt>
                <c:pt idx="2526">
                  <c:v>7.6</c:v>
                </c:pt>
                <c:pt idx="2527">
                  <c:v>7.9</c:v>
                </c:pt>
                <c:pt idx="2528">
                  <c:v>7.7</c:v>
                </c:pt>
                <c:pt idx="2529">
                  <c:v>9.1999999999999993</c:v>
                </c:pt>
                <c:pt idx="2530">
                  <c:v>9.5</c:v>
                </c:pt>
                <c:pt idx="2531">
                  <c:v>6.9</c:v>
                </c:pt>
                <c:pt idx="2532">
                  <c:v>9.1999999999999993</c:v>
                </c:pt>
                <c:pt idx="2533">
                  <c:v>6.9</c:v>
                </c:pt>
                <c:pt idx="2534">
                  <c:v>7.5</c:v>
                </c:pt>
                <c:pt idx="2535">
                  <c:v>6.5</c:v>
                </c:pt>
                <c:pt idx="2536">
                  <c:v>7.5</c:v>
                </c:pt>
                <c:pt idx="2537">
                  <c:v>6.9</c:v>
                </c:pt>
                <c:pt idx="2538">
                  <c:v>7.6</c:v>
                </c:pt>
                <c:pt idx="2539">
                  <c:v>7.3</c:v>
                </c:pt>
                <c:pt idx="2540">
                  <c:v>6.7</c:v>
                </c:pt>
                <c:pt idx="2541">
                  <c:v>8.6999999999999993</c:v>
                </c:pt>
                <c:pt idx="2542">
                  <c:v>6.7</c:v>
                </c:pt>
                <c:pt idx="2543">
                  <c:v>7.2</c:v>
                </c:pt>
                <c:pt idx="2544">
                  <c:v>6.5</c:v>
                </c:pt>
                <c:pt idx="2545">
                  <c:v>9.5</c:v>
                </c:pt>
                <c:pt idx="2546">
                  <c:v>8.1</c:v>
                </c:pt>
                <c:pt idx="2547">
                  <c:v>9.6999999999999993</c:v>
                </c:pt>
                <c:pt idx="2548">
                  <c:v>9.3000000000000007</c:v>
                </c:pt>
                <c:pt idx="2549">
                  <c:v>9.1</c:v>
                </c:pt>
                <c:pt idx="2550">
                  <c:v>7.6</c:v>
                </c:pt>
                <c:pt idx="2551">
                  <c:v>7.9</c:v>
                </c:pt>
                <c:pt idx="2552">
                  <c:v>8.6999999999999993</c:v>
                </c:pt>
                <c:pt idx="2553">
                  <c:v>8.3000000000000007</c:v>
                </c:pt>
                <c:pt idx="2554">
                  <c:v>9.4</c:v>
                </c:pt>
                <c:pt idx="2555">
                  <c:v>8.6</c:v>
                </c:pt>
                <c:pt idx="2556">
                  <c:v>8.5</c:v>
                </c:pt>
                <c:pt idx="2557">
                  <c:v>9.1</c:v>
                </c:pt>
                <c:pt idx="2558">
                  <c:v>7.7</c:v>
                </c:pt>
                <c:pt idx="2559">
                  <c:v>7.5</c:v>
                </c:pt>
                <c:pt idx="2560">
                  <c:v>7.2</c:v>
                </c:pt>
                <c:pt idx="2561">
                  <c:v>7.3</c:v>
                </c:pt>
                <c:pt idx="2562">
                  <c:v>7.3</c:v>
                </c:pt>
                <c:pt idx="2563">
                  <c:v>9.4</c:v>
                </c:pt>
                <c:pt idx="2564">
                  <c:v>8.5</c:v>
                </c:pt>
                <c:pt idx="2565">
                  <c:v>7.7</c:v>
                </c:pt>
                <c:pt idx="2566">
                  <c:v>8.1</c:v>
                </c:pt>
                <c:pt idx="2567">
                  <c:v>7.1</c:v>
                </c:pt>
                <c:pt idx="2568">
                  <c:v>8.3000000000000007</c:v>
                </c:pt>
                <c:pt idx="2569">
                  <c:v>7.7</c:v>
                </c:pt>
                <c:pt idx="2570">
                  <c:v>8</c:v>
                </c:pt>
                <c:pt idx="2571">
                  <c:v>6.5</c:v>
                </c:pt>
                <c:pt idx="2572">
                  <c:v>9.4</c:v>
                </c:pt>
                <c:pt idx="2573">
                  <c:v>7.9</c:v>
                </c:pt>
                <c:pt idx="2574">
                  <c:v>9.3000000000000007</c:v>
                </c:pt>
                <c:pt idx="2575">
                  <c:v>6.9</c:v>
                </c:pt>
                <c:pt idx="2576">
                  <c:v>8.9</c:v>
                </c:pt>
                <c:pt idx="2577">
                  <c:v>8.3000000000000007</c:v>
                </c:pt>
                <c:pt idx="2578">
                  <c:v>7.2</c:v>
                </c:pt>
                <c:pt idx="2579">
                  <c:v>8.1</c:v>
                </c:pt>
                <c:pt idx="2580">
                  <c:v>9.5</c:v>
                </c:pt>
                <c:pt idx="2581">
                  <c:v>7.5</c:v>
                </c:pt>
                <c:pt idx="2582">
                  <c:v>9.6</c:v>
                </c:pt>
                <c:pt idx="2583">
                  <c:v>9.1</c:v>
                </c:pt>
                <c:pt idx="2584">
                  <c:v>7.3</c:v>
                </c:pt>
                <c:pt idx="2585">
                  <c:v>7.6</c:v>
                </c:pt>
                <c:pt idx="2586">
                  <c:v>8</c:v>
                </c:pt>
                <c:pt idx="2587">
                  <c:v>6.7</c:v>
                </c:pt>
                <c:pt idx="2588">
                  <c:v>7.1</c:v>
                </c:pt>
                <c:pt idx="2589">
                  <c:v>7.1</c:v>
                </c:pt>
                <c:pt idx="2590">
                  <c:v>9.5</c:v>
                </c:pt>
                <c:pt idx="2591">
                  <c:v>9.1999999999999993</c:v>
                </c:pt>
                <c:pt idx="2592">
                  <c:v>7.9</c:v>
                </c:pt>
                <c:pt idx="2593">
                  <c:v>7.3</c:v>
                </c:pt>
                <c:pt idx="2594">
                  <c:v>7.3</c:v>
                </c:pt>
                <c:pt idx="2595">
                  <c:v>9.1</c:v>
                </c:pt>
                <c:pt idx="2596">
                  <c:v>8.4</c:v>
                </c:pt>
                <c:pt idx="2597">
                  <c:v>6.7</c:v>
                </c:pt>
                <c:pt idx="2598">
                  <c:v>9.1999999999999993</c:v>
                </c:pt>
                <c:pt idx="2599">
                  <c:v>7.3</c:v>
                </c:pt>
                <c:pt idx="2600">
                  <c:v>9.9</c:v>
                </c:pt>
                <c:pt idx="2601">
                  <c:v>9.3000000000000007</c:v>
                </c:pt>
                <c:pt idx="2602">
                  <c:v>6.4</c:v>
                </c:pt>
                <c:pt idx="2603">
                  <c:v>8.4</c:v>
                </c:pt>
                <c:pt idx="2604">
                  <c:v>6.6</c:v>
                </c:pt>
                <c:pt idx="2605">
                  <c:v>8.6999999999999993</c:v>
                </c:pt>
                <c:pt idx="2606">
                  <c:v>7.2</c:v>
                </c:pt>
                <c:pt idx="2607">
                  <c:v>7.1</c:v>
                </c:pt>
                <c:pt idx="2608">
                  <c:v>8.5</c:v>
                </c:pt>
                <c:pt idx="2609">
                  <c:v>9.1</c:v>
                </c:pt>
                <c:pt idx="2610">
                  <c:v>9.6999999999999993</c:v>
                </c:pt>
                <c:pt idx="2611">
                  <c:v>6.5</c:v>
                </c:pt>
                <c:pt idx="2612">
                  <c:v>8.8000000000000007</c:v>
                </c:pt>
                <c:pt idx="2613">
                  <c:v>9.3000000000000007</c:v>
                </c:pt>
                <c:pt idx="2614">
                  <c:v>6.5</c:v>
                </c:pt>
                <c:pt idx="2615">
                  <c:v>8.6999999999999993</c:v>
                </c:pt>
                <c:pt idx="2616">
                  <c:v>9.1</c:v>
                </c:pt>
                <c:pt idx="2617">
                  <c:v>7.3</c:v>
                </c:pt>
                <c:pt idx="2618">
                  <c:v>7.1</c:v>
                </c:pt>
                <c:pt idx="2619">
                  <c:v>8.3000000000000007</c:v>
                </c:pt>
                <c:pt idx="2620">
                  <c:v>9.9</c:v>
                </c:pt>
                <c:pt idx="2621">
                  <c:v>9.3000000000000007</c:v>
                </c:pt>
                <c:pt idx="2622">
                  <c:v>7.1</c:v>
                </c:pt>
                <c:pt idx="2623">
                  <c:v>7.4</c:v>
                </c:pt>
                <c:pt idx="2624">
                  <c:v>8.3000000000000007</c:v>
                </c:pt>
                <c:pt idx="2625">
                  <c:v>7.4</c:v>
                </c:pt>
                <c:pt idx="2626">
                  <c:v>6.7</c:v>
                </c:pt>
                <c:pt idx="2627">
                  <c:v>7.3</c:v>
                </c:pt>
                <c:pt idx="2628">
                  <c:v>9.6999999999999993</c:v>
                </c:pt>
                <c:pt idx="2629">
                  <c:v>7.9</c:v>
                </c:pt>
                <c:pt idx="2630">
                  <c:v>7.2</c:v>
                </c:pt>
                <c:pt idx="2631">
                  <c:v>8.6999999999999993</c:v>
                </c:pt>
                <c:pt idx="2632">
                  <c:v>8.1999999999999993</c:v>
                </c:pt>
                <c:pt idx="2633">
                  <c:v>8.5</c:v>
                </c:pt>
                <c:pt idx="2634">
                  <c:v>6.7</c:v>
                </c:pt>
                <c:pt idx="2635">
                  <c:v>6.7</c:v>
                </c:pt>
                <c:pt idx="2636">
                  <c:v>8.1999999999999993</c:v>
                </c:pt>
                <c:pt idx="2637">
                  <c:v>6.5</c:v>
                </c:pt>
                <c:pt idx="2638">
                  <c:v>8.6999999999999993</c:v>
                </c:pt>
                <c:pt idx="2639">
                  <c:v>9.1</c:v>
                </c:pt>
                <c:pt idx="2640">
                  <c:v>8.9</c:v>
                </c:pt>
                <c:pt idx="2641">
                  <c:v>7.3</c:v>
                </c:pt>
                <c:pt idx="2642">
                  <c:v>8.6</c:v>
                </c:pt>
                <c:pt idx="2643">
                  <c:v>9.1999999999999993</c:v>
                </c:pt>
                <c:pt idx="2644">
                  <c:v>7.8</c:v>
                </c:pt>
                <c:pt idx="2645">
                  <c:v>7.9</c:v>
                </c:pt>
                <c:pt idx="2646">
                  <c:v>9.9</c:v>
                </c:pt>
                <c:pt idx="2647">
                  <c:v>9.5</c:v>
                </c:pt>
                <c:pt idx="2648">
                  <c:v>9.6</c:v>
                </c:pt>
                <c:pt idx="2649">
                  <c:v>9.6</c:v>
                </c:pt>
                <c:pt idx="2650">
                  <c:v>6.2</c:v>
                </c:pt>
                <c:pt idx="2651">
                  <c:v>9.1</c:v>
                </c:pt>
                <c:pt idx="2652">
                  <c:v>7.2</c:v>
                </c:pt>
                <c:pt idx="2653">
                  <c:v>9.5</c:v>
                </c:pt>
                <c:pt idx="2654">
                  <c:v>6.8</c:v>
                </c:pt>
                <c:pt idx="2655">
                  <c:v>6.7</c:v>
                </c:pt>
                <c:pt idx="2656">
                  <c:v>7.6</c:v>
                </c:pt>
                <c:pt idx="2657">
                  <c:v>8.3000000000000007</c:v>
                </c:pt>
                <c:pt idx="2658">
                  <c:v>6.3</c:v>
                </c:pt>
                <c:pt idx="2659">
                  <c:v>8.9</c:v>
                </c:pt>
                <c:pt idx="2660">
                  <c:v>9.5</c:v>
                </c:pt>
                <c:pt idx="2661">
                  <c:v>8.5</c:v>
                </c:pt>
                <c:pt idx="2662">
                  <c:v>8.5</c:v>
                </c:pt>
                <c:pt idx="2663">
                  <c:v>7.9</c:v>
                </c:pt>
                <c:pt idx="2664">
                  <c:v>7.5</c:v>
                </c:pt>
                <c:pt idx="2665">
                  <c:v>8.3000000000000007</c:v>
                </c:pt>
                <c:pt idx="2666">
                  <c:v>6.4</c:v>
                </c:pt>
                <c:pt idx="2667">
                  <c:v>7.5</c:v>
                </c:pt>
                <c:pt idx="2668">
                  <c:v>7.7</c:v>
                </c:pt>
                <c:pt idx="2669">
                  <c:v>9.9</c:v>
                </c:pt>
                <c:pt idx="2670">
                  <c:v>7.6</c:v>
                </c:pt>
                <c:pt idx="2671">
                  <c:v>7.9</c:v>
                </c:pt>
                <c:pt idx="2672">
                  <c:v>7.4</c:v>
                </c:pt>
                <c:pt idx="2673">
                  <c:v>9.1999999999999993</c:v>
                </c:pt>
                <c:pt idx="2674">
                  <c:v>8.6999999999999993</c:v>
                </c:pt>
                <c:pt idx="2675">
                  <c:v>9.5</c:v>
                </c:pt>
                <c:pt idx="2676">
                  <c:v>6.9</c:v>
                </c:pt>
                <c:pt idx="2677">
                  <c:v>9.1999999999999993</c:v>
                </c:pt>
                <c:pt idx="2678">
                  <c:v>6.9</c:v>
                </c:pt>
                <c:pt idx="2679">
                  <c:v>7.2</c:v>
                </c:pt>
                <c:pt idx="2680">
                  <c:v>7.5</c:v>
                </c:pt>
                <c:pt idx="2681">
                  <c:v>7.5</c:v>
                </c:pt>
                <c:pt idx="2682">
                  <c:v>6.9</c:v>
                </c:pt>
                <c:pt idx="2683">
                  <c:v>7.6</c:v>
                </c:pt>
                <c:pt idx="2684">
                  <c:v>6.5</c:v>
                </c:pt>
                <c:pt idx="2685">
                  <c:v>7.3</c:v>
                </c:pt>
                <c:pt idx="2686">
                  <c:v>6.7</c:v>
                </c:pt>
                <c:pt idx="2687">
                  <c:v>8.6999999999999993</c:v>
                </c:pt>
                <c:pt idx="2688">
                  <c:v>6.7</c:v>
                </c:pt>
                <c:pt idx="2689">
                  <c:v>9</c:v>
                </c:pt>
                <c:pt idx="2690">
                  <c:v>7.2</c:v>
                </c:pt>
                <c:pt idx="2691">
                  <c:v>8.5</c:v>
                </c:pt>
                <c:pt idx="2692">
                  <c:v>6.5</c:v>
                </c:pt>
                <c:pt idx="2693">
                  <c:v>6.6</c:v>
                </c:pt>
                <c:pt idx="2694">
                  <c:v>9.5</c:v>
                </c:pt>
                <c:pt idx="2695">
                  <c:v>8.1</c:v>
                </c:pt>
                <c:pt idx="2696">
                  <c:v>9.6999999999999993</c:v>
                </c:pt>
                <c:pt idx="2697">
                  <c:v>9.3000000000000007</c:v>
                </c:pt>
                <c:pt idx="2698">
                  <c:v>9.1</c:v>
                </c:pt>
                <c:pt idx="2699">
                  <c:v>7.6</c:v>
                </c:pt>
                <c:pt idx="2700">
                  <c:v>7.8</c:v>
                </c:pt>
                <c:pt idx="2701">
                  <c:v>8.5</c:v>
                </c:pt>
                <c:pt idx="2702">
                  <c:v>8.6999999999999993</c:v>
                </c:pt>
                <c:pt idx="2703">
                  <c:v>9.4</c:v>
                </c:pt>
                <c:pt idx="2704">
                  <c:v>8.6</c:v>
                </c:pt>
                <c:pt idx="2705">
                  <c:v>8.5</c:v>
                </c:pt>
                <c:pt idx="2706">
                  <c:v>9.1</c:v>
                </c:pt>
                <c:pt idx="2707">
                  <c:v>7.7</c:v>
                </c:pt>
                <c:pt idx="2708">
                  <c:v>7.2</c:v>
                </c:pt>
                <c:pt idx="2709">
                  <c:v>7.3</c:v>
                </c:pt>
                <c:pt idx="2710">
                  <c:v>9.4</c:v>
                </c:pt>
                <c:pt idx="2711">
                  <c:v>6.6</c:v>
                </c:pt>
                <c:pt idx="2712">
                  <c:v>6.6</c:v>
                </c:pt>
                <c:pt idx="2713">
                  <c:v>7.1</c:v>
                </c:pt>
                <c:pt idx="2714">
                  <c:v>7.7</c:v>
                </c:pt>
                <c:pt idx="2715">
                  <c:v>8</c:v>
                </c:pt>
                <c:pt idx="2716">
                  <c:v>6.5</c:v>
                </c:pt>
                <c:pt idx="2717">
                  <c:v>9.4</c:v>
                </c:pt>
                <c:pt idx="2718">
                  <c:v>6.8</c:v>
                </c:pt>
                <c:pt idx="2719">
                  <c:v>6.7</c:v>
                </c:pt>
                <c:pt idx="2720">
                  <c:v>7.9</c:v>
                </c:pt>
                <c:pt idx="2721">
                  <c:v>6.9</c:v>
                </c:pt>
                <c:pt idx="2722">
                  <c:v>8.9</c:v>
                </c:pt>
                <c:pt idx="2723">
                  <c:v>8.3000000000000007</c:v>
                </c:pt>
                <c:pt idx="2724">
                  <c:v>7.2</c:v>
                </c:pt>
                <c:pt idx="2725">
                  <c:v>8.1</c:v>
                </c:pt>
                <c:pt idx="2726">
                  <c:v>9.5</c:v>
                </c:pt>
                <c:pt idx="2727">
                  <c:v>9.6</c:v>
                </c:pt>
                <c:pt idx="2728">
                  <c:v>7.5</c:v>
                </c:pt>
                <c:pt idx="2729">
                  <c:v>7.9</c:v>
                </c:pt>
                <c:pt idx="2730">
                  <c:v>9.3000000000000007</c:v>
                </c:pt>
                <c:pt idx="2731">
                  <c:v>9.6</c:v>
                </c:pt>
                <c:pt idx="2732">
                  <c:v>9.1</c:v>
                </c:pt>
                <c:pt idx="2733">
                  <c:v>7.3</c:v>
                </c:pt>
                <c:pt idx="2734">
                  <c:v>7.6</c:v>
                </c:pt>
                <c:pt idx="2735">
                  <c:v>8</c:v>
                </c:pt>
                <c:pt idx="2736">
                  <c:v>7.2</c:v>
                </c:pt>
                <c:pt idx="2737">
                  <c:v>9.1</c:v>
                </c:pt>
                <c:pt idx="2738">
                  <c:v>6.7</c:v>
                </c:pt>
                <c:pt idx="2739">
                  <c:v>7.1</c:v>
                </c:pt>
                <c:pt idx="2740">
                  <c:v>7.1</c:v>
                </c:pt>
                <c:pt idx="2741">
                  <c:v>9.1999999999999993</c:v>
                </c:pt>
                <c:pt idx="2742">
                  <c:v>7.3</c:v>
                </c:pt>
                <c:pt idx="2743">
                  <c:v>7.3</c:v>
                </c:pt>
                <c:pt idx="2744">
                  <c:v>6.9</c:v>
                </c:pt>
                <c:pt idx="2745">
                  <c:v>8.4</c:v>
                </c:pt>
                <c:pt idx="2746">
                  <c:v>6.7</c:v>
                </c:pt>
                <c:pt idx="2747">
                  <c:v>7.9</c:v>
                </c:pt>
                <c:pt idx="2748">
                  <c:v>9.9</c:v>
                </c:pt>
                <c:pt idx="2749">
                  <c:v>7.6</c:v>
                </c:pt>
                <c:pt idx="2750">
                  <c:v>9.3000000000000007</c:v>
                </c:pt>
                <c:pt idx="2751">
                  <c:v>6.4</c:v>
                </c:pt>
                <c:pt idx="2752">
                  <c:v>6.6</c:v>
                </c:pt>
                <c:pt idx="2753">
                  <c:v>7.8</c:v>
                </c:pt>
                <c:pt idx="2754">
                  <c:v>8.6999999999999993</c:v>
                </c:pt>
                <c:pt idx="2755">
                  <c:v>7.2</c:v>
                </c:pt>
                <c:pt idx="2756">
                  <c:v>8</c:v>
                </c:pt>
                <c:pt idx="2757">
                  <c:v>8.5</c:v>
                </c:pt>
                <c:pt idx="2758">
                  <c:v>8.5</c:v>
                </c:pt>
                <c:pt idx="2759">
                  <c:v>9.1</c:v>
                </c:pt>
                <c:pt idx="2760">
                  <c:v>8.6999999999999993</c:v>
                </c:pt>
                <c:pt idx="2761">
                  <c:v>6.5</c:v>
                </c:pt>
                <c:pt idx="2762">
                  <c:v>8.8000000000000007</c:v>
                </c:pt>
                <c:pt idx="2763">
                  <c:v>9.3000000000000007</c:v>
                </c:pt>
                <c:pt idx="2764">
                  <c:v>8.6999999999999993</c:v>
                </c:pt>
                <c:pt idx="2765">
                  <c:v>9.1</c:v>
                </c:pt>
                <c:pt idx="2766">
                  <c:v>9.1999999999999993</c:v>
                </c:pt>
                <c:pt idx="2767">
                  <c:v>7.6</c:v>
                </c:pt>
                <c:pt idx="2768">
                  <c:v>7.1</c:v>
                </c:pt>
                <c:pt idx="2769">
                  <c:v>8.3000000000000007</c:v>
                </c:pt>
                <c:pt idx="2770">
                  <c:v>9.1999999999999993</c:v>
                </c:pt>
                <c:pt idx="2771">
                  <c:v>9.9</c:v>
                </c:pt>
                <c:pt idx="2772">
                  <c:v>7.1</c:v>
                </c:pt>
                <c:pt idx="2773">
                  <c:v>7.5</c:v>
                </c:pt>
                <c:pt idx="2774">
                  <c:v>7.3</c:v>
                </c:pt>
                <c:pt idx="2775">
                  <c:v>7.4</c:v>
                </c:pt>
                <c:pt idx="2776">
                  <c:v>7.4</c:v>
                </c:pt>
                <c:pt idx="2777">
                  <c:v>6.7</c:v>
                </c:pt>
                <c:pt idx="2778">
                  <c:v>7.3</c:v>
                </c:pt>
                <c:pt idx="2779">
                  <c:v>9.6999999999999993</c:v>
                </c:pt>
                <c:pt idx="2780">
                  <c:v>7.9</c:v>
                </c:pt>
                <c:pt idx="2781">
                  <c:v>7.2</c:v>
                </c:pt>
                <c:pt idx="2782">
                  <c:v>7.1</c:v>
                </c:pt>
                <c:pt idx="2783">
                  <c:v>8.6999999999999993</c:v>
                </c:pt>
                <c:pt idx="2784">
                  <c:v>8.1999999999999993</c:v>
                </c:pt>
                <c:pt idx="2785">
                  <c:v>7.1</c:v>
                </c:pt>
                <c:pt idx="2786">
                  <c:v>9.1</c:v>
                </c:pt>
                <c:pt idx="2787">
                  <c:v>9.5</c:v>
                </c:pt>
                <c:pt idx="2788">
                  <c:v>6.7</c:v>
                </c:pt>
                <c:pt idx="2789">
                  <c:v>6.7</c:v>
                </c:pt>
                <c:pt idx="2790">
                  <c:v>8.1999999999999993</c:v>
                </c:pt>
                <c:pt idx="2791">
                  <c:v>6.5</c:v>
                </c:pt>
                <c:pt idx="2792">
                  <c:v>8.6999999999999993</c:v>
                </c:pt>
                <c:pt idx="2793">
                  <c:v>7.4</c:v>
                </c:pt>
                <c:pt idx="2794">
                  <c:v>7.3</c:v>
                </c:pt>
                <c:pt idx="2795">
                  <c:v>8.6</c:v>
                </c:pt>
                <c:pt idx="2796">
                  <c:v>9.1999999999999993</c:v>
                </c:pt>
                <c:pt idx="2797">
                  <c:v>7.8</c:v>
                </c:pt>
                <c:pt idx="2798">
                  <c:v>7.9</c:v>
                </c:pt>
                <c:pt idx="2799">
                  <c:v>9.9</c:v>
                </c:pt>
                <c:pt idx="2800">
                  <c:v>8.1</c:v>
                </c:pt>
                <c:pt idx="2801">
                  <c:v>9.8000000000000007</c:v>
                </c:pt>
                <c:pt idx="2802">
                  <c:v>9.6</c:v>
                </c:pt>
                <c:pt idx="2803">
                  <c:v>9.6</c:v>
                </c:pt>
                <c:pt idx="2804">
                  <c:v>7.2</c:v>
                </c:pt>
                <c:pt idx="2805">
                  <c:v>6.8</c:v>
                </c:pt>
                <c:pt idx="2806">
                  <c:v>8.4</c:v>
                </c:pt>
                <c:pt idx="2807">
                  <c:v>9.9</c:v>
                </c:pt>
                <c:pt idx="2808">
                  <c:v>6.6</c:v>
                </c:pt>
                <c:pt idx="2809">
                  <c:v>6.7</c:v>
                </c:pt>
                <c:pt idx="2810">
                  <c:v>7.6</c:v>
                </c:pt>
                <c:pt idx="2811">
                  <c:v>8.3000000000000007</c:v>
                </c:pt>
                <c:pt idx="2812">
                  <c:v>6.3</c:v>
                </c:pt>
                <c:pt idx="2813">
                  <c:v>8.9</c:v>
                </c:pt>
                <c:pt idx="2814">
                  <c:v>9.5</c:v>
                </c:pt>
                <c:pt idx="2815">
                  <c:v>8.5</c:v>
                </c:pt>
                <c:pt idx="2816">
                  <c:v>8.5</c:v>
                </c:pt>
                <c:pt idx="2817">
                  <c:v>8.8000000000000007</c:v>
                </c:pt>
                <c:pt idx="2818">
                  <c:v>7.5</c:v>
                </c:pt>
                <c:pt idx="2819">
                  <c:v>8.3000000000000007</c:v>
                </c:pt>
                <c:pt idx="2820">
                  <c:v>6.4</c:v>
                </c:pt>
                <c:pt idx="2821">
                  <c:v>7.7</c:v>
                </c:pt>
                <c:pt idx="2822">
                  <c:v>9.9</c:v>
                </c:pt>
                <c:pt idx="2823">
                  <c:v>7.6</c:v>
                </c:pt>
                <c:pt idx="2824">
                  <c:v>7.9</c:v>
                </c:pt>
                <c:pt idx="2825">
                  <c:v>7.4</c:v>
                </c:pt>
                <c:pt idx="2826">
                  <c:v>9.1999999999999993</c:v>
                </c:pt>
                <c:pt idx="2827">
                  <c:v>7.6</c:v>
                </c:pt>
                <c:pt idx="2828">
                  <c:v>8.6999999999999993</c:v>
                </c:pt>
                <c:pt idx="2829">
                  <c:v>9.5</c:v>
                </c:pt>
                <c:pt idx="2830">
                  <c:v>6.9</c:v>
                </c:pt>
                <c:pt idx="2831">
                  <c:v>9.1999999999999993</c:v>
                </c:pt>
                <c:pt idx="2832">
                  <c:v>6.9</c:v>
                </c:pt>
                <c:pt idx="2833">
                  <c:v>7.2</c:v>
                </c:pt>
                <c:pt idx="2834">
                  <c:v>7.5</c:v>
                </c:pt>
                <c:pt idx="2835">
                  <c:v>6.5</c:v>
                </c:pt>
                <c:pt idx="2836">
                  <c:v>7.5</c:v>
                </c:pt>
                <c:pt idx="2837">
                  <c:v>6.9</c:v>
                </c:pt>
                <c:pt idx="2838">
                  <c:v>7.6</c:v>
                </c:pt>
                <c:pt idx="2839">
                  <c:v>6.5</c:v>
                </c:pt>
                <c:pt idx="2840">
                  <c:v>6.7</c:v>
                </c:pt>
                <c:pt idx="2841">
                  <c:v>8.6999999999999993</c:v>
                </c:pt>
                <c:pt idx="2842">
                  <c:v>6.5</c:v>
                </c:pt>
                <c:pt idx="2843">
                  <c:v>6.6</c:v>
                </c:pt>
                <c:pt idx="2844">
                  <c:v>9.6999999999999993</c:v>
                </c:pt>
                <c:pt idx="2845">
                  <c:v>9.3000000000000007</c:v>
                </c:pt>
                <c:pt idx="2846">
                  <c:v>7.6</c:v>
                </c:pt>
                <c:pt idx="2847">
                  <c:v>7.8</c:v>
                </c:pt>
                <c:pt idx="2848">
                  <c:v>7.9</c:v>
                </c:pt>
                <c:pt idx="2849">
                  <c:v>8.5</c:v>
                </c:pt>
                <c:pt idx="2850">
                  <c:v>8.6999999999999993</c:v>
                </c:pt>
                <c:pt idx="2851">
                  <c:v>8.3000000000000007</c:v>
                </c:pt>
                <c:pt idx="2852">
                  <c:v>8.6</c:v>
                </c:pt>
                <c:pt idx="2853">
                  <c:v>8.5</c:v>
                </c:pt>
                <c:pt idx="2854">
                  <c:v>9.1</c:v>
                </c:pt>
                <c:pt idx="2855">
                  <c:v>7.7</c:v>
                </c:pt>
                <c:pt idx="2856">
                  <c:v>7.6</c:v>
                </c:pt>
                <c:pt idx="2857">
                  <c:v>7.3</c:v>
                </c:pt>
                <c:pt idx="2858">
                  <c:v>7.3</c:v>
                </c:pt>
                <c:pt idx="2859">
                  <c:v>9.4</c:v>
                </c:pt>
                <c:pt idx="2860">
                  <c:v>6.6</c:v>
                </c:pt>
                <c:pt idx="2861">
                  <c:v>6.6</c:v>
                </c:pt>
                <c:pt idx="2862">
                  <c:v>8.5</c:v>
                </c:pt>
                <c:pt idx="2863">
                  <c:v>7.7</c:v>
                </c:pt>
                <c:pt idx="2864">
                  <c:v>8.1</c:v>
                </c:pt>
                <c:pt idx="2865">
                  <c:v>7.1</c:v>
                </c:pt>
                <c:pt idx="2866">
                  <c:v>8.3000000000000007</c:v>
                </c:pt>
                <c:pt idx="2867">
                  <c:v>8</c:v>
                </c:pt>
                <c:pt idx="2868">
                  <c:v>6.8</c:v>
                </c:pt>
                <c:pt idx="2869">
                  <c:v>7.9</c:v>
                </c:pt>
                <c:pt idx="2870">
                  <c:v>9.3000000000000007</c:v>
                </c:pt>
                <c:pt idx="2871">
                  <c:v>8.9</c:v>
                </c:pt>
                <c:pt idx="2872">
                  <c:v>8.3000000000000007</c:v>
                </c:pt>
                <c:pt idx="2873">
                  <c:v>7.2</c:v>
                </c:pt>
                <c:pt idx="2874">
                  <c:v>8.1</c:v>
                </c:pt>
                <c:pt idx="2875">
                  <c:v>9.5</c:v>
                </c:pt>
                <c:pt idx="2876">
                  <c:v>9.3000000000000007</c:v>
                </c:pt>
                <c:pt idx="2877">
                  <c:v>9.6</c:v>
                </c:pt>
                <c:pt idx="2878">
                  <c:v>9.1</c:v>
                </c:pt>
                <c:pt idx="2879">
                  <c:v>7.3</c:v>
                </c:pt>
                <c:pt idx="2880">
                  <c:v>7.5</c:v>
                </c:pt>
                <c:pt idx="2881">
                  <c:v>7.6</c:v>
                </c:pt>
                <c:pt idx="2882">
                  <c:v>7.2</c:v>
                </c:pt>
                <c:pt idx="2883">
                  <c:v>9.1</c:v>
                </c:pt>
                <c:pt idx="2884">
                  <c:v>6.7</c:v>
                </c:pt>
                <c:pt idx="2885">
                  <c:v>7.1</c:v>
                </c:pt>
                <c:pt idx="2886">
                  <c:v>7.1</c:v>
                </c:pt>
                <c:pt idx="2887">
                  <c:v>9.1999999999999993</c:v>
                </c:pt>
                <c:pt idx="2888">
                  <c:v>7.3</c:v>
                </c:pt>
                <c:pt idx="2889">
                  <c:v>8.4</c:v>
                </c:pt>
                <c:pt idx="2890">
                  <c:v>9.1999999999999993</c:v>
                </c:pt>
                <c:pt idx="2891">
                  <c:v>9.9</c:v>
                </c:pt>
                <c:pt idx="2892">
                  <c:v>7.6</c:v>
                </c:pt>
                <c:pt idx="2893">
                  <c:v>9.3000000000000007</c:v>
                </c:pt>
                <c:pt idx="2894">
                  <c:v>6.6</c:v>
                </c:pt>
                <c:pt idx="2895">
                  <c:v>7.2</c:v>
                </c:pt>
                <c:pt idx="2896">
                  <c:v>7.1</c:v>
                </c:pt>
                <c:pt idx="2897">
                  <c:v>8</c:v>
                </c:pt>
                <c:pt idx="2898">
                  <c:v>8.8000000000000007</c:v>
                </c:pt>
                <c:pt idx="2899">
                  <c:v>9.3000000000000007</c:v>
                </c:pt>
                <c:pt idx="2900">
                  <c:v>6.5</c:v>
                </c:pt>
                <c:pt idx="2901">
                  <c:v>9.1999999999999993</c:v>
                </c:pt>
                <c:pt idx="2902">
                  <c:v>9.9</c:v>
                </c:pt>
                <c:pt idx="2903">
                  <c:v>9.3000000000000007</c:v>
                </c:pt>
                <c:pt idx="2904">
                  <c:v>7.1</c:v>
                </c:pt>
                <c:pt idx="2905">
                  <c:v>7.5</c:v>
                </c:pt>
                <c:pt idx="2906">
                  <c:v>7.4</c:v>
                </c:pt>
                <c:pt idx="2907">
                  <c:v>8.3000000000000007</c:v>
                </c:pt>
                <c:pt idx="2908">
                  <c:v>7.4</c:v>
                </c:pt>
                <c:pt idx="2909">
                  <c:v>7.3</c:v>
                </c:pt>
                <c:pt idx="2910">
                  <c:v>9.6999999999999993</c:v>
                </c:pt>
                <c:pt idx="2911">
                  <c:v>7.9</c:v>
                </c:pt>
                <c:pt idx="2912">
                  <c:v>7.2</c:v>
                </c:pt>
                <c:pt idx="2913">
                  <c:v>7.1</c:v>
                </c:pt>
                <c:pt idx="2914">
                  <c:v>8.6999999999999993</c:v>
                </c:pt>
                <c:pt idx="2915">
                  <c:v>8.5</c:v>
                </c:pt>
                <c:pt idx="2916">
                  <c:v>9.1</c:v>
                </c:pt>
                <c:pt idx="2917">
                  <c:v>6.7</c:v>
                </c:pt>
                <c:pt idx="2918">
                  <c:v>8.1999999999999993</c:v>
                </c:pt>
                <c:pt idx="2919">
                  <c:v>8.6999999999999993</c:v>
                </c:pt>
                <c:pt idx="2920">
                  <c:v>9.1</c:v>
                </c:pt>
                <c:pt idx="2921">
                  <c:v>8.9</c:v>
                </c:pt>
                <c:pt idx="2922">
                  <c:v>7.3</c:v>
                </c:pt>
                <c:pt idx="2923">
                  <c:v>7.9</c:v>
                </c:pt>
                <c:pt idx="2924">
                  <c:v>9.8000000000000007</c:v>
                </c:pt>
                <c:pt idx="2925">
                  <c:v>9.6</c:v>
                </c:pt>
                <c:pt idx="2926">
                  <c:v>6.2</c:v>
                </c:pt>
                <c:pt idx="2927">
                  <c:v>9.1</c:v>
                </c:pt>
                <c:pt idx="2928">
                  <c:v>7.2</c:v>
                </c:pt>
                <c:pt idx="2929">
                  <c:v>9.5</c:v>
                </c:pt>
                <c:pt idx="2930">
                  <c:v>6.8</c:v>
                </c:pt>
                <c:pt idx="2931">
                  <c:v>9.9</c:v>
                </c:pt>
                <c:pt idx="2932">
                  <c:v>6.6</c:v>
                </c:pt>
                <c:pt idx="2933">
                  <c:v>6.7</c:v>
                </c:pt>
                <c:pt idx="2934">
                  <c:v>7.6</c:v>
                </c:pt>
                <c:pt idx="2935">
                  <c:v>6.3</c:v>
                </c:pt>
                <c:pt idx="2936">
                  <c:v>8.5</c:v>
                </c:pt>
                <c:pt idx="2937">
                  <c:v>7.5</c:v>
                </c:pt>
                <c:pt idx="2938">
                  <c:v>8.3000000000000007</c:v>
                </c:pt>
                <c:pt idx="2939">
                  <c:v>9.9</c:v>
                </c:pt>
                <c:pt idx="2940">
                  <c:v>7.6</c:v>
                </c:pt>
                <c:pt idx="2941">
                  <c:v>7.7</c:v>
                </c:pt>
                <c:pt idx="2942">
                  <c:v>7.4</c:v>
                </c:pt>
                <c:pt idx="2943">
                  <c:v>9.1999999999999993</c:v>
                </c:pt>
                <c:pt idx="2944">
                  <c:v>7.5</c:v>
                </c:pt>
                <c:pt idx="2945">
                  <c:v>6.5</c:v>
                </c:pt>
                <c:pt idx="2946">
                  <c:v>7.5</c:v>
                </c:pt>
                <c:pt idx="2947">
                  <c:v>6.7</c:v>
                </c:pt>
                <c:pt idx="2948">
                  <c:v>7.2</c:v>
                </c:pt>
                <c:pt idx="2949">
                  <c:v>8.5</c:v>
                </c:pt>
                <c:pt idx="2950">
                  <c:v>6.5</c:v>
                </c:pt>
                <c:pt idx="2951">
                  <c:v>6.6</c:v>
                </c:pt>
                <c:pt idx="2952">
                  <c:v>8.1</c:v>
                </c:pt>
                <c:pt idx="2953">
                  <c:v>9.6999999999999993</c:v>
                </c:pt>
                <c:pt idx="2954">
                  <c:v>9.3000000000000007</c:v>
                </c:pt>
                <c:pt idx="2955">
                  <c:v>7.6</c:v>
                </c:pt>
                <c:pt idx="2956">
                  <c:v>8.5</c:v>
                </c:pt>
                <c:pt idx="2957">
                  <c:v>8.6999999999999993</c:v>
                </c:pt>
                <c:pt idx="2958">
                  <c:v>8.3000000000000007</c:v>
                </c:pt>
                <c:pt idx="2959">
                  <c:v>9.4</c:v>
                </c:pt>
                <c:pt idx="2960">
                  <c:v>8.5</c:v>
                </c:pt>
                <c:pt idx="2961">
                  <c:v>7.5</c:v>
                </c:pt>
                <c:pt idx="2962">
                  <c:v>7.3</c:v>
                </c:pt>
                <c:pt idx="2963">
                  <c:v>7.3</c:v>
                </c:pt>
                <c:pt idx="2964">
                  <c:v>9.4</c:v>
                </c:pt>
                <c:pt idx="2965">
                  <c:v>6.6</c:v>
                </c:pt>
                <c:pt idx="2966">
                  <c:v>7.7</c:v>
                </c:pt>
                <c:pt idx="2967">
                  <c:v>7.1</c:v>
                </c:pt>
                <c:pt idx="2968">
                  <c:v>8.3000000000000007</c:v>
                </c:pt>
                <c:pt idx="2969">
                  <c:v>7.7</c:v>
                </c:pt>
                <c:pt idx="2970">
                  <c:v>8</c:v>
                </c:pt>
                <c:pt idx="2971">
                  <c:v>9.4</c:v>
                </c:pt>
                <c:pt idx="2972">
                  <c:v>6.8</c:v>
                </c:pt>
                <c:pt idx="2973">
                  <c:v>6.7</c:v>
                </c:pt>
                <c:pt idx="2974">
                  <c:v>7.9</c:v>
                </c:pt>
                <c:pt idx="2975">
                  <c:v>6.9</c:v>
                </c:pt>
                <c:pt idx="2976">
                  <c:v>8.3000000000000007</c:v>
                </c:pt>
                <c:pt idx="2977">
                  <c:v>7.2</c:v>
                </c:pt>
                <c:pt idx="2978">
                  <c:v>8.1</c:v>
                </c:pt>
                <c:pt idx="2979">
                  <c:v>7.5</c:v>
                </c:pt>
                <c:pt idx="2980">
                  <c:v>7.9</c:v>
                </c:pt>
                <c:pt idx="2981">
                  <c:v>9.3000000000000007</c:v>
                </c:pt>
                <c:pt idx="2982">
                  <c:v>7.5</c:v>
                </c:pt>
                <c:pt idx="2983">
                  <c:v>9.1</c:v>
                </c:pt>
                <c:pt idx="2984">
                  <c:v>6.7</c:v>
                </c:pt>
                <c:pt idx="2985">
                  <c:v>7.1</c:v>
                </c:pt>
                <c:pt idx="2986">
                  <c:v>9.1999999999999993</c:v>
                </c:pt>
                <c:pt idx="2987">
                  <c:v>7.3</c:v>
                </c:pt>
                <c:pt idx="2988">
                  <c:v>9.1</c:v>
                </c:pt>
                <c:pt idx="2989">
                  <c:v>6.9</c:v>
                </c:pt>
                <c:pt idx="2990">
                  <c:v>8.4</c:v>
                </c:pt>
                <c:pt idx="2991">
                  <c:v>6.7</c:v>
                </c:pt>
                <c:pt idx="2992">
                  <c:v>9.1999999999999993</c:v>
                </c:pt>
                <c:pt idx="2993">
                  <c:v>7.9</c:v>
                </c:pt>
                <c:pt idx="2994">
                  <c:v>7.6</c:v>
                </c:pt>
                <c:pt idx="2995">
                  <c:v>9.3000000000000007</c:v>
                </c:pt>
                <c:pt idx="2996">
                  <c:v>6.4</c:v>
                </c:pt>
                <c:pt idx="2997">
                  <c:v>8.4</c:v>
                </c:pt>
                <c:pt idx="2998">
                  <c:v>6.6</c:v>
                </c:pt>
                <c:pt idx="2999">
                  <c:v>7.8</c:v>
                </c:pt>
                <c:pt idx="3000">
                  <c:v>7.2</c:v>
                </c:pt>
                <c:pt idx="3001">
                  <c:v>9.6999999999999993</c:v>
                </c:pt>
                <c:pt idx="3002">
                  <c:v>8.6999999999999993</c:v>
                </c:pt>
                <c:pt idx="3003">
                  <c:v>8.8000000000000007</c:v>
                </c:pt>
                <c:pt idx="3004">
                  <c:v>8.6999999999999993</c:v>
                </c:pt>
                <c:pt idx="3005">
                  <c:v>9.1</c:v>
                </c:pt>
                <c:pt idx="3006">
                  <c:v>9.1999999999999993</c:v>
                </c:pt>
                <c:pt idx="3007">
                  <c:v>7.3</c:v>
                </c:pt>
                <c:pt idx="3008">
                  <c:v>7.6</c:v>
                </c:pt>
                <c:pt idx="3009">
                  <c:v>7.1</c:v>
                </c:pt>
                <c:pt idx="3010">
                  <c:v>9.1999999999999993</c:v>
                </c:pt>
                <c:pt idx="3011">
                  <c:v>9.3000000000000007</c:v>
                </c:pt>
                <c:pt idx="3012">
                  <c:v>7.5</c:v>
                </c:pt>
                <c:pt idx="3013">
                  <c:v>7.3</c:v>
                </c:pt>
                <c:pt idx="3014">
                  <c:v>7.4</c:v>
                </c:pt>
                <c:pt idx="3015">
                  <c:v>7.3</c:v>
                </c:pt>
                <c:pt idx="3016">
                  <c:v>9.6999999999999993</c:v>
                </c:pt>
                <c:pt idx="3017">
                  <c:v>7.9</c:v>
                </c:pt>
                <c:pt idx="3018">
                  <c:v>7.1</c:v>
                </c:pt>
                <c:pt idx="3019">
                  <c:v>8.1999999999999993</c:v>
                </c:pt>
                <c:pt idx="3020">
                  <c:v>6.8</c:v>
                </c:pt>
                <c:pt idx="3021">
                  <c:v>7.1</c:v>
                </c:pt>
                <c:pt idx="3022">
                  <c:v>8.5</c:v>
                </c:pt>
                <c:pt idx="3023">
                  <c:v>9.1</c:v>
                </c:pt>
                <c:pt idx="3024">
                  <c:v>9.5</c:v>
                </c:pt>
                <c:pt idx="3025">
                  <c:v>6.7</c:v>
                </c:pt>
                <c:pt idx="3026">
                  <c:v>6.7</c:v>
                </c:pt>
                <c:pt idx="3027">
                  <c:v>8.1999999999999993</c:v>
                </c:pt>
                <c:pt idx="3028">
                  <c:v>6.5</c:v>
                </c:pt>
                <c:pt idx="3029">
                  <c:v>8.6999999999999993</c:v>
                </c:pt>
                <c:pt idx="3030">
                  <c:v>9.1</c:v>
                </c:pt>
                <c:pt idx="3031">
                  <c:v>8.9</c:v>
                </c:pt>
                <c:pt idx="3032">
                  <c:v>7.4</c:v>
                </c:pt>
                <c:pt idx="3033">
                  <c:v>7.3</c:v>
                </c:pt>
                <c:pt idx="3034">
                  <c:v>8.6</c:v>
                </c:pt>
                <c:pt idx="3035">
                  <c:v>9.1999999999999993</c:v>
                </c:pt>
                <c:pt idx="3036">
                  <c:v>7.8</c:v>
                </c:pt>
                <c:pt idx="3037">
                  <c:v>7.9</c:v>
                </c:pt>
                <c:pt idx="3038">
                  <c:v>9.9</c:v>
                </c:pt>
                <c:pt idx="3039">
                  <c:v>8.1</c:v>
                </c:pt>
                <c:pt idx="3040">
                  <c:v>9.5</c:v>
                </c:pt>
                <c:pt idx="3041">
                  <c:v>9.8000000000000007</c:v>
                </c:pt>
                <c:pt idx="3042">
                  <c:v>9.6</c:v>
                </c:pt>
                <c:pt idx="3043">
                  <c:v>9.6</c:v>
                </c:pt>
                <c:pt idx="3044">
                  <c:v>6.2</c:v>
                </c:pt>
                <c:pt idx="3045">
                  <c:v>9.1</c:v>
                </c:pt>
                <c:pt idx="3046">
                  <c:v>7.2</c:v>
                </c:pt>
                <c:pt idx="3047">
                  <c:v>9.5</c:v>
                </c:pt>
                <c:pt idx="3048">
                  <c:v>6.8</c:v>
                </c:pt>
                <c:pt idx="3049">
                  <c:v>8.4</c:v>
                </c:pt>
                <c:pt idx="3050">
                  <c:v>9.9</c:v>
                </c:pt>
                <c:pt idx="3051">
                  <c:v>6.6</c:v>
                </c:pt>
                <c:pt idx="3052">
                  <c:v>6.7</c:v>
                </c:pt>
                <c:pt idx="3053">
                  <c:v>7.6</c:v>
                </c:pt>
                <c:pt idx="3054">
                  <c:v>8.3000000000000007</c:v>
                </c:pt>
                <c:pt idx="3055">
                  <c:v>6.3</c:v>
                </c:pt>
                <c:pt idx="3056">
                  <c:v>8.9</c:v>
                </c:pt>
                <c:pt idx="3057">
                  <c:v>9.5</c:v>
                </c:pt>
                <c:pt idx="3058">
                  <c:v>8.5</c:v>
                </c:pt>
                <c:pt idx="3059">
                  <c:v>8.5</c:v>
                </c:pt>
                <c:pt idx="3060">
                  <c:v>8.8000000000000007</c:v>
                </c:pt>
                <c:pt idx="3061">
                  <c:v>7.9</c:v>
                </c:pt>
                <c:pt idx="3062">
                  <c:v>7.5</c:v>
                </c:pt>
                <c:pt idx="3063">
                  <c:v>8.3000000000000007</c:v>
                </c:pt>
                <c:pt idx="3064">
                  <c:v>6.4</c:v>
                </c:pt>
                <c:pt idx="3065">
                  <c:v>7.5</c:v>
                </c:pt>
                <c:pt idx="3066">
                  <c:v>7.7</c:v>
                </c:pt>
                <c:pt idx="3067">
                  <c:v>9.9</c:v>
                </c:pt>
                <c:pt idx="3068">
                  <c:v>7.6</c:v>
                </c:pt>
                <c:pt idx="3069">
                  <c:v>7.9</c:v>
                </c:pt>
                <c:pt idx="3070">
                  <c:v>7.7</c:v>
                </c:pt>
                <c:pt idx="3071">
                  <c:v>7.4</c:v>
                </c:pt>
                <c:pt idx="3072">
                  <c:v>9.1999999999999993</c:v>
                </c:pt>
                <c:pt idx="3073">
                  <c:v>7.6</c:v>
                </c:pt>
                <c:pt idx="3074">
                  <c:v>8.6999999999999993</c:v>
                </c:pt>
                <c:pt idx="3075">
                  <c:v>9.5</c:v>
                </c:pt>
                <c:pt idx="3076">
                  <c:v>6.9</c:v>
                </c:pt>
                <c:pt idx="3077">
                  <c:v>9.1999999999999993</c:v>
                </c:pt>
                <c:pt idx="3078">
                  <c:v>6.9</c:v>
                </c:pt>
                <c:pt idx="3079">
                  <c:v>7.2</c:v>
                </c:pt>
                <c:pt idx="3080">
                  <c:v>7.5</c:v>
                </c:pt>
                <c:pt idx="3081">
                  <c:v>6.5</c:v>
                </c:pt>
                <c:pt idx="3082">
                  <c:v>7.5</c:v>
                </c:pt>
                <c:pt idx="3083">
                  <c:v>6.9</c:v>
                </c:pt>
                <c:pt idx="3084">
                  <c:v>7.6</c:v>
                </c:pt>
                <c:pt idx="3085">
                  <c:v>6.5</c:v>
                </c:pt>
                <c:pt idx="3086">
                  <c:v>7.3</c:v>
                </c:pt>
                <c:pt idx="3087">
                  <c:v>6.7</c:v>
                </c:pt>
                <c:pt idx="3088">
                  <c:v>8.6999999999999993</c:v>
                </c:pt>
                <c:pt idx="3089">
                  <c:v>6.7</c:v>
                </c:pt>
                <c:pt idx="3090">
                  <c:v>9</c:v>
                </c:pt>
                <c:pt idx="3091">
                  <c:v>7.2</c:v>
                </c:pt>
                <c:pt idx="3092">
                  <c:v>8.5</c:v>
                </c:pt>
                <c:pt idx="3093">
                  <c:v>6.5</c:v>
                </c:pt>
                <c:pt idx="3094">
                  <c:v>6.6</c:v>
                </c:pt>
                <c:pt idx="3095">
                  <c:v>9.5</c:v>
                </c:pt>
                <c:pt idx="3096">
                  <c:v>8.1</c:v>
                </c:pt>
                <c:pt idx="3097">
                  <c:v>9.6999999999999993</c:v>
                </c:pt>
                <c:pt idx="3098">
                  <c:v>9.3000000000000007</c:v>
                </c:pt>
                <c:pt idx="3099">
                  <c:v>9.1</c:v>
                </c:pt>
                <c:pt idx="3100">
                  <c:v>7.6</c:v>
                </c:pt>
                <c:pt idx="3101">
                  <c:v>7.8</c:v>
                </c:pt>
                <c:pt idx="3102">
                  <c:v>7.9</c:v>
                </c:pt>
                <c:pt idx="3103">
                  <c:v>8.5</c:v>
                </c:pt>
                <c:pt idx="3104">
                  <c:v>8.6999999999999993</c:v>
                </c:pt>
                <c:pt idx="3105">
                  <c:v>8.3000000000000007</c:v>
                </c:pt>
                <c:pt idx="3106">
                  <c:v>9.4</c:v>
                </c:pt>
                <c:pt idx="3107">
                  <c:v>8.6</c:v>
                </c:pt>
                <c:pt idx="3108">
                  <c:v>8.5</c:v>
                </c:pt>
                <c:pt idx="3109">
                  <c:v>9.1</c:v>
                </c:pt>
                <c:pt idx="3110">
                  <c:v>7.7</c:v>
                </c:pt>
                <c:pt idx="3111">
                  <c:v>7.5</c:v>
                </c:pt>
                <c:pt idx="3112">
                  <c:v>7.2</c:v>
                </c:pt>
                <c:pt idx="3113">
                  <c:v>7.6</c:v>
                </c:pt>
                <c:pt idx="3114">
                  <c:v>7.3</c:v>
                </c:pt>
                <c:pt idx="3115">
                  <c:v>7.3</c:v>
                </c:pt>
                <c:pt idx="3116">
                  <c:v>9.4</c:v>
                </c:pt>
                <c:pt idx="3117">
                  <c:v>6.6</c:v>
                </c:pt>
                <c:pt idx="3118">
                  <c:v>6.6</c:v>
                </c:pt>
                <c:pt idx="3119">
                  <c:v>8.5</c:v>
                </c:pt>
                <c:pt idx="3120">
                  <c:v>7.7</c:v>
                </c:pt>
                <c:pt idx="3121">
                  <c:v>8.1</c:v>
                </c:pt>
                <c:pt idx="3122">
                  <c:v>7.9</c:v>
                </c:pt>
                <c:pt idx="3123">
                  <c:v>7.1</c:v>
                </c:pt>
                <c:pt idx="3124">
                  <c:v>8.3000000000000007</c:v>
                </c:pt>
                <c:pt idx="3125">
                  <c:v>7.7</c:v>
                </c:pt>
                <c:pt idx="3126">
                  <c:v>8</c:v>
                </c:pt>
                <c:pt idx="3127">
                  <c:v>6.5</c:v>
                </c:pt>
                <c:pt idx="3128">
                  <c:v>9.4</c:v>
                </c:pt>
                <c:pt idx="3129">
                  <c:v>6.8</c:v>
                </c:pt>
                <c:pt idx="3130">
                  <c:v>6.7</c:v>
                </c:pt>
                <c:pt idx="3131">
                  <c:v>7.9</c:v>
                </c:pt>
                <c:pt idx="3132">
                  <c:v>9.3000000000000007</c:v>
                </c:pt>
                <c:pt idx="3133">
                  <c:v>6.9</c:v>
                </c:pt>
                <c:pt idx="3134">
                  <c:v>8.9</c:v>
                </c:pt>
                <c:pt idx="3135">
                  <c:v>8.3000000000000007</c:v>
                </c:pt>
                <c:pt idx="3136">
                  <c:v>7.2</c:v>
                </c:pt>
                <c:pt idx="3137">
                  <c:v>8.1</c:v>
                </c:pt>
                <c:pt idx="3138">
                  <c:v>9.5</c:v>
                </c:pt>
                <c:pt idx="3139">
                  <c:v>9.6</c:v>
                </c:pt>
                <c:pt idx="3140">
                  <c:v>7.5</c:v>
                </c:pt>
                <c:pt idx="3141">
                  <c:v>7.9</c:v>
                </c:pt>
                <c:pt idx="3142">
                  <c:v>9.3000000000000007</c:v>
                </c:pt>
                <c:pt idx="3143">
                  <c:v>9.6</c:v>
                </c:pt>
                <c:pt idx="3144">
                  <c:v>9.1</c:v>
                </c:pt>
                <c:pt idx="3145">
                  <c:v>7.3</c:v>
                </c:pt>
                <c:pt idx="3146">
                  <c:v>7.5</c:v>
                </c:pt>
                <c:pt idx="3147">
                  <c:v>7.6</c:v>
                </c:pt>
                <c:pt idx="3148">
                  <c:v>8</c:v>
                </c:pt>
                <c:pt idx="3149">
                  <c:v>7.2</c:v>
                </c:pt>
                <c:pt idx="3150">
                  <c:v>9.1</c:v>
                </c:pt>
                <c:pt idx="3151">
                  <c:v>6.7</c:v>
                </c:pt>
                <c:pt idx="3152">
                  <c:v>7.1</c:v>
                </c:pt>
                <c:pt idx="3153">
                  <c:v>7.1</c:v>
                </c:pt>
                <c:pt idx="3154">
                  <c:v>9.5</c:v>
                </c:pt>
                <c:pt idx="3155">
                  <c:v>9.1999999999999993</c:v>
                </c:pt>
                <c:pt idx="3156">
                  <c:v>7.9</c:v>
                </c:pt>
                <c:pt idx="3157">
                  <c:v>7.3</c:v>
                </c:pt>
                <c:pt idx="3158">
                  <c:v>7.3</c:v>
                </c:pt>
                <c:pt idx="3159">
                  <c:v>7.8</c:v>
                </c:pt>
                <c:pt idx="3160">
                  <c:v>9.1</c:v>
                </c:pt>
                <c:pt idx="3161">
                  <c:v>6.9</c:v>
                </c:pt>
                <c:pt idx="3162">
                  <c:v>8.4</c:v>
                </c:pt>
                <c:pt idx="3163">
                  <c:v>6.7</c:v>
                </c:pt>
                <c:pt idx="3164">
                  <c:v>9.1999999999999993</c:v>
                </c:pt>
                <c:pt idx="3165">
                  <c:v>7.3</c:v>
                </c:pt>
                <c:pt idx="3166">
                  <c:v>7.9</c:v>
                </c:pt>
                <c:pt idx="3167">
                  <c:v>9.9</c:v>
                </c:pt>
                <c:pt idx="3168">
                  <c:v>7.6</c:v>
                </c:pt>
                <c:pt idx="3169">
                  <c:v>9.3000000000000007</c:v>
                </c:pt>
                <c:pt idx="3170">
                  <c:v>6.4</c:v>
                </c:pt>
                <c:pt idx="3171">
                  <c:v>8.4</c:v>
                </c:pt>
                <c:pt idx="3172">
                  <c:v>6.6</c:v>
                </c:pt>
                <c:pt idx="3173">
                  <c:v>7.8</c:v>
                </c:pt>
                <c:pt idx="3174">
                  <c:v>8.6999999999999993</c:v>
                </c:pt>
                <c:pt idx="3175">
                  <c:v>7.2</c:v>
                </c:pt>
                <c:pt idx="3176">
                  <c:v>7.1</c:v>
                </c:pt>
                <c:pt idx="3177">
                  <c:v>8</c:v>
                </c:pt>
                <c:pt idx="3178">
                  <c:v>8.5</c:v>
                </c:pt>
                <c:pt idx="3179">
                  <c:v>8.5</c:v>
                </c:pt>
                <c:pt idx="3180">
                  <c:v>9.1</c:v>
                </c:pt>
                <c:pt idx="3181">
                  <c:v>9.6999999999999993</c:v>
                </c:pt>
                <c:pt idx="3182">
                  <c:v>8.6999999999999993</c:v>
                </c:pt>
                <c:pt idx="3183">
                  <c:v>6.5</c:v>
                </c:pt>
                <c:pt idx="3184">
                  <c:v>8.8000000000000007</c:v>
                </c:pt>
                <c:pt idx="3185">
                  <c:v>9.3000000000000007</c:v>
                </c:pt>
                <c:pt idx="3186">
                  <c:v>7.6</c:v>
                </c:pt>
                <c:pt idx="3187">
                  <c:v>6.5</c:v>
                </c:pt>
                <c:pt idx="3188">
                  <c:v>8.6999999999999993</c:v>
                </c:pt>
                <c:pt idx="3189">
                  <c:v>9.1</c:v>
                </c:pt>
                <c:pt idx="3190">
                  <c:v>9.1999999999999993</c:v>
                </c:pt>
                <c:pt idx="3191">
                  <c:v>7.3</c:v>
                </c:pt>
                <c:pt idx="3192">
                  <c:v>7.6</c:v>
                </c:pt>
                <c:pt idx="3193">
                  <c:v>7.1</c:v>
                </c:pt>
                <c:pt idx="3194">
                  <c:v>8.3000000000000007</c:v>
                </c:pt>
                <c:pt idx="3195">
                  <c:v>9.1999999999999993</c:v>
                </c:pt>
                <c:pt idx="3196">
                  <c:v>9.9</c:v>
                </c:pt>
                <c:pt idx="3197">
                  <c:v>9.3000000000000007</c:v>
                </c:pt>
                <c:pt idx="3198">
                  <c:v>7.1</c:v>
                </c:pt>
                <c:pt idx="3199">
                  <c:v>7.5</c:v>
                </c:pt>
                <c:pt idx="3200">
                  <c:v>7.3</c:v>
                </c:pt>
                <c:pt idx="3201">
                  <c:v>7.4</c:v>
                </c:pt>
                <c:pt idx="3202">
                  <c:v>8.3000000000000007</c:v>
                </c:pt>
                <c:pt idx="3203">
                  <c:v>7.4</c:v>
                </c:pt>
                <c:pt idx="3204">
                  <c:v>6.7</c:v>
                </c:pt>
                <c:pt idx="3205">
                  <c:v>7.3</c:v>
                </c:pt>
                <c:pt idx="3206">
                  <c:v>9.6999999999999993</c:v>
                </c:pt>
                <c:pt idx="3207">
                  <c:v>7.9</c:v>
                </c:pt>
                <c:pt idx="3208">
                  <c:v>7.2</c:v>
                </c:pt>
                <c:pt idx="3209">
                  <c:v>7.1</c:v>
                </c:pt>
                <c:pt idx="3210">
                  <c:v>8.6999999999999993</c:v>
                </c:pt>
                <c:pt idx="3211">
                  <c:v>8.6999999999999993</c:v>
                </c:pt>
                <c:pt idx="3212">
                  <c:v>8.1999999999999993</c:v>
                </c:pt>
                <c:pt idx="3213">
                  <c:v>8.5</c:v>
                </c:pt>
                <c:pt idx="3214">
                  <c:v>9.1</c:v>
                </c:pt>
                <c:pt idx="3215">
                  <c:v>9.5</c:v>
                </c:pt>
                <c:pt idx="3216">
                  <c:v>6.7</c:v>
                </c:pt>
                <c:pt idx="3217">
                  <c:v>8.1999999999999993</c:v>
                </c:pt>
                <c:pt idx="3218">
                  <c:v>8.6999999999999993</c:v>
                </c:pt>
                <c:pt idx="3219">
                  <c:v>8.9</c:v>
                </c:pt>
                <c:pt idx="3220">
                  <c:v>7.4</c:v>
                </c:pt>
                <c:pt idx="3221">
                  <c:v>7.3</c:v>
                </c:pt>
                <c:pt idx="3222">
                  <c:v>9.1999999999999993</c:v>
                </c:pt>
                <c:pt idx="3223">
                  <c:v>7.9</c:v>
                </c:pt>
                <c:pt idx="3224">
                  <c:v>9.9</c:v>
                </c:pt>
                <c:pt idx="3225">
                  <c:v>9.1</c:v>
                </c:pt>
                <c:pt idx="3226">
                  <c:v>8.4</c:v>
                </c:pt>
                <c:pt idx="3227">
                  <c:v>9.9</c:v>
                </c:pt>
                <c:pt idx="3228">
                  <c:v>6.6</c:v>
                </c:pt>
                <c:pt idx="3229">
                  <c:v>6.7</c:v>
                </c:pt>
                <c:pt idx="3230">
                  <c:v>7.6</c:v>
                </c:pt>
                <c:pt idx="3231">
                  <c:v>8.3000000000000007</c:v>
                </c:pt>
                <c:pt idx="3232">
                  <c:v>9.5</c:v>
                </c:pt>
                <c:pt idx="3233">
                  <c:v>8.5</c:v>
                </c:pt>
                <c:pt idx="3234">
                  <c:v>8.5</c:v>
                </c:pt>
                <c:pt idx="3235">
                  <c:v>8.8000000000000007</c:v>
                </c:pt>
                <c:pt idx="3236">
                  <c:v>7.9</c:v>
                </c:pt>
                <c:pt idx="3237">
                  <c:v>6.4</c:v>
                </c:pt>
                <c:pt idx="3238">
                  <c:v>7.5</c:v>
                </c:pt>
                <c:pt idx="3239">
                  <c:v>7.7</c:v>
                </c:pt>
                <c:pt idx="3240">
                  <c:v>9.9</c:v>
                </c:pt>
                <c:pt idx="3241">
                  <c:v>7.6</c:v>
                </c:pt>
                <c:pt idx="3242">
                  <c:v>7.9</c:v>
                </c:pt>
                <c:pt idx="3243">
                  <c:v>7.7</c:v>
                </c:pt>
                <c:pt idx="3244">
                  <c:v>7.4</c:v>
                </c:pt>
                <c:pt idx="3245">
                  <c:v>9.1999999999999993</c:v>
                </c:pt>
                <c:pt idx="3246">
                  <c:v>9.5</c:v>
                </c:pt>
                <c:pt idx="3247">
                  <c:v>6.9</c:v>
                </c:pt>
                <c:pt idx="3248">
                  <c:v>9.1999999999999993</c:v>
                </c:pt>
                <c:pt idx="3249">
                  <c:v>7.5</c:v>
                </c:pt>
                <c:pt idx="3250">
                  <c:v>6.5</c:v>
                </c:pt>
                <c:pt idx="3251">
                  <c:v>7.5</c:v>
                </c:pt>
                <c:pt idx="3252">
                  <c:v>6.9</c:v>
                </c:pt>
                <c:pt idx="3253">
                  <c:v>6.5</c:v>
                </c:pt>
                <c:pt idx="3254">
                  <c:v>7.3</c:v>
                </c:pt>
                <c:pt idx="3255">
                  <c:v>6.7</c:v>
                </c:pt>
                <c:pt idx="3256">
                  <c:v>8.6999999999999993</c:v>
                </c:pt>
                <c:pt idx="3257">
                  <c:v>9</c:v>
                </c:pt>
                <c:pt idx="3258">
                  <c:v>7.2</c:v>
                </c:pt>
                <c:pt idx="3259">
                  <c:v>6.6</c:v>
                </c:pt>
                <c:pt idx="3260">
                  <c:v>8.1</c:v>
                </c:pt>
                <c:pt idx="3261">
                  <c:v>9.3000000000000007</c:v>
                </c:pt>
                <c:pt idx="3262">
                  <c:v>7.6</c:v>
                </c:pt>
                <c:pt idx="3263">
                  <c:v>7.8</c:v>
                </c:pt>
                <c:pt idx="3264">
                  <c:v>7.9</c:v>
                </c:pt>
                <c:pt idx="3265">
                  <c:v>8.5</c:v>
                </c:pt>
                <c:pt idx="3266">
                  <c:v>8.6999999999999993</c:v>
                </c:pt>
                <c:pt idx="3267">
                  <c:v>8.3000000000000007</c:v>
                </c:pt>
                <c:pt idx="3268">
                  <c:v>9.4</c:v>
                </c:pt>
                <c:pt idx="3269">
                  <c:v>8.6</c:v>
                </c:pt>
                <c:pt idx="3270">
                  <c:v>9.1</c:v>
                </c:pt>
                <c:pt idx="3271">
                  <c:v>7.7</c:v>
                </c:pt>
                <c:pt idx="3272">
                  <c:v>7.2</c:v>
                </c:pt>
                <c:pt idx="3273">
                  <c:v>7.6</c:v>
                </c:pt>
                <c:pt idx="3274">
                  <c:v>7.3</c:v>
                </c:pt>
                <c:pt idx="3275">
                  <c:v>7.3</c:v>
                </c:pt>
                <c:pt idx="3276">
                  <c:v>8.5</c:v>
                </c:pt>
                <c:pt idx="3277">
                  <c:v>7.1</c:v>
                </c:pt>
                <c:pt idx="3278">
                  <c:v>8.3000000000000007</c:v>
                </c:pt>
                <c:pt idx="3279">
                  <c:v>8</c:v>
                </c:pt>
                <c:pt idx="3280">
                  <c:v>9.4</c:v>
                </c:pt>
                <c:pt idx="3281">
                  <c:v>6.8</c:v>
                </c:pt>
                <c:pt idx="3282">
                  <c:v>6.9</c:v>
                </c:pt>
                <c:pt idx="3283">
                  <c:v>8.9</c:v>
                </c:pt>
                <c:pt idx="3284">
                  <c:v>8.3000000000000007</c:v>
                </c:pt>
                <c:pt idx="3285">
                  <c:v>9.5</c:v>
                </c:pt>
                <c:pt idx="3286">
                  <c:v>9.6</c:v>
                </c:pt>
                <c:pt idx="3287">
                  <c:v>7.5</c:v>
                </c:pt>
                <c:pt idx="3288">
                  <c:v>7.9</c:v>
                </c:pt>
                <c:pt idx="3289">
                  <c:v>9.3000000000000007</c:v>
                </c:pt>
                <c:pt idx="3290">
                  <c:v>9.6</c:v>
                </c:pt>
                <c:pt idx="3291">
                  <c:v>7.3</c:v>
                </c:pt>
                <c:pt idx="3292">
                  <c:v>7.5</c:v>
                </c:pt>
                <c:pt idx="3293">
                  <c:v>7.6</c:v>
                </c:pt>
                <c:pt idx="3294">
                  <c:v>7.2</c:v>
                </c:pt>
                <c:pt idx="3295">
                  <c:v>7.9</c:v>
                </c:pt>
                <c:pt idx="3296">
                  <c:v>8.5</c:v>
                </c:pt>
                <c:pt idx="3297">
                  <c:v>9.1</c:v>
                </c:pt>
                <c:pt idx="3298">
                  <c:v>9.6999999999999993</c:v>
                </c:pt>
                <c:pt idx="3299">
                  <c:v>7.6</c:v>
                </c:pt>
                <c:pt idx="3300">
                  <c:v>9.1</c:v>
                </c:pt>
                <c:pt idx="3301">
                  <c:v>7.6</c:v>
                </c:pt>
                <c:pt idx="3302">
                  <c:v>7.1</c:v>
                </c:pt>
                <c:pt idx="3303">
                  <c:v>9.1999999999999993</c:v>
                </c:pt>
                <c:pt idx="3304">
                  <c:v>9.3000000000000007</c:v>
                </c:pt>
                <c:pt idx="3305">
                  <c:v>7.1</c:v>
                </c:pt>
                <c:pt idx="3306">
                  <c:v>8.3000000000000007</c:v>
                </c:pt>
                <c:pt idx="3307">
                  <c:v>7.4</c:v>
                </c:pt>
                <c:pt idx="3308">
                  <c:v>7.3</c:v>
                </c:pt>
                <c:pt idx="3309">
                  <c:v>7.2</c:v>
                </c:pt>
                <c:pt idx="3310">
                  <c:v>7.1</c:v>
                </c:pt>
                <c:pt idx="3311">
                  <c:v>8.6999999999999993</c:v>
                </c:pt>
                <c:pt idx="3312">
                  <c:v>8.6999999999999993</c:v>
                </c:pt>
                <c:pt idx="3313">
                  <c:v>8.1999999999999993</c:v>
                </c:pt>
                <c:pt idx="3314">
                  <c:v>6.8</c:v>
                </c:pt>
                <c:pt idx="3315">
                  <c:v>8.5</c:v>
                </c:pt>
                <c:pt idx="3316">
                  <c:v>9.1</c:v>
                </c:pt>
                <c:pt idx="3317">
                  <c:v>9.5</c:v>
                </c:pt>
                <c:pt idx="3318">
                  <c:v>8.1999999999999993</c:v>
                </c:pt>
                <c:pt idx="3319">
                  <c:v>6.5</c:v>
                </c:pt>
                <c:pt idx="3320">
                  <c:v>8.6999999999999993</c:v>
                </c:pt>
                <c:pt idx="3321">
                  <c:v>9.1</c:v>
                </c:pt>
                <c:pt idx="3322">
                  <c:v>8.9</c:v>
                </c:pt>
                <c:pt idx="3323">
                  <c:v>8.6</c:v>
                </c:pt>
                <c:pt idx="3324">
                  <c:v>9.9</c:v>
                </c:pt>
                <c:pt idx="3325">
                  <c:v>8.1</c:v>
                </c:pt>
                <c:pt idx="3326">
                  <c:v>9.5</c:v>
                </c:pt>
                <c:pt idx="3327">
                  <c:v>9.6</c:v>
                </c:pt>
                <c:pt idx="3328">
                  <c:v>9.6</c:v>
                </c:pt>
                <c:pt idx="3329">
                  <c:v>6.2</c:v>
                </c:pt>
                <c:pt idx="3330">
                  <c:v>7.2</c:v>
                </c:pt>
                <c:pt idx="3331">
                  <c:v>8.4</c:v>
                </c:pt>
                <c:pt idx="3332">
                  <c:v>9.9</c:v>
                </c:pt>
                <c:pt idx="3333">
                  <c:v>6.7</c:v>
                </c:pt>
                <c:pt idx="3334">
                  <c:v>7.6</c:v>
                </c:pt>
                <c:pt idx="3335">
                  <c:v>8.3000000000000007</c:v>
                </c:pt>
                <c:pt idx="3336">
                  <c:v>6.3</c:v>
                </c:pt>
                <c:pt idx="3337">
                  <c:v>8.9</c:v>
                </c:pt>
                <c:pt idx="3338">
                  <c:v>9.5</c:v>
                </c:pt>
                <c:pt idx="3339">
                  <c:v>8.5</c:v>
                </c:pt>
                <c:pt idx="3340">
                  <c:v>7.9</c:v>
                </c:pt>
                <c:pt idx="3341">
                  <c:v>8.3000000000000007</c:v>
                </c:pt>
                <c:pt idx="3342">
                  <c:v>6.4</c:v>
                </c:pt>
                <c:pt idx="3343">
                  <c:v>9.9</c:v>
                </c:pt>
                <c:pt idx="3344">
                  <c:v>7.6</c:v>
                </c:pt>
                <c:pt idx="3345">
                  <c:v>7.9</c:v>
                </c:pt>
                <c:pt idx="3346">
                  <c:v>7.7</c:v>
                </c:pt>
                <c:pt idx="3347">
                  <c:v>7.4</c:v>
                </c:pt>
                <c:pt idx="3348">
                  <c:v>9.1999999999999993</c:v>
                </c:pt>
                <c:pt idx="3349">
                  <c:v>7.6</c:v>
                </c:pt>
                <c:pt idx="3350">
                  <c:v>7.2</c:v>
                </c:pt>
                <c:pt idx="3351">
                  <c:v>7.5</c:v>
                </c:pt>
                <c:pt idx="3352">
                  <c:v>6.5</c:v>
                </c:pt>
                <c:pt idx="3353">
                  <c:v>7.5</c:v>
                </c:pt>
                <c:pt idx="3354">
                  <c:v>6.9</c:v>
                </c:pt>
                <c:pt idx="3355">
                  <c:v>7.6</c:v>
                </c:pt>
                <c:pt idx="3356">
                  <c:v>6.5</c:v>
                </c:pt>
                <c:pt idx="3357">
                  <c:v>7.3</c:v>
                </c:pt>
                <c:pt idx="3358">
                  <c:v>6.7</c:v>
                </c:pt>
                <c:pt idx="3359">
                  <c:v>8.6999999999999993</c:v>
                </c:pt>
                <c:pt idx="3360">
                  <c:v>6.7</c:v>
                </c:pt>
                <c:pt idx="3361">
                  <c:v>9</c:v>
                </c:pt>
                <c:pt idx="3362">
                  <c:v>7.2</c:v>
                </c:pt>
                <c:pt idx="3363">
                  <c:v>8.5</c:v>
                </c:pt>
                <c:pt idx="3364">
                  <c:v>6.5</c:v>
                </c:pt>
                <c:pt idx="3365">
                  <c:v>6.6</c:v>
                </c:pt>
                <c:pt idx="3366">
                  <c:v>9.5</c:v>
                </c:pt>
                <c:pt idx="3367">
                  <c:v>8.1</c:v>
                </c:pt>
                <c:pt idx="3368">
                  <c:v>9.6999999999999993</c:v>
                </c:pt>
                <c:pt idx="3369">
                  <c:v>9.3000000000000007</c:v>
                </c:pt>
                <c:pt idx="3370">
                  <c:v>9.1</c:v>
                </c:pt>
                <c:pt idx="3371">
                  <c:v>7.6</c:v>
                </c:pt>
                <c:pt idx="3372">
                  <c:v>7.8</c:v>
                </c:pt>
                <c:pt idx="3373">
                  <c:v>7.9</c:v>
                </c:pt>
                <c:pt idx="3374">
                  <c:v>8.5</c:v>
                </c:pt>
                <c:pt idx="3375">
                  <c:v>8.6999999999999993</c:v>
                </c:pt>
                <c:pt idx="3376">
                  <c:v>8.3000000000000007</c:v>
                </c:pt>
                <c:pt idx="3377">
                  <c:v>9.4</c:v>
                </c:pt>
                <c:pt idx="3378">
                  <c:v>8.6</c:v>
                </c:pt>
                <c:pt idx="3379">
                  <c:v>8.5</c:v>
                </c:pt>
                <c:pt idx="3380">
                  <c:v>9.1</c:v>
                </c:pt>
                <c:pt idx="3381">
                  <c:v>7.7</c:v>
                </c:pt>
                <c:pt idx="3382">
                  <c:v>7.5</c:v>
                </c:pt>
                <c:pt idx="3383">
                  <c:v>7.2</c:v>
                </c:pt>
                <c:pt idx="3384">
                  <c:v>7.6</c:v>
                </c:pt>
                <c:pt idx="3385">
                  <c:v>7.3</c:v>
                </c:pt>
                <c:pt idx="3386">
                  <c:v>7.3</c:v>
                </c:pt>
                <c:pt idx="3387">
                  <c:v>9.4</c:v>
                </c:pt>
                <c:pt idx="3388">
                  <c:v>6.6</c:v>
                </c:pt>
                <c:pt idx="3389">
                  <c:v>6.6</c:v>
                </c:pt>
                <c:pt idx="3390">
                  <c:v>8.5</c:v>
                </c:pt>
                <c:pt idx="3391">
                  <c:v>7.7</c:v>
                </c:pt>
                <c:pt idx="3392">
                  <c:v>8.1</c:v>
                </c:pt>
                <c:pt idx="3393">
                  <c:v>7.9</c:v>
                </c:pt>
                <c:pt idx="3394">
                  <c:v>7.1</c:v>
                </c:pt>
                <c:pt idx="3395">
                  <c:v>8.3000000000000007</c:v>
                </c:pt>
                <c:pt idx="3396">
                  <c:v>7.7</c:v>
                </c:pt>
                <c:pt idx="3397">
                  <c:v>8</c:v>
                </c:pt>
                <c:pt idx="3398">
                  <c:v>6.5</c:v>
                </c:pt>
                <c:pt idx="3399">
                  <c:v>9.4</c:v>
                </c:pt>
                <c:pt idx="3400">
                  <c:v>6.8</c:v>
                </c:pt>
                <c:pt idx="3401">
                  <c:v>6.7</c:v>
                </c:pt>
                <c:pt idx="3402">
                  <c:v>7.9</c:v>
                </c:pt>
                <c:pt idx="3403">
                  <c:v>9.3000000000000007</c:v>
                </c:pt>
                <c:pt idx="3404">
                  <c:v>6.9</c:v>
                </c:pt>
                <c:pt idx="3405">
                  <c:v>8.9</c:v>
                </c:pt>
                <c:pt idx="3406">
                  <c:v>8.3000000000000007</c:v>
                </c:pt>
                <c:pt idx="3407">
                  <c:v>7.2</c:v>
                </c:pt>
                <c:pt idx="3408">
                  <c:v>8.1</c:v>
                </c:pt>
                <c:pt idx="3409">
                  <c:v>9.5</c:v>
                </c:pt>
                <c:pt idx="3410">
                  <c:v>9.6</c:v>
                </c:pt>
                <c:pt idx="3411">
                  <c:v>7.5</c:v>
                </c:pt>
                <c:pt idx="3412">
                  <c:v>7.9</c:v>
                </c:pt>
                <c:pt idx="3413">
                  <c:v>9.3000000000000007</c:v>
                </c:pt>
                <c:pt idx="3414">
                  <c:v>9.6</c:v>
                </c:pt>
                <c:pt idx="3415">
                  <c:v>9.1</c:v>
                </c:pt>
                <c:pt idx="3416">
                  <c:v>7.3</c:v>
                </c:pt>
                <c:pt idx="3417">
                  <c:v>7.5</c:v>
                </c:pt>
                <c:pt idx="3418">
                  <c:v>7.6</c:v>
                </c:pt>
                <c:pt idx="3419">
                  <c:v>8</c:v>
                </c:pt>
                <c:pt idx="3420">
                  <c:v>7.2</c:v>
                </c:pt>
                <c:pt idx="3421">
                  <c:v>9.1</c:v>
                </c:pt>
                <c:pt idx="3422">
                  <c:v>6.7</c:v>
                </c:pt>
                <c:pt idx="3423">
                  <c:v>7.1</c:v>
                </c:pt>
                <c:pt idx="3424">
                  <c:v>7.1</c:v>
                </c:pt>
                <c:pt idx="3425">
                  <c:v>9.5</c:v>
                </c:pt>
                <c:pt idx="3426">
                  <c:v>9.1999999999999993</c:v>
                </c:pt>
                <c:pt idx="3427">
                  <c:v>7.9</c:v>
                </c:pt>
                <c:pt idx="3428">
                  <c:v>7.3</c:v>
                </c:pt>
                <c:pt idx="3429">
                  <c:v>7.3</c:v>
                </c:pt>
                <c:pt idx="3430">
                  <c:v>7.8</c:v>
                </c:pt>
                <c:pt idx="3431">
                  <c:v>9.1</c:v>
                </c:pt>
                <c:pt idx="3432">
                  <c:v>6.9</c:v>
                </c:pt>
                <c:pt idx="3433">
                  <c:v>8.4</c:v>
                </c:pt>
                <c:pt idx="3434">
                  <c:v>6.7</c:v>
                </c:pt>
                <c:pt idx="3435">
                  <c:v>9.1999999999999993</c:v>
                </c:pt>
                <c:pt idx="3436">
                  <c:v>7.3</c:v>
                </c:pt>
                <c:pt idx="3437">
                  <c:v>7.9</c:v>
                </c:pt>
                <c:pt idx="3438">
                  <c:v>9.9</c:v>
                </c:pt>
                <c:pt idx="3439">
                  <c:v>7.6</c:v>
                </c:pt>
                <c:pt idx="3440">
                  <c:v>9.3000000000000007</c:v>
                </c:pt>
                <c:pt idx="3441">
                  <c:v>6.4</c:v>
                </c:pt>
                <c:pt idx="3442">
                  <c:v>8.4</c:v>
                </c:pt>
                <c:pt idx="3443">
                  <c:v>6.6</c:v>
                </c:pt>
                <c:pt idx="3444">
                  <c:v>7.8</c:v>
                </c:pt>
                <c:pt idx="3445">
                  <c:v>8.6999999999999993</c:v>
                </c:pt>
                <c:pt idx="3446">
                  <c:v>7.2</c:v>
                </c:pt>
                <c:pt idx="3447">
                  <c:v>7.1</c:v>
                </c:pt>
                <c:pt idx="3448">
                  <c:v>8</c:v>
                </c:pt>
                <c:pt idx="3449">
                  <c:v>8.5</c:v>
                </c:pt>
                <c:pt idx="3450">
                  <c:v>8.5</c:v>
                </c:pt>
                <c:pt idx="3451">
                  <c:v>9.1</c:v>
                </c:pt>
                <c:pt idx="3452">
                  <c:v>9.6999999999999993</c:v>
                </c:pt>
                <c:pt idx="3453">
                  <c:v>8.6999999999999993</c:v>
                </c:pt>
                <c:pt idx="3454">
                  <c:v>6.5</c:v>
                </c:pt>
                <c:pt idx="3455">
                  <c:v>8.8000000000000007</c:v>
                </c:pt>
                <c:pt idx="3456">
                  <c:v>9.3000000000000007</c:v>
                </c:pt>
                <c:pt idx="3457">
                  <c:v>7.6</c:v>
                </c:pt>
                <c:pt idx="3458">
                  <c:v>6.5</c:v>
                </c:pt>
                <c:pt idx="3459">
                  <c:v>8.6999999999999993</c:v>
                </c:pt>
                <c:pt idx="3460">
                  <c:v>9.1</c:v>
                </c:pt>
                <c:pt idx="3461">
                  <c:v>9.1999999999999993</c:v>
                </c:pt>
                <c:pt idx="3462">
                  <c:v>7.3</c:v>
                </c:pt>
                <c:pt idx="3463">
                  <c:v>7.6</c:v>
                </c:pt>
                <c:pt idx="3464">
                  <c:v>7.1</c:v>
                </c:pt>
                <c:pt idx="3465">
                  <c:v>8.3000000000000007</c:v>
                </c:pt>
                <c:pt idx="3466">
                  <c:v>9.1999999999999993</c:v>
                </c:pt>
                <c:pt idx="3467">
                  <c:v>9.9</c:v>
                </c:pt>
                <c:pt idx="3468">
                  <c:v>9.3000000000000007</c:v>
                </c:pt>
                <c:pt idx="3469">
                  <c:v>7.1</c:v>
                </c:pt>
                <c:pt idx="3470">
                  <c:v>7.5</c:v>
                </c:pt>
                <c:pt idx="3471">
                  <c:v>7.3</c:v>
                </c:pt>
                <c:pt idx="3472">
                  <c:v>7.4</c:v>
                </c:pt>
                <c:pt idx="3473">
                  <c:v>8.3000000000000007</c:v>
                </c:pt>
                <c:pt idx="3474">
                  <c:v>7.4</c:v>
                </c:pt>
                <c:pt idx="3475">
                  <c:v>6.7</c:v>
                </c:pt>
                <c:pt idx="3476">
                  <c:v>7.3</c:v>
                </c:pt>
                <c:pt idx="3477">
                  <c:v>9.6999999999999993</c:v>
                </c:pt>
                <c:pt idx="3478">
                  <c:v>7.9</c:v>
                </c:pt>
                <c:pt idx="3479">
                  <c:v>7.2</c:v>
                </c:pt>
                <c:pt idx="3480">
                  <c:v>7.1</c:v>
                </c:pt>
                <c:pt idx="3481">
                  <c:v>8.6999999999999993</c:v>
                </c:pt>
                <c:pt idx="3482">
                  <c:v>8.6999999999999993</c:v>
                </c:pt>
                <c:pt idx="3483">
                  <c:v>8.1999999999999993</c:v>
                </c:pt>
                <c:pt idx="3484">
                  <c:v>6.8</c:v>
                </c:pt>
                <c:pt idx="3485">
                  <c:v>7.1</c:v>
                </c:pt>
                <c:pt idx="3486">
                  <c:v>8.5</c:v>
                </c:pt>
                <c:pt idx="3487">
                  <c:v>9.1</c:v>
                </c:pt>
                <c:pt idx="3488">
                  <c:v>9.5</c:v>
                </c:pt>
                <c:pt idx="3489">
                  <c:v>6.7</c:v>
                </c:pt>
                <c:pt idx="3490">
                  <c:v>6.7</c:v>
                </c:pt>
                <c:pt idx="3491">
                  <c:v>8.1999999999999993</c:v>
                </c:pt>
                <c:pt idx="3492">
                  <c:v>6.5</c:v>
                </c:pt>
                <c:pt idx="3493">
                  <c:v>8.6999999999999993</c:v>
                </c:pt>
                <c:pt idx="3494">
                  <c:v>9.1</c:v>
                </c:pt>
                <c:pt idx="3495">
                  <c:v>8.9</c:v>
                </c:pt>
                <c:pt idx="3496">
                  <c:v>7.4</c:v>
                </c:pt>
                <c:pt idx="3497">
                  <c:v>7.3</c:v>
                </c:pt>
                <c:pt idx="3498">
                  <c:v>8.6</c:v>
                </c:pt>
                <c:pt idx="3499">
                  <c:v>9.1999999999999993</c:v>
                </c:pt>
                <c:pt idx="3500">
                  <c:v>7.8</c:v>
                </c:pt>
                <c:pt idx="3501">
                  <c:v>7.9</c:v>
                </c:pt>
                <c:pt idx="3502">
                  <c:v>9.9</c:v>
                </c:pt>
                <c:pt idx="3503">
                  <c:v>8.1</c:v>
                </c:pt>
                <c:pt idx="3504">
                  <c:v>9.5</c:v>
                </c:pt>
                <c:pt idx="3505">
                  <c:v>9.8000000000000007</c:v>
                </c:pt>
                <c:pt idx="3506">
                  <c:v>9.6</c:v>
                </c:pt>
                <c:pt idx="3507">
                  <c:v>9.6</c:v>
                </c:pt>
                <c:pt idx="3508">
                  <c:v>6.2</c:v>
                </c:pt>
                <c:pt idx="3509">
                  <c:v>9.1</c:v>
                </c:pt>
                <c:pt idx="3510">
                  <c:v>7.2</c:v>
                </c:pt>
                <c:pt idx="3511">
                  <c:v>9.5</c:v>
                </c:pt>
                <c:pt idx="3512">
                  <c:v>6.8</c:v>
                </c:pt>
                <c:pt idx="3513">
                  <c:v>8.4</c:v>
                </c:pt>
                <c:pt idx="3514">
                  <c:v>9.9</c:v>
                </c:pt>
                <c:pt idx="3515">
                  <c:v>6.6</c:v>
                </c:pt>
                <c:pt idx="3516">
                  <c:v>6.7</c:v>
                </c:pt>
                <c:pt idx="3517">
                  <c:v>7.6</c:v>
                </c:pt>
                <c:pt idx="3518">
                  <c:v>8.3000000000000007</c:v>
                </c:pt>
                <c:pt idx="3519">
                  <c:v>6.3</c:v>
                </c:pt>
                <c:pt idx="3520">
                  <c:v>8.9</c:v>
                </c:pt>
                <c:pt idx="3521">
                  <c:v>9.5</c:v>
                </c:pt>
                <c:pt idx="3522">
                  <c:v>8.5</c:v>
                </c:pt>
                <c:pt idx="3523">
                  <c:v>8.5</c:v>
                </c:pt>
                <c:pt idx="3524">
                  <c:v>8.8000000000000007</c:v>
                </c:pt>
                <c:pt idx="3525">
                  <c:v>7.9</c:v>
                </c:pt>
                <c:pt idx="3526">
                  <c:v>7.5</c:v>
                </c:pt>
                <c:pt idx="3527">
                  <c:v>8.3000000000000007</c:v>
                </c:pt>
                <c:pt idx="3528">
                  <c:v>6.4</c:v>
                </c:pt>
                <c:pt idx="3529">
                  <c:v>7.5</c:v>
                </c:pt>
                <c:pt idx="3530">
                  <c:v>7.7</c:v>
                </c:pt>
                <c:pt idx="3531">
                  <c:v>9.9</c:v>
                </c:pt>
                <c:pt idx="3532">
                  <c:v>7.6</c:v>
                </c:pt>
                <c:pt idx="3533">
                  <c:v>7.9</c:v>
                </c:pt>
                <c:pt idx="3534">
                  <c:v>7.7</c:v>
                </c:pt>
                <c:pt idx="3535">
                  <c:v>7.4</c:v>
                </c:pt>
                <c:pt idx="3536">
                  <c:v>9.1999999999999993</c:v>
                </c:pt>
                <c:pt idx="3537">
                  <c:v>7.6</c:v>
                </c:pt>
                <c:pt idx="3538">
                  <c:v>8.6999999999999993</c:v>
                </c:pt>
                <c:pt idx="3539">
                  <c:v>9.5</c:v>
                </c:pt>
                <c:pt idx="3540">
                  <c:v>6.9</c:v>
                </c:pt>
                <c:pt idx="3541">
                  <c:v>9.1999999999999993</c:v>
                </c:pt>
                <c:pt idx="3542">
                  <c:v>6.9</c:v>
                </c:pt>
                <c:pt idx="3543">
                  <c:v>7.2</c:v>
                </c:pt>
                <c:pt idx="3544">
                  <c:v>7.5</c:v>
                </c:pt>
                <c:pt idx="3545">
                  <c:v>7.5</c:v>
                </c:pt>
                <c:pt idx="3546">
                  <c:v>7.6</c:v>
                </c:pt>
                <c:pt idx="3547">
                  <c:v>6.5</c:v>
                </c:pt>
                <c:pt idx="3548">
                  <c:v>7.3</c:v>
                </c:pt>
                <c:pt idx="3549">
                  <c:v>6.7</c:v>
                </c:pt>
                <c:pt idx="3550">
                  <c:v>8.6999999999999993</c:v>
                </c:pt>
                <c:pt idx="3551">
                  <c:v>6.7</c:v>
                </c:pt>
                <c:pt idx="3552">
                  <c:v>8.5</c:v>
                </c:pt>
                <c:pt idx="3553">
                  <c:v>6.5</c:v>
                </c:pt>
                <c:pt idx="3554">
                  <c:v>6.6</c:v>
                </c:pt>
                <c:pt idx="3555">
                  <c:v>9.6</c:v>
                </c:pt>
                <c:pt idx="3556">
                  <c:v>9.9</c:v>
                </c:pt>
                <c:pt idx="3557">
                  <c:v>7.6</c:v>
                </c:pt>
                <c:pt idx="3558">
                  <c:v>7.7</c:v>
                </c:pt>
                <c:pt idx="3559">
                  <c:v>7.7</c:v>
                </c:pt>
                <c:pt idx="3560">
                  <c:v>9.1999999999999993</c:v>
                </c:pt>
                <c:pt idx="3561">
                  <c:v>7.6</c:v>
                </c:pt>
                <c:pt idx="3562">
                  <c:v>7.6</c:v>
                </c:pt>
                <c:pt idx="3563">
                  <c:v>6.6</c:v>
                </c:pt>
                <c:pt idx="3564">
                  <c:v>9.6999999999999993</c:v>
                </c:pt>
                <c:pt idx="3565">
                  <c:v>7.6</c:v>
                </c:pt>
                <c:pt idx="3566">
                  <c:v>7.9</c:v>
                </c:pt>
                <c:pt idx="3567">
                  <c:v>8.3000000000000007</c:v>
                </c:pt>
                <c:pt idx="3568">
                  <c:v>8.6</c:v>
                </c:pt>
                <c:pt idx="3569">
                  <c:v>8.5</c:v>
                </c:pt>
                <c:pt idx="3570">
                  <c:v>9.1</c:v>
                </c:pt>
                <c:pt idx="3571">
                  <c:v>7.3</c:v>
                </c:pt>
                <c:pt idx="3572">
                  <c:v>7.7</c:v>
                </c:pt>
                <c:pt idx="3573">
                  <c:v>8.3000000000000007</c:v>
                </c:pt>
                <c:pt idx="3574">
                  <c:v>9.5</c:v>
                </c:pt>
                <c:pt idx="3575">
                  <c:v>7.3</c:v>
                </c:pt>
                <c:pt idx="3576">
                  <c:v>8</c:v>
                </c:pt>
                <c:pt idx="3577">
                  <c:v>9.1</c:v>
                </c:pt>
                <c:pt idx="3578">
                  <c:v>6.7</c:v>
                </c:pt>
                <c:pt idx="3579">
                  <c:v>7.3</c:v>
                </c:pt>
                <c:pt idx="3580">
                  <c:v>7.3</c:v>
                </c:pt>
                <c:pt idx="3581">
                  <c:v>9.9</c:v>
                </c:pt>
                <c:pt idx="3582">
                  <c:v>6.4</c:v>
                </c:pt>
                <c:pt idx="3583">
                  <c:v>8.4</c:v>
                </c:pt>
                <c:pt idx="3584">
                  <c:v>6.5</c:v>
                </c:pt>
                <c:pt idx="3585">
                  <c:v>8.6999999999999993</c:v>
                </c:pt>
                <c:pt idx="3586">
                  <c:v>9.1</c:v>
                </c:pt>
                <c:pt idx="3587">
                  <c:v>9.9</c:v>
                </c:pt>
                <c:pt idx="3588">
                  <c:v>7.1</c:v>
                </c:pt>
                <c:pt idx="3589">
                  <c:v>7.5</c:v>
                </c:pt>
                <c:pt idx="3590">
                  <c:v>7.3</c:v>
                </c:pt>
                <c:pt idx="3591">
                  <c:v>8.1999999999999993</c:v>
                </c:pt>
                <c:pt idx="3592">
                  <c:v>9.5</c:v>
                </c:pt>
                <c:pt idx="3593">
                  <c:v>6.7</c:v>
                </c:pt>
                <c:pt idx="3594">
                  <c:v>6.7</c:v>
                </c:pt>
                <c:pt idx="3595">
                  <c:v>6.5</c:v>
                </c:pt>
                <c:pt idx="3596">
                  <c:v>8.6999999999999993</c:v>
                </c:pt>
                <c:pt idx="3597">
                  <c:v>9.1</c:v>
                </c:pt>
                <c:pt idx="3598">
                  <c:v>8.9</c:v>
                </c:pt>
                <c:pt idx="3599">
                  <c:v>9.1999999999999993</c:v>
                </c:pt>
                <c:pt idx="3600">
                  <c:v>9.9</c:v>
                </c:pt>
                <c:pt idx="3601">
                  <c:v>9.6</c:v>
                </c:pt>
                <c:pt idx="3602">
                  <c:v>9.6</c:v>
                </c:pt>
                <c:pt idx="3603">
                  <c:v>6.2</c:v>
                </c:pt>
                <c:pt idx="3604">
                  <c:v>9.1</c:v>
                </c:pt>
                <c:pt idx="3605">
                  <c:v>6.8</c:v>
                </c:pt>
                <c:pt idx="3606">
                  <c:v>6.6</c:v>
                </c:pt>
                <c:pt idx="3607">
                  <c:v>7.5</c:v>
                </c:pt>
                <c:pt idx="3608">
                  <c:v>9.9</c:v>
                </c:pt>
                <c:pt idx="3609">
                  <c:v>7.6</c:v>
                </c:pt>
                <c:pt idx="3610">
                  <c:v>7.4</c:v>
                </c:pt>
                <c:pt idx="3611">
                  <c:v>8.6999999999999993</c:v>
                </c:pt>
                <c:pt idx="3612">
                  <c:v>9.5</c:v>
                </c:pt>
                <c:pt idx="3613">
                  <c:v>7.2</c:v>
                </c:pt>
                <c:pt idx="3614">
                  <c:v>7.5</c:v>
                </c:pt>
                <c:pt idx="3615">
                  <c:v>6.5</c:v>
                </c:pt>
                <c:pt idx="3616">
                  <c:v>7.6</c:v>
                </c:pt>
                <c:pt idx="3617">
                  <c:v>6.5</c:v>
                </c:pt>
                <c:pt idx="3618">
                  <c:v>7.3</c:v>
                </c:pt>
                <c:pt idx="3619">
                  <c:v>8.6999999999999993</c:v>
                </c:pt>
                <c:pt idx="3620">
                  <c:v>6.7</c:v>
                </c:pt>
                <c:pt idx="3621">
                  <c:v>8.5</c:v>
                </c:pt>
                <c:pt idx="3622">
                  <c:v>9.3000000000000007</c:v>
                </c:pt>
                <c:pt idx="3623">
                  <c:v>7.6</c:v>
                </c:pt>
                <c:pt idx="3624">
                  <c:v>7.9</c:v>
                </c:pt>
                <c:pt idx="3625">
                  <c:v>9.1</c:v>
                </c:pt>
                <c:pt idx="3626">
                  <c:v>7.3</c:v>
                </c:pt>
                <c:pt idx="3627">
                  <c:v>9.4</c:v>
                </c:pt>
                <c:pt idx="3628">
                  <c:v>6.6</c:v>
                </c:pt>
                <c:pt idx="3629">
                  <c:v>8.1</c:v>
                </c:pt>
                <c:pt idx="3630">
                  <c:v>8.3000000000000007</c:v>
                </c:pt>
                <c:pt idx="3631">
                  <c:v>9.4</c:v>
                </c:pt>
                <c:pt idx="3632">
                  <c:v>6.8</c:v>
                </c:pt>
                <c:pt idx="3633">
                  <c:v>6.7</c:v>
                </c:pt>
                <c:pt idx="3634">
                  <c:v>7.9</c:v>
                </c:pt>
                <c:pt idx="3635">
                  <c:v>8.9</c:v>
                </c:pt>
                <c:pt idx="3636">
                  <c:v>7.2</c:v>
                </c:pt>
                <c:pt idx="3637">
                  <c:v>8.1</c:v>
                </c:pt>
                <c:pt idx="3638">
                  <c:v>9.3000000000000007</c:v>
                </c:pt>
                <c:pt idx="3639">
                  <c:v>7.5</c:v>
                </c:pt>
                <c:pt idx="3640">
                  <c:v>7.2</c:v>
                </c:pt>
                <c:pt idx="3641">
                  <c:v>7.1</c:v>
                </c:pt>
                <c:pt idx="3642">
                  <c:v>7.1</c:v>
                </c:pt>
                <c:pt idx="3643">
                  <c:v>9.5</c:v>
                </c:pt>
                <c:pt idx="3644">
                  <c:v>7.3</c:v>
                </c:pt>
                <c:pt idx="3645">
                  <c:v>7.8</c:v>
                </c:pt>
                <c:pt idx="3646">
                  <c:v>6.6</c:v>
                </c:pt>
                <c:pt idx="3647">
                  <c:v>7.2</c:v>
                </c:pt>
                <c:pt idx="3648">
                  <c:v>7.1</c:v>
                </c:pt>
                <c:pt idx="3649">
                  <c:v>8.5</c:v>
                </c:pt>
                <c:pt idx="3650">
                  <c:v>8.8000000000000007</c:v>
                </c:pt>
                <c:pt idx="3651">
                  <c:v>9.1999999999999993</c:v>
                </c:pt>
                <c:pt idx="3652">
                  <c:v>7.6</c:v>
                </c:pt>
                <c:pt idx="3653">
                  <c:v>8.3000000000000007</c:v>
                </c:pt>
                <c:pt idx="3654">
                  <c:v>9.1999999999999993</c:v>
                </c:pt>
                <c:pt idx="3655">
                  <c:v>7.3</c:v>
                </c:pt>
                <c:pt idx="3656">
                  <c:v>8.3000000000000007</c:v>
                </c:pt>
                <c:pt idx="3657">
                  <c:v>6.7</c:v>
                </c:pt>
                <c:pt idx="3658">
                  <c:v>7.3</c:v>
                </c:pt>
                <c:pt idx="3659">
                  <c:v>8.6999999999999993</c:v>
                </c:pt>
                <c:pt idx="3660">
                  <c:v>8.6999999999999993</c:v>
                </c:pt>
                <c:pt idx="3661">
                  <c:v>8.1999999999999993</c:v>
                </c:pt>
                <c:pt idx="3662">
                  <c:v>8.5</c:v>
                </c:pt>
                <c:pt idx="3663">
                  <c:v>9.1</c:v>
                </c:pt>
                <c:pt idx="3664">
                  <c:v>9.5</c:v>
                </c:pt>
                <c:pt idx="3665">
                  <c:v>8.1999999999999993</c:v>
                </c:pt>
                <c:pt idx="3666">
                  <c:v>6.5</c:v>
                </c:pt>
                <c:pt idx="3667">
                  <c:v>9.1999999999999993</c:v>
                </c:pt>
                <c:pt idx="3668">
                  <c:v>7.9</c:v>
                </c:pt>
                <c:pt idx="3669">
                  <c:v>9.6</c:v>
                </c:pt>
                <c:pt idx="3670">
                  <c:v>9.6</c:v>
                </c:pt>
                <c:pt idx="3671">
                  <c:v>7.2</c:v>
                </c:pt>
                <c:pt idx="3672">
                  <c:v>6.8</c:v>
                </c:pt>
                <c:pt idx="3673">
                  <c:v>9.9</c:v>
                </c:pt>
                <c:pt idx="3674">
                  <c:v>8.5</c:v>
                </c:pt>
                <c:pt idx="3675">
                  <c:v>7.9</c:v>
                </c:pt>
                <c:pt idx="3676">
                  <c:v>7.5</c:v>
                </c:pt>
                <c:pt idx="3677">
                  <c:v>8.3000000000000007</c:v>
                </c:pt>
                <c:pt idx="3678">
                  <c:v>7.7</c:v>
                </c:pt>
                <c:pt idx="3679">
                  <c:v>7.6</c:v>
                </c:pt>
                <c:pt idx="3680">
                  <c:v>9.5</c:v>
                </c:pt>
                <c:pt idx="3681">
                  <c:v>6.9</c:v>
                </c:pt>
                <c:pt idx="3682">
                  <c:v>7.5</c:v>
                </c:pt>
                <c:pt idx="3683">
                  <c:v>7.5</c:v>
                </c:pt>
                <c:pt idx="3684">
                  <c:v>6.5</c:v>
                </c:pt>
                <c:pt idx="3685">
                  <c:v>8.6999999999999993</c:v>
                </c:pt>
                <c:pt idx="3686">
                  <c:v>6.5</c:v>
                </c:pt>
                <c:pt idx="3687">
                  <c:v>8.3000000000000007</c:v>
                </c:pt>
                <c:pt idx="3688">
                  <c:v>8.6</c:v>
                </c:pt>
                <c:pt idx="3689">
                  <c:v>9.1</c:v>
                </c:pt>
                <c:pt idx="3690">
                  <c:v>7.7</c:v>
                </c:pt>
                <c:pt idx="3691">
                  <c:v>7.6</c:v>
                </c:pt>
                <c:pt idx="3692">
                  <c:v>8.5</c:v>
                </c:pt>
                <c:pt idx="3693">
                  <c:v>7.7</c:v>
                </c:pt>
                <c:pt idx="3694">
                  <c:v>8.1</c:v>
                </c:pt>
                <c:pt idx="3695">
                  <c:v>8.3000000000000007</c:v>
                </c:pt>
                <c:pt idx="3696">
                  <c:v>8</c:v>
                </c:pt>
                <c:pt idx="3697">
                  <c:v>6.8</c:v>
                </c:pt>
                <c:pt idx="3698">
                  <c:v>7.9</c:v>
                </c:pt>
                <c:pt idx="3699">
                  <c:v>9.3000000000000007</c:v>
                </c:pt>
                <c:pt idx="3700">
                  <c:v>8.9</c:v>
                </c:pt>
                <c:pt idx="3701">
                  <c:v>7.2</c:v>
                </c:pt>
                <c:pt idx="3702">
                  <c:v>8.1</c:v>
                </c:pt>
                <c:pt idx="3703">
                  <c:v>7.5</c:v>
                </c:pt>
                <c:pt idx="3704">
                  <c:v>9.6</c:v>
                </c:pt>
                <c:pt idx="3705">
                  <c:v>9.1</c:v>
                </c:pt>
                <c:pt idx="3706">
                  <c:v>7.2</c:v>
                </c:pt>
                <c:pt idx="3707">
                  <c:v>9.1</c:v>
                </c:pt>
                <c:pt idx="3708">
                  <c:v>7.1</c:v>
                </c:pt>
                <c:pt idx="3709">
                  <c:v>7.1</c:v>
                </c:pt>
                <c:pt idx="3710">
                  <c:v>9.1999999999999993</c:v>
                </c:pt>
                <c:pt idx="3711">
                  <c:v>7.3</c:v>
                </c:pt>
                <c:pt idx="3712">
                  <c:v>7.3</c:v>
                </c:pt>
                <c:pt idx="3713">
                  <c:v>7.3</c:v>
                </c:pt>
                <c:pt idx="3714">
                  <c:v>7.6</c:v>
                </c:pt>
                <c:pt idx="3715">
                  <c:v>8.6999999999999993</c:v>
                </c:pt>
                <c:pt idx="3716">
                  <c:v>7.2</c:v>
                </c:pt>
                <c:pt idx="3717">
                  <c:v>7.1</c:v>
                </c:pt>
                <c:pt idx="3718">
                  <c:v>8</c:v>
                </c:pt>
                <c:pt idx="3719">
                  <c:v>9.6999999999999993</c:v>
                </c:pt>
                <c:pt idx="3720">
                  <c:v>8.8000000000000007</c:v>
                </c:pt>
                <c:pt idx="3721">
                  <c:v>9.1</c:v>
                </c:pt>
                <c:pt idx="3722">
                  <c:v>7.6</c:v>
                </c:pt>
                <c:pt idx="3723">
                  <c:v>7.3</c:v>
                </c:pt>
                <c:pt idx="3724">
                  <c:v>7.4</c:v>
                </c:pt>
                <c:pt idx="3725">
                  <c:v>7.3</c:v>
                </c:pt>
                <c:pt idx="3726">
                  <c:v>7.1</c:v>
                </c:pt>
                <c:pt idx="3727">
                  <c:v>8.6999999999999993</c:v>
                </c:pt>
                <c:pt idx="3728">
                  <c:v>6.8</c:v>
                </c:pt>
                <c:pt idx="3729">
                  <c:v>6.7</c:v>
                </c:pt>
                <c:pt idx="3730">
                  <c:v>8.9</c:v>
                </c:pt>
                <c:pt idx="3731">
                  <c:v>8.1</c:v>
                </c:pt>
                <c:pt idx="3732">
                  <c:v>9.8000000000000007</c:v>
                </c:pt>
                <c:pt idx="3733">
                  <c:v>9.6</c:v>
                </c:pt>
                <c:pt idx="3734">
                  <c:v>6.8</c:v>
                </c:pt>
                <c:pt idx="3735">
                  <c:v>6.6</c:v>
                </c:pt>
                <c:pt idx="3736">
                  <c:v>6.7</c:v>
                </c:pt>
                <c:pt idx="3737">
                  <c:v>8.9</c:v>
                </c:pt>
                <c:pt idx="3738">
                  <c:v>9.5</c:v>
                </c:pt>
                <c:pt idx="3739">
                  <c:v>8.5</c:v>
                </c:pt>
                <c:pt idx="3740">
                  <c:v>8.3000000000000007</c:v>
                </c:pt>
                <c:pt idx="3741">
                  <c:v>7.5</c:v>
                </c:pt>
                <c:pt idx="3742">
                  <c:v>7.6</c:v>
                </c:pt>
                <c:pt idx="3743">
                  <c:v>6.5</c:v>
                </c:pt>
                <c:pt idx="3744">
                  <c:v>7.2</c:v>
                </c:pt>
                <c:pt idx="3745">
                  <c:v>6.5</c:v>
                </c:pt>
                <c:pt idx="3746">
                  <c:v>6.6</c:v>
                </c:pt>
                <c:pt idx="3747">
                  <c:v>8.1</c:v>
                </c:pt>
                <c:pt idx="3748">
                  <c:v>7.8</c:v>
                </c:pt>
                <c:pt idx="3749">
                  <c:v>8.3000000000000007</c:v>
                </c:pt>
                <c:pt idx="3750">
                  <c:v>9.4</c:v>
                </c:pt>
                <c:pt idx="3751">
                  <c:v>8.5</c:v>
                </c:pt>
                <c:pt idx="3752">
                  <c:v>7.7</c:v>
                </c:pt>
                <c:pt idx="3753">
                  <c:v>7.3</c:v>
                </c:pt>
                <c:pt idx="3754">
                  <c:v>9.4</c:v>
                </c:pt>
                <c:pt idx="3755">
                  <c:v>7.9</c:v>
                </c:pt>
                <c:pt idx="3756">
                  <c:v>8</c:v>
                </c:pt>
                <c:pt idx="3757">
                  <c:v>9.4</c:v>
                </c:pt>
                <c:pt idx="3758">
                  <c:v>6.8</c:v>
                </c:pt>
                <c:pt idx="3759">
                  <c:v>7.9</c:v>
                </c:pt>
                <c:pt idx="3760">
                  <c:v>8.9</c:v>
                </c:pt>
                <c:pt idx="3761">
                  <c:v>9.6</c:v>
                </c:pt>
                <c:pt idx="3762">
                  <c:v>9.1</c:v>
                </c:pt>
                <c:pt idx="3763">
                  <c:v>7.6</c:v>
                </c:pt>
                <c:pt idx="3764">
                  <c:v>7.3</c:v>
                </c:pt>
                <c:pt idx="3765">
                  <c:v>9.1</c:v>
                </c:pt>
                <c:pt idx="3766">
                  <c:v>6.9</c:v>
                </c:pt>
                <c:pt idx="3767">
                  <c:v>9.1999999999999993</c:v>
                </c:pt>
                <c:pt idx="3768">
                  <c:v>7.3</c:v>
                </c:pt>
                <c:pt idx="3769">
                  <c:v>7.9</c:v>
                </c:pt>
                <c:pt idx="3770">
                  <c:v>9.9</c:v>
                </c:pt>
                <c:pt idx="3771">
                  <c:v>9.3000000000000007</c:v>
                </c:pt>
                <c:pt idx="3772">
                  <c:v>6.4</c:v>
                </c:pt>
                <c:pt idx="3773">
                  <c:v>8.4</c:v>
                </c:pt>
                <c:pt idx="3774">
                  <c:v>7.1</c:v>
                </c:pt>
                <c:pt idx="3775">
                  <c:v>8</c:v>
                </c:pt>
                <c:pt idx="3776">
                  <c:v>8.5</c:v>
                </c:pt>
                <c:pt idx="3777">
                  <c:v>9.6999999999999993</c:v>
                </c:pt>
                <c:pt idx="3778">
                  <c:v>8.8000000000000007</c:v>
                </c:pt>
                <c:pt idx="3779">
                  <c:v>7.6</c:v>
                </c:pt>
                <c:pt idx="3780">
                  <c:v>7.6</c:v>
                </c:pt>
                <c:pt idx="3781">
                  <c:v>8.3000000000000007</c:v>
                </c:pt>
                <c:pt idx="3782">
                  <c:v>7.1</c:v>
                </c:pt>
                <c:pt idx="3783">
                  <c:v>6.7</c:v>
                </c:pt>
                <c:pt idx="3784">
                  <c:v>9.6999999999999993</c:v>
                </c:pt>
                <c:pt idx="3785">
                  <c:v>7.9</c:v>
                </c:pt>
                <c:pt idx="3786">
                  <c:v>7.1</c:v>
                </c:pt>
                <c:pt idx="3787">
                  <c:v>6.7</c:v>
                </c:pt>
                <c:pt idx="3788">
                  <c:v>8.1999999999999993</c:v>
                </c:pt>
                <c:pt idx="3789">
                  <c:v>7.4</c:v>
                </c:pt>
                <c:pt idx="3790">
                  <c:v>8.6</c:v>
                </c:pt>
                <c:pt idx="3791">
                  <c:v>9.1999999999999993</c:v>
                </c:pt>
                <c:pt idx="3792">
                  <c:v>7.8</c:v>
                </c:pt>
                <c:pt idx="3793">
                  <c:v>7.9</c:v>
                </c:pt>
                <c:pt idx="3794">
                  <c:v>9.9</c:v>
                </c:pt>
                <c:pt idx="3795">
                  <c:v>8.1</c:v>
                </c:pt>
                <c:pt idx="3796">
                  <c:v>9.8000000000000007</c:v>
                </c:pt>
                <c:pt idx="3797">
                  <c:v>9.6</c:v>
                </c:pt>
                <c:pt idx="3798">
                  <c:v>6.2</c:v>
                </c:pt>
                <c:pt idx="3799">
                  <c:v>7.2</c:v>
                </c:pt>
                <c:pt idx="3800">
                  <c:v>9.5</c:v>
                </c:pt>
                <c:pt idx="3801">
                  <c:v>9.9</c:v>
                </c:pt>
                <c:pt idx="3802">
                  <c:v>6.6</c:v>
                </c:pt>
                <c:pt idx="3803">
                  <c:v>8.3000000000000007</c:v>
                </c:pt>
                <c:pt idx="3804">
                  <c:v>8.5</c:v>
                </c:pt>
                <c:pt idx="3805">
                  <c:v>7.5</c:v>
                </c:pt>
                <c:pt idx="3806">
                  <c:v>7.2</c:v>
                </c:pt>
                <c:pt idx="3807">
                  <c:v>7.5</c:v>
                </c:pt>
                <c:pt idx="3808">
                  <c:v>8.6999999999999993</c:v>
                </c:pt>
                <c:pt idx="3809">
                  <c:v>6.7</c:v>
                </c:pt>
                <c:pt idx="3810">
                  <c:v>9</c:v>
                </c:pt>
                <c:pt idx="3811">
                  <c:v>6.5</c:v>
                </c:pt>
                <c:pt idx="3812">
                  <c:v>8.1</c:v>
                </c:pt>
                <c:pt idx="3813">
                  <c:v>9.3000000000000007</c:v>
                </c:pt>
                <c:pt idx="3814">
                  <c:v>7.6</c:v>
                </c:pt>
                <c:pt idx="3815">
                  <c:v>7.8</c:v>
                </c:pt>
                <c:pt idx="3816">
                  <c:v>7.9</c:v>
                </c:pt>
                <c:pt idx="3817">
                  <c:v>8.5</c:v>
                </c:pt>
                <c:pt idx="3818">
                  <c:v>8.3000000000000007</c:v>
                </c:pt>
                <c:pt idx="3819">
                  <c:v>9.4</c:v>
                </c:pt>
                <c:pt idx="3820">
                  <c:v>7.7</c:v>
                </c:pt>
                <c:pt idx="3821">
                  <c:v>7.2</c:v>
                </c:pt>
                <c:pt idx="3822">
                  <c:v>9.5</c:v>
                </c:pt>
                <c:pt idx="3823">
                  <c:v>7.5</c:v>
                </c:pt>
                <c:pt idx="3824">
                  <c:v>7.9</c:v>
                </c:pt>
                <c:pt idx="3825">
                  <c:v>7.3</c:v>
                </c:pt>
                <c:pt idx="3826">
                  <c:v>7.5</c:v>
                </c:pt>
                <c:pt idx="3827">
                  <c:v>6.7</c:v>
                </c:pt>
                <c:pt idx="3828">
                  <c:v>7.1</c:v>
                </c:pt>
                <c:pt idx="3829">
                  <c:v>9.5</c:v>
                </c:pt>
                <c:pt idx="3830">
                  <c:v>9.1999999999999993</c:v>
                </c:pt>
                <c:pt idx="3831">
                  <c:v>7.9</c:v>
                </c:pt>
                <c:pt idx="3832">
                  <c:v>7.3</c:v>
                </c:pt>
                <c:pt idx="3833">
                  <c:v>9.1</c:v>
                </c:pt>
                <c:pt idx="3834">
                  <c:v>8.4</c:v>
                </c:pt>
                <c:pt idx="3835">
                  <c:v>6.7</c:v>
                </c:pt>
                <c:pt idx="3836">
                  <c:v>9.9</c:v>
                </c:pt>
                <c:pt idx="3837">
                  <c:v>7.6</c:v>
                </c:pt>
                <c:pt idx="3838">
                  <c:v>6.4</c:v>
                </c:pt>
                <c:pt idx="3839">
                  <c:v>8.4</c:v>
                </c:pt>
                <c:pt idx="3840">
                  <c:v>8.6999999999999993</c:v>
                </c:pt>
                <c:pt idx="3841">
                  <c:v>8</c:v>
                </c:pt>
                <c:pt idx="3842">
                  <c:v>8.6999999999999993</c:v>
                </c:pt>
                <c:pt idx="3843">
                  <c:v>6.5</c:v>
                </c:pt>
                <c:pt idx="3844">
                  <c:v>8.8000000000000007</c:v>
                </c:pt>
                <c:pt idx="3845">
                  <c:v>7.6</c:v>
                </c:pt>
                <c:pt idx="3846">
                  <c:v>8.6999999999999993</c:v>
                </c:pt>
                <c:pt idx="3847">
                  <c:v>9.1</c:v>
                </c:pt>
                <c:pt idx="3848">
                  <c:v>7.3</c:v>
                </c:pt>
                <c:pt idx="3849">
                  <c:v>7.1</c:v>
                </c:pt>
                <c:pt idx="3850">
                  <c:v>8.3000000000000007</c:v>
                </c:pt>
                <c:pt idx="3851">
                  <c:v>7.4</c:v>
                </c:pt>
                <c:pt idx="3852">
                  <c:v>6.7</c:v>
                </c:pt>
                <c:pt idx="3853">
                  <c:v>7.1</c:v>
                </c:pt>
                <c:pt idx="3854">
                  <c:v>8.6999999999999993</c:v>
                </c:pt>
                <c:pt idx="3855">
                  <c:v>8.6999999999999993</c:v>
                </c:pt>
                <c:pt idx="3856">
                  <c:v>6.8</c:v>
                </c:pt>
                <c:pt idx="3857">
                  <c:v>7.1</c:v>
                </c:pt>
                <c:pt idx="3858">
                  <c:v>6.7</c:v>
                </c:pt>
                <c:pt idx="3859">
                  <c:v>9.1</c:v>
                </c:pt>
                <c:pt idx="3860">
                  <c:v>8.9</c:v>
                </c:pt>
                <c:pt idx="3861">
                  <c:v>7.4</c:v>
                </c:pt>
                <c:pt idx="3862">
                  <c:v>9.6</c:v>
                </c:pt>
                <c:pt idx="3863">
                  <c:v>9.5</c:v>
                </c:pt>
                <c:pt idx="3864">
                  <c:v>6.8</c:v>
                </c:pt>
                <c:pt idx="3865">
                  <c:v>9.9</c:v>
                </c:pt>
                <c:pt idx="3866">
                  <c:v>6.6</c:v>
                </c:pt>
                <c:pt idx="3867">
                  <c:v>8.8000000000000007</c:v>
                </c:pt>
                <c:pt idx="3868">
                  <c:v>7.5</c:v>
                </c:pt>
                <c:pt idx="3869">
                  <c:v>8.3000000000000007</c:v>
                </c:pt>
                <c:pt idx="3870">
                  <c:v>6.4</c:v>
                </c:pt>
                <c:pt idx="3871">
                  <c:v>7.6</c:v>
                </c:pt>
                <c:pt idx="3872">
                  <c:v>8.6999999999999993</c:v>
                </c:pt>
                <c:pt idx="3873">
                  <c:v>9.1999999999999993</c:v>
                </c:pt>
                <c:pt idx="3874">
                  <c:v>6.9</c:v>
                </c:pt>
                <c:pt idx="3875">
                  <c:v>6.5</c:v>
                </c:pt>
                <c:pt idx="3876">
                  <c:v>8.6999999999999993</c:v>
                </c:pt>
                <c:pt idx="3877">
                  <c:v>9</c:v>
                </c:pt>
                <c:pt idx="3878">
                  <c:v>7.2</c:v>
                </c:pt>
                <c:pt idx="3879">
                  <c:v>8.5</c:v>
                </c:pt>
                <c:pt idx="3880">
                  <c:v>6.6</c:v>
                </c:pt>
                <c:pt idx="3881">
                  <c:v>9.1</c:v>
                </c:pt>
                <c:pt idx="3882">
                  <c:v>7.6</c:v>
                </c:pt>
                <c:pt idx="3883">
                  <c:v>8.5</c:v>
                </c:pt>
                <c:pt idx="3884">
                  <c:v>8.6999999999999993</c:v>
                </c:pt>
                <c:pt idx="3885">
                  <c:v>9.4</c:v>
                </c:pt>
                <c:pt idx="3886">
                  <c:v>8.5</c:v>
                </c:pt>
                <c:pt idx="3887">
                  <c:v>7.5</c:v>
                </c:pt>
                <c:pt idx="3888">
                  <c:v>7.2</c:v>
                </c:pt>
                <c:pt idx="3889">
                  <c:v>9.4</c:v>
                </c:pt>
                <c:pt idx="3890">
                  <c:v>6.6</c:v>
                </c:pt>
                <c:pt idx="3891">
                  <c:v>7.7</c:v>
                </c:pt>
                <c:pt idx="3892">
                  <c:v>7.1</c:v>
                </c:pt>
                <c:pt idx="3893">
                  <c:v>6.5</c:v>
                </c:pt>
                <c:pt idx="3894">
                  <c:v>6.7</c:v>
                </c:pt>
                <c:pt idx="3895">
                  <c:v>9.3000000000000007</c:v>
                </c:pt>
                <c:pt idx="3896">
                  <c:v>6.9</c:v>
                </c:pt>
                <c:pt idx="3897">
                  <c:v>8.9</c:v>
                </c:pt>
                <c:pt idx="3898">
                  <c:v>7.2</c:v>
                </c:pt>
                <c:pt idx="3899">
                  <c:v>8.1</c:v>
                </c:pt>
                <c:pt idx="3900">
                  <c:v>9.5</c:v>
                </c:pt>
                <c:pt idx="3901">
                  <c:v>7.5</c:v>
                </c:pt>
                <c:pt idx="3902">
                  <c:v>6.7</c:v>
                </c:pt>
                <c:pt idx="3903">
                  <c:v>9.1999999999999993</c:v>
                </c:pt>
                <c:pt idx="3904">
                  <c:v>7.3</c:v>
                </c:pt>
                <c:pt idx="3905">
                  <c:v>7.3</c:v>
                </c:pt>
                <c:pt idx="3906">
                  <c:v>9.3000000000000007</c:v>
                </c:pt>
                <c:pt idx="3907">
                  <c:v>8.4</c:v>
                </c:pt>
                <c:pt idx="3908">
                  <c:v>8</c:v>
                </c:pt>
                <c:pt idx="3909">
                  <c:v>6.5</c:v>
                </c:pt>
                <c:pt idx="3910">
                  <c:v>7.3</c:v>
                </c:pt>
                <c:pt idx="3911">
                  <c:v>7.1</c:v>
                </c:pt>
                <c:pt idx="3912">
                  <c:v>7.3</c:v>
                </c:pt>
                <c:pt idx="3913">
                  <c:v>9.6999999999999993</c:v>
                </c:pt>
                <c:pt idx="3914">
                  <c:v>8.1999999999999993</c:v>
                </c:pt>
                <c:pt idx="3915">
                  <c:v>7.8</c:v>
                </c:pt>
                <c:pt idx="3916">
                  <c:v>9.9</c:v>
                </c:pt>
                <c:pt idx="3917">
                  <c:v>9.6</c:v>
                </c:pt>
                <c:pt idx="3918">
                  <c:v>7.2</c:v>
                </c:pt>
                <c:pt idx="3919">
                  <c:v>9.5</c:v>
                </c:pt>
                <c:pt idx="3920">
                  <c:v>9.9</c:v>
                </c:pt>
                <c:pt idx="3921">
                  <c:v>6.6</c:v>
                </c:pt>
                <c:pt idx="3922">
                  <c:v>8.5</c:v>
                </c:pt>
                <c:pt idx="3923">
                  <c:v>7.9</c:v>
                </c:pt>
                <c:pt idx="3924">
                  <c:v>7.7</c:v>
                </c:pt>
                <c:pt idx="3925">
                  <c:v>7.9</c:v>
                </c:pt>
                <c:pt idx="3926">
                  <c:v>7.6</c:v>
                </c:pt>
                <c:pt idx="3927">
                  <c:v>9.5</c:v>
                </c:pt>
                <c:pt idx="3928">
                  <c:v>9.1999999999999993</c:v>
                </c:pt>
                <c:pt idx="3929">
                  <c:v>6.9</c:v>
                </c:pt>
                <c:pt idx="3930">
                  <c:v>7.2</c:v>
                </c:pt>
                <c:pt idx="3931">
                  <c:v>7.5</c:v>
                </c:pt>
                <c:pt idx="3932">
                  <c:v>7.5</c:v>
                </c:pt>
                <c:pt idx="3933">
                  <c:v>8.6999999999999993</c:v>
                </c:pt>
                <c:pt idx="3934">
                  <c:v>9</c:v>
                </c:pt>
                <c:pt idx="3935">
                  <c:v>6.5</c:v>
                </c:pt>
                <c:pt idx="3936">
                  <c:v>8.1</c:v>
                </c:pt>
                <c:pt idx="3937">
                  <c:v>9.6999999999999993</c:v>
                </c:pt>
                <c:pt idx="3938">
                  <c:v>9.3000000000000007</c:v>
                </c:pt>
                <c:pt idx="3939">
                  <c:v>7.8</c:v>
                </c:pt>
                <c:pt idx="3940">
                  <c:v>7.9</c:v>
                </c:pt>
                <c:pt idx="3941">
                  <c:v>8.6999999999999993</c:v>
                </c:pt>
                <c:pt idx="3942">
                  <c:v>8.3000000000000007</c:v>
                </c:pt>
                <c:pt idx="3943">
                  <c:v>9.4</c:v>
                </c:pt>
                <c:pt idx="3944">
                  <c:v>8.6</c:v>
                </c:pt>
                <c:pt idx="3945">
                  <c:v>7.7</c:v>
                </c:pt>
                <c:pt idx="3946">
                  <c:v>7.5</c:v>
                </c:pt>
                <c:pt idx="3947">
                  <c:v>7.2</c:v>
                </c:pt>
                <c:pt idx="3948">
                  <c:v>7.3</c:v>
                </c:pt>
                <c:pt idx="3949">
                  <c:v>7.3</c:v>
                </c:pt>
                <c:pt idx="3950">
                  <c:v>6.6</c:v>
                </c:pt>
                <c:pt idx="3951">
                  <c:v>8.5</c:v>
                </c:pt>
                <c:pt idx="3952">
                  <c:v>7.9</c:v>
                </c:pt>
                <c:pt idx="3953">
                  <c:v>7.7</c:v>
                </c:pt>
                <c:pt idx="3954">
                  <c:v>9.3000000000000007</c:v>
                </c:pt>
                <c:pt idx="3955">
                  <c:v>6.7</c:v>
                </c:pt>
                <c:pt idx="3956">
                  <c:v>7.1</c:v>
                </c:pt>
                <c:pt idx="3957">
                  <c:v>7.9</c:v>
                </c:pt>
                <c:pt idx="3958">
                  <c:v>7.3</c:v>
                </c:pt>
                <c:pt idx="3959">
                  <c:v>7.3</c:v>
                </c:pt>
                <c:pt idx="3960">
                  <c:v>8.4</c:v>
                </c:pt>
                <c:pt idx="3961">
                  <c:v>6.7</c:v>
                </c:pt>
                <c:pt idx="3962">
                  <c:v>9.9</c:v>
                </c:pt>
                <c:pt idx="3963">
                  <c:v>7.6</c:v>
                </c:pt>
                <c:pt idx="3964">
                  <c:v>7.2</c:v>
                </c:pt>
                <c:pt idx="3965">
                  <c:v>8</c:v>
                </c:pt>
                <c:pt idx="3966">
                  <c:v>8.5</c:v>
                </c:pt>
                <c:pt idx="3967">
                  <c:v>9.1</c:v>
                </c:pt>
                <c:pt idx="3968">
                  <c:v>8.6999999999999993</c:v>
                </c:pt>
                <c:pt idx="3969">
                  <c:v>6.5</c:v>
                </c:pt>
                <c:pt idx="3970">
                  <c:v>8.8000000000000007</c:v>
                </c:pt>
                <c:pt idx="3971">
                  <c:v>9.3000000000000007</c:v>
                </c:pt>
                <c:pt idx="3972">
                  <c:v>7.6</c:v>
                </c:pt>
                <c:pt idx="3973">
                  <c:v>6.5</c:v>
                </c:pt>
                <c:pt idx="3974">
                  <c:v>8.6999999999999993</c:v>
                </c:pt>
                <c:pt idx="3975">
                  <c:v>9.1999999999999993</c:v>
                </c:pt>
                <c:pt idx="3976">
                  <c:v>7.3</c:v>
                </c:pt>
                <c:pt idx="3977">
                  <c:v>7.6</c:v>
                </c:pt>
                <c:pt idx="3978">
                  <c:v>7.1</c:v>
                </c:pt>
                <c:pt idx="3979">
                  <c:v>7.5</c:v>
                </c:pt>
                <c:pt idx="3980">
                  <c:v>7.4</c:v>
                </c:pt>
                <c:pt idx="3981">
                  <c:v>6.7</c:v>
                </c:pt>
                <c:pt idx="3982">
                  <c:v>7.9</c:v>
                </c:pt>
                <c:pt idx="3983">
                  <c:v>8.6999999999999993</c:v>
                </c:pt>
                <c:pt idx="3984">
                  <c:v>8.1999999999999993</c:v>
                </c:pt>
                <c:pt idx="3985">
                  <c:v>7.1</c:v>
                </c:pt>
                <c:pt idx="3986">
                  <c:v>9.1</c:v>
                </c:pt>
                <c:pt idx="3987">
                  <c:v>9.5</c:v>
                </c:pt>
                <c:pt idx="3988">
                  <c:v>6.5</c:v>
                </c:pt>
                <c:pt idx="3989">
                  <c:v>8.6</c:v>
                </c:pt>
                <c:pt idx="3990">
                  <c:v>9.9</c:v>
                </c:pt>
                <c:pt idx="3991">
                  <c:v>9.5</c:v>
                </c:pt>
                <c:pt idx="3992">
                  <c:v>9.8000000000000007</c:v>
                </c:pt>
                <c:pt idx="3993">
                  <c:v>9.6</c:v>
                </c:pt>
                <c:pt idx="3994">
                  <c:v>9.6</c:v>
                </c:pt>
                <c:pt idx="3995">
                  <c:v>9.1</c:v>
                </c:pt>
                <c:pt idx="3996">
                  <c:v>9.5</c:v>
                </c:pt>
                <c:pt idx="3997">
                  <c:v>6.8</c:v>
                </c:pt>
                <c:pt idx="3998">
                  <c:v>9.9</c:v>
                </c:pt>
                <c:pt idx="3999">
                  <c:v>6.7</c:v>
                </c:pt>
                <c:pt idx="4000">
                  <c:v>7.6</c:v>
                </c:pt>
                <c:pt idx="4001">
                  <c:v>8.3000000000000007</c:v>
                </c:pt>
                <c:pt idx="4002">
                  <c:v>8.5</c:v>
                </c:pt>
                <c:pt idx="4003">
                  <c:v>8.5</c:v>
                </c:pt>
                <c:pt idx="4004">
                  <c:v>8.8000000000000007</c:v>
                </c:pt>
                <c:pt idx="4005">
                  <c:v>7.5</c:v>
                </c:pt>
                <c:pt idx="4006">
                  <c:v>9.9</c:v>
                </c:pt>
                <c:pt idx="4007">
                  <c:v>7.9</c:v>
                </c:pt>
                <c:pt idx="4008">
                  <c:v>7.7</c:v>
                </c:pt>
                <c:pt idx="4009">
                  <c:v>7.5</c:v>
                </c:pt>
                <c:pt idx="4010">
                  <c:v>7.5</c:v>
                </c:pt>
                <c:pt idx="4011">
                  <c:v>6.9</c:v>
                </c:pt>
                <c:pt idx="4012">
                  <c:v>7.6</c:v>
                </c:pt>
                <c:pt idx="4013">
                  <c:v>8.6999999999999993</c:v>
                </c:pt>
                <c:pt idx="4014">
                  <c:v>8.5</c:v>
                </c:pt>
                <c:pt idx="4015">
                  <c:v>8.5</c:v>
                </c:pt>
                <c:pt idx="4016">
                  <c:v>8.6999999999999993</c:v>
                </c:pt>
                <c:pt idx="4017">
                  <c:v>8.3000000000000007</c:v>
                </c:pt>
                <c:pt idx="4018">
                  <c:v>8.6</c:v>
                </c:pt>
                <c:pt idx="4019">
                  <c:v>8.5</c:v>
                </c:pt>
                <c:pt idx="4020">
                  <c:v>9.1</c:v>
                </c:pt>
                <c:pt idx="4021">
                  <c:v>7.2</c:v>
                </c:pt>
                <c:pt idx="4022">
                  <c:v>7.6</c:v>
                </c:pt>
                <c:pt idx="4023">
                  <c:v>6.6</c:v>
                </c:pt>
                <c:pt idx="4024">
                  <c:v>8.1</c:v>
                </c:pt>
                <c:pt idx="4025">
                  <c:v>8</c:v>
                </c:pt>
                <c:pt idx="4026">
                  <c:v>6.8</c:v>
                </c:pt>
                <c:pt idx="4027">
                  <c:v>6.7</c:v>
                </c:pt>
                <c:pt idx="4028">
                  <c:v>7.9</c:v>
                </c:pt>
                <c:pt idx="4029">
                  <c:v>6.9</c:v>
                </c:pt>
                <c:pt idx="4030">
                  <c:v>8.3000000000000007</c:v>
                </c:pt>
                <c:pt idx="4031">
                  <c:v>7.2</c:v>
                </c:pt>
                <c:pt idx="4032">
                  <c:v>9.3000000000000007</c:v>
                </c:pt>
                <c:pt idx="4033">
                  <c:v>9.6</c:v>
                </c:pt>
                <c:pt idx="4034">
                  <c:v>9.1</c:v>
                </c:pt>
                <c:pt idx="4035">
                  <c:v>7.2</c:v>
                </c:pt>
                <c:pt idx="4036">
                  <c:v>6.7</c:v>
                </c:pt>
                <c:pt idx="4037">
                  <c:v>7.1</c:v>
                </c:pt>
                <c:pt idx="4038">
                  <c:v>9.5</c:v>
                </c:pt>
                <c:pt idx="4039">
                  <c:v>9.1999999999999993</c:v>
                </c:pt>
                <c:pt idx="4040">
                  <c:v>9.1</c:v>
                </c:pt>
                <c:pt idx="4041">
                  <c:v>6.9</c:v>
                </c:pt>
                <c:pt idx="4042">
                  <c:v>9.1999999999999993</c:v>
                </c:pt>
                <c:pt idx="4043">
                  <c:v>7.3</c:v>
                </c:pt>
                <c:pt idx="4044">
                  <c:v>8.6999999999999993</c:v>
                </c:pt>
                <c:pt idx="4045">
                  <c:v>8</c:v>
                </c:pt>
                <c:pt idx="4046">
                  <c:v>9.6999999999999993</c:v>
                </c:pt>
                <c:pt idx="4047">
                  <c:v>9.3000000000000007</c:v>
                </c:pt>
                <c:pt idx="4048">
                  <c:v>8.6999999999999993</c:v>
                </c:pt>
                <c:pt idx="4049">
                  <c:v>9.1999999999999993</c:v>
                </c:pt>
                <c:pt idx="4050">
                  <c:v>7.1</c:v>
                </c:pt>
                <c:pt idx="4051">
                  <c:v>7.4</c:v>
                </c:pt>
                <c:pt idx="4052">
                  <c:v>6.7</c:v>
                </c:pt>
                <c:pt idx="4053">
                  <c:v>7.3</c:v>
                </c:pt>
                <c:pt idx="4054">
                  <c:v>9.6999999999999993</c:v>
                </c:pt>
                <c:pt idx="4055">
                  <c:v>7.2</c:v>
                </c:pt>
                <c:pt idx="4056">
                  <c:v>8.6999999999999993</c:v>
                </c:pt>
                <c:pt idx="4057">
                  <c:v>6.8</c:v>
                </c:pt>
                <c:pt idx="4058">
                  <c:v>7.1</c:v>
                </c:pt>
                <c:pt idx="4059">
                  <c:v>8.5</c:v>
                </c:pt>
                <c:pt idx="4060">
                  <c:v>9.1</c:v>
                </c:pt>
                <c:pt idx="4061">
                  <c:v>6.7</c:v>
                </c:pt>
                <c:pt idx="4062">
                  <c:v>6.5</c:v>
                </c:pt>
                <c:pt idx="4063">
                  <c:v>9.1</c:v>
                </c:pt>
                <c:pt idx="4064">
                  <c:v>8.9</c:v>
                </c:pt>
                <c:pt idx="4065">
                  <c:v>7.4</c:v>
                </c:pt>
                <c:pt idx="4066">
                  <c:v>7.8</c:v>
                </c:pt>
                <c:pt idx="4067">
                  <c:v>9.9</c:v>
                </c:pt>
                <c:pt idx="4068">
                  <c:v>9.6</c:v>
                </c:pt>
                <c:pt idx="4069">
                  <c:v>9.1</c:v>
                </c:pt>
                <c:pt idx="4070">
                  <c:v>7.2</c:v>
                </c:pt>
                <c:pt idx="4071">
                  <c:v>7.6</c:v>
                </c:pt>
                <c:pt idx="4072">
                  <c:v>6.3</c:v>
                </c:pt>
                <c:pt idx="4073">
                  <c:v>8.5</c:v>
                </c:pt>
                <c:pt idx="4074">
                  <c:v>8.8000000000000007</c:v>
                </c:pt>
                <c:pt idx="4075">
                  <c:v>7.9</c:v>
                </c:pt>
                <c:pt idx="4076">
                  <c:v>8.3000000000000007</c:v>
                </c:pt>
                <c:pt idx="4077">
                  <c:v>6.4</c:v>
                </c:pt>
                <c:pt idx="4078">
                  <c:v>7.6</c:v>
                </c:pt>
                <c:pt idx="4079">
                  <c:v>9.1999999999999993</c:v>
                </c:pt>
                <c:pt idx="4080">
                  <c:v>9.5</c:v>
                </c:pt>
                <c:pt idx="4081">
                  <c:v>6.9</c:v>
                </c:pt>
                <c:pt idx="4082">
                  <c:v>6.9</c:v>
                </c:pt>
                <c:pt idx="4083">
                  <c:v>7.5</c:v>
                </c:pt>
                <c:pt idx="4084">
                  <c:v>6.9</c:v>
                </c:pt>
                <c:pt idx="4085">
                  <c:v>6.5</c:v>
                </c:pt>
                <c:pt idx="4086">
                  <c:v>6.7</c:v>
                </c:pt>
                <c:pt idx="4087">
                  <c:v>6.7</c:v>
                </c:pt>
                <c:pt idx="4088">
                  <c:v>7.2</c:v>
                </c:pt>
                <c:pt idx="4089">
                  <c:v>8.5</c:v>
                </c:pt>
                <c:pt idx="4090">
                  <c:v>7.9</c:v>
                </c:pt>
                <c:pt idx="4091">
                  <c:v>9.4</c:v>
                </c:pt>
                <c:pt idx="4092">
                  <c:v>9.1</c:v>
                </c:pt>
                <c:pt idx="4093">
                  <c:v>7.7</c:v>
                </c:pt>
                <c:pt idx="4094">
                  <c:v>7.3</c:v>
                </c:pt>
                <c:pt idx="4095">
                  <c:v>8.5</c:v>
                </c:pt>
                <c:pt idx="4096">
                  <c:v>7.7</c:v>
                </c:pt>
                <c:pt idx="4097">
                  <c:v>7.9</c:v>
                </c:pt>
                <c:pt idx="4098">
                  <c:v>8.3000000000000007</c:v>
                </c:pt>
                <c:pt idx="4099">
                  <c:v>8</c:v>
                </c:pt>
                <c:pt idx="4100">
                  <c:v>9.3000000000000007</c:v>
                </c:pt>
                <c:pt idx="4101">
                  <c:v>6.9</c:v>
                </c:pt>
                <c:pt idx="4102">
                  <c:v>8.1</c:v>
                </c:pt>
                <c:pt idx="4103">
                  <c:v>9.5</c:v>
                </c:pt>
                <c:pt idx="4104">
                  <c:v>9.6</c:v>
                </c:pt>
                <c:pt idx="4105">
                  <c:v>9.6</c:v>
                </c:pt>
                <c:pt idx="4106">
                  <c:v>7.3</c:v>
                </c:pt>
                <c:pt idx="4107">
                  <c:v>7.5</c:v>
                </c:pt>
                <c:pt idx="4108">
                  <c:v>7.6</c:v>
                </c:pt>
                <c:pt idx="4109">
                  <c:v>7.1</c:v>
                </c:pt>
                <c:pt idx="4110">
                  <c:v>7.9</c:v>
                </c:pt>
                <c:pt idx="4111">
                  <c:v>7.3</c:v>
                </c:pt>
                <c:pt idx="4112">
                  <c:v>8.4</c:v>
                </c:pt>
                <c:pt idx="4113">
                  <c:v>9.1999999999999993</c:v>
                </c:pt>
                <c:pt idx="4114">
                  <c:v>7.9</c:v>
                </c:pt>
                <c:pt idx="4115">
                  <c:v>6.6</c:v>
                </c:pt>
                <c:pt idx="4116">
                  <c:v>8.6999999999999993</c:v>
                </c:pt>
                <c:pt idx="4117">
                  <c:v>8</c:v>
                </c:pt>
                <c:pt idx="4118">
                  <c:v>9.6999999999999993</c:v>
                </c:pt>
                <c:pt idx="4119">
                  <c:v>9.1</c:v>
                </c:pt>
                <c:pt idx="4120">
                  <c:v>9.1999999999999993</c:v>
                </c:pt>
                <c:pt idx="4121">
                  <c:v>7.3</c:v>
                </c:pt>
                <c:pt idx="4122">
                  <c:v>8.3000000000000007</c:v>
                </c:pt>
                <c:pt idx="4123">
                  <c:v>9.9</c:v>
                </c:pt>
                <c:pt idx="4124">
                  <c:v>9.3000000000000007</c:v>
                </c:pt>
                <c:pt idx="4125">
                  <c:v>7.4</c:v>
                </c:pt>
                <c:pt idx="4126">
                  <c:v>9.6999999999999993</c:v>
                </c:pt>
                <c:pt idx="4127">
                  <c:v>7.9</c:v>
                </c:pt>
                <c:pt idx="4128">
                  <c:v>7.1</c:v>
                </c:pt>
                <c:pt idx="4129">
                  <c:v>7.1</c:v>
                </c:pt>
                <c:pt idx="4130">
                  <c:v>9.1</c:v>
                </c:pt>
                <c:pt idx="4131">
                  <c:v>6.5</c:v>
                </c:pt>
                <c:pt idx="4132">
                  <c:v>8.9</c:v>
                </c:pt>
                <c:pt idx="4133">
                  <c:v>8.6</c:v>
                </c:pt>
                <c:pt idx="4134">
                  <c:v>7.9</c:v>
                </c:pt>
                <c:pt idx="4135">
                  <c:v>9.9</c:v>
                </c:pt>
                <c:pt idx="4136">
                  <c:v>8.1</c:v>
                </c:pt>
                <c:pt idx="4137">
                  <c:v>9.5</c:v>
                </c:pt>
                <c:pt idx="4138">
                  <c:v>9.6</c:v>
                </c:pt>
                <c:pt idx="4139">
                  <c:v>6.2</c:v>
                </c:pt>
                <c:pt idx="4140">
                  <c:v>9.1</c:v>
                </c:pt>
                <c:pt idx="4141">
                  <c:v>7.2</c:v>
                </c:pt>
                <c:pt idx="4142">
                  <c:v>6.6</c:v>
                </c:pt>
                <c:pt idx="4143">
                  <c:v>8.3000000000000007</c:v>
                </c:pt>
                <c:pt idx="4144">
                  <c:v>8.9</c:v>
                </c:pt>
                <c:pt idx="4145">
                  <c:v>9.5</c:v>
                </c:pt>
                <c:pt idx="4146">
                  <c:v>8.5</c:v>
                </c:pt>
                <c:pt idx="4147">
                  <c:v>8.8000000000000007</c:v>
                </c:pt>
                <c:pt idx="4148">
                  <c:v>7.5</c:v>
                </c:pt>
                <c:pt idx="4149">
                  <c:v>8.3000000000000007</c:v>
                </c:pt>
                <c:pt idx="4150">
                  <c:v>9.1999999999999993</c:v>
                </c:pt>
                <c:pt idx="4151">
                  <c:v>7.6</c:v>
                </c:pt>
                <c:pt idx="4152">
                  <c:v>9.1999999999999993</c:v>
                </c:pt>
                <c:pt idx="4153">
                  <c:v>6.5</c:v>
                </c:pt>
                <c:pt idx="4154">
                  <c:v>7.5</c:v>
                </c:pt>
                <c:pt idx="4155">
                  <c:v>6.9</c:v>
                </c:pt>
                <c:pt idx="4156">
                  <c:v>7.3</c:v>
                </c:pt>
                <c:pt idx="4157">
                  <c:v>8.6999999999999993</c:v>
                </c:pt>
                <c:pt idx="4158">
                  <c:v>8.5</c:v>
                </c:pt>
                <c:pt idx="4159">
                  <c:v>6.6</c:v>
                </c:pt>
                <c:pt idx="4160">
                  <c:v>8.5</c:v>
                </c:pt>
                <c:pt idx="4161">
                  <c:v>8.6999999999999993</c:v>
                </c:pt>
                <c:pt idx="4162">
                  <c:v>9.4</c:v>
                </c:pt>
                <c:pt idx="4163">
                  <c:v>8.5</c:v>
                </c:pt>
                <c:pt idx="4164">
                  <c:v>7.3</c:v>
                </c:pt>
                <c:pt idx="4165">
                  <c:v>6.6</c:v>
                </c:pt>
                <c:pt idx="4166">
                  <c:v>8.5</c:v>
                </c:pt>
                <c:pt idx="4167">
                  <c:v>7.7</c:v>
                </c:pt>
                <c:pt idx="4168">
                  <c:v>8.1</c:v>
                </c:pt>
                <c:pt idx="4169">
                  <c:v>8.3000000000000007</c:v>
                </c:pt>
                <c:pt idx="4170">
                  <c:v>7.7</c:v>
                </c:pt>
                <c:pt idx="4171">
                  <c:v>8.9</c:v>
                </c:pt>
                <c:pt idx="4172">
                  <c:v>8.1</c:v>
                </c:pt>
                <c:pt idx="4173">
                  <c:v>9.5</c:v>
                </c:pt>
                <c:pt idx="4174">
                  <c:v>9.6</c:v>
                </c:pt>
                <c:pt idx="4175">
                  <c:v>7.5</c:v>
                </c:pt>
                <c:pt idx="4176">
                  <c:v>9.3000000000000007</c:v>
                </c:pt>
                <c:pt idx="4177">
                  <c:v>7.3</c:v>
                </c:pt>
                <c:pt idx="4178">
                  <c:v>7.6</c:v>
                </c:pt>
                <c:pt idx="4179">
                  <c:v>8</c:v>
                </c:pt>
                <c:pt idx="4180">
                  <c:v>9.1999999999999993</c:v>
                </c:pt>
                <c:pt idx="4181">
                  <c:v>7.3</c:v>
                </c:pt>
                <c:pt idx="4182">
                  <c:v>7.8</c:v>
                </c:pt>
                <c:pt idx="4183">
                  <c:v>6.9</c:v>
                </c:pt>
                <c:pt idx="4184">
                  <c:v>8.4</c:v>
                </c:pt>
                <c:pt idx="4185">
                  <c:v>9.1999999999999993</c:v>
                </c:pt>
                <c:pt idx="4186">
                  <c:v>6.4</c:v>
                </c:pt>
                <c:pt idx="4187">
                  <c:v>8.4</c:v>
                </c:pt>
                <c:pt idx="4188">
                  <c:v>7.2</c:v>
                </c:pt>
                <c:pt idx="4189">
                  <c:v>8</c:v>
                </c:pt>
                <c:pt idx="4190">
                  <c:v>9.6999999999999993</c:v>
                </c:pt>
                <c:pt idx="4191">
                  <c:v>7.6</c:v>
                </c:pt>
                <c:pt idx="4192">
                  <c:v>6.5</c:v>
                </c:pt>
                <c:pt idx="4193">
                  <c:v>9.1</c:v>
                </c:pt>
                <c:pt idx="4194">
                  <c:v>7.3</c:v>
                </c:pt>
                <c:pt idx="4195">
                  <c:v>7.6</c:v>
                </c:pt>
                <c:pt idx="4196">
                  <c:v>9.9</c:v>
                </c:pt>
                <c:pt idx="4197">
                  <c:v>7.1</c:v>
                </c:pt>
                <c:pt idx="4198">
                  <c:v>7.5</c:v>
                </c:pt>
                <c:pt idx="4199">
                  <c:v>7.4</c:v>
                </c:pt>
                <c:pt idx="4200">
                  <c:v>7.4</c:v>
                </c:pt>
                <c:pt idx="4201">
                  <c:v>6.7</c:v>
                </c:pt>
                <c:pt idx="4202">
                  <c:v>9.6999999999999993</c:v>
                </c:pt>
                <c:pt idx="4203">
                  <c:v>7.1</c:v>
                </c:pt>
                <c:pt idx="4204">
                  <c:v>8.6999999999999993</c:v>
                </c:pt>
                <c:pt idx="4205">
                  <c:v>8.5</c:v>
                </c:pt>
                <c:pt idx="4206">
                  <c:v>9.5</c:v>
                </c:pt>
                <c:pt idx="4207">
                  <c:v>6.7</c:v>
                </c:pt>
                <c:pt idx="4208">
                  <c:v>8.1999999999999993</c:v>
                </c:pt>
                <c:pt idx="4209">
                  <c:v>6.5</c:v>
                </c:pt>
                <c:pt idx="4210">
                  <c:v>8.9</c:v>
                </c:pt>
                <c:pt idx="4211">
                  <c:v>7.3</c:v>
                </c:pt>
                <c:pt idx="4212">
                  <c:v>7.8</c:v>
                </c:pt>
                <c:pt idx="4213">
                  <c:v>7.9</c:v>
                </c:pt>
                <c:pt idx="4214">
                  <c:v>8.1</c:v>
                </c:pt>
                <c:pt idx="4215">
                  <c:v>9.6</c:v>
                </c:pt>
                <c:pt idx="4216">
                  <c:v>9.1</c:v>
                </c:pt>
                <c:pt idx="4217">
                  <c:v>7.2</c:v>
                </c:pt>
                <c:pt idx="4218">
                  <c:v>9.5</c:v>
                </c:pt>
                <c:pt idx="4219">
                  <c:v>6.8</c:v>
                </c:pt>
                <c:pt idx="4220">
                  <c:v>8.4</c:v>
                </c:pt>
                <c:pt idx="4221">
                  <c:v>6.6</c:v>
                </c:pt>
                <c:pt idx="4222">
                  <c:v>6.7</c:v>
                </c:pt>
                <c:pt idx="4223">
                  <c:v>8.9</c:v>
                </c:pt>
                <c:pt idx="4224">
                  <c:v>8.5</c:v>
                </c:pt>
                <c:pt idx="4225">
                  <c:v>8.8000000000000007</c:v>
                </c:pt>
                <c:pt idx="4226">
                  <c:v>7.5</c:v>
                </c:pt>
                <c:pt idx="4227">
                  <c:v>6.4</c:v>
                </c:pt>
                <c:pt idx="4228">
                  <c:v>7.7</c:v>
                </c:pt>
                <c:pt idx="4229">
                  <c:v>7.9</c:v>
                </c:pt>
                <c:pt idx="4230">
                  <c:v>7.4</c:v>
                </c:pt>
                <c:pt idx="4231">
                  <c:v>9.1999999999999993</c:v>
                </c:pt>
                <c:pt idx="4232">
                  <c:v>9.1999999999999993</c:v>
                </c:pt>
                <c:pt idx="4233">
                  <c:v>7.2</c:v>
                </c:pt>
                <c:pt idx="4234">
                  <c:v>6.5</c:v>
                </c:pt>
                <c:pt idx="4235">
                  <c:v>7.5</c:v>
                </c:pt>
                <c:pt idx="4236">
                  <c:v>6.5</c:v>
                </c:pt>
                <c:pt idx="4237">
                  <c:v>9</c:v>
                </c:pt>
                <c:pt idx="4238">
                  <c:v>6.6</c:v>
                </c:pt>
                <c:pt idx="4239">
                  <c:v>9.6999999999999993</c:v>
                </c:pt>
                <c:pt idx="4240">
                  <c:v>7.7</c:v>
                </c:pt>
                <c:pt idx="4241">
                  <c:v>7.6</c:v>
                </c:pt>
                <c:pt idx="4242">
                  <c:v>7.3</c:v>
                </c:pt>
                <c:pt idx="4243">
                  <c:v>6.6</c:v>
                </c:pt>
                <c:pt idx="4244">
                  <c:v>7.7</c:v>
                </c:pt>
                <c:pt idx="4245">
                  <c:v>9.5</c:v>
                </c:pt>
                <c:pt idx="4246">
                  <c:v>9.6</c:v>
                </c:pt>
                <c:pt idx="4247">
                  <c:v>7.9</c:v>
                </c:pt>
                <c:pt idx="4248">
                  <c:v>7.5</c:v>
                </c:pt>
                <c:pt idx="4249">
                  <c:v>6.7</c:v>
                </c:pt>
                <c:pt idx="4250">
                  <c:v>9.5</c:v>
                </c:pt>
                <c:pt idx="4251">
                  <c:v>7.3</c:v>
                </c:pt>
                <c:pt idx="4252">
                  <c:v>7.8</c:v>
                </c:pt>
                <c:pt idx="4253">
                  <c:v>6.7</c:v>
                </c:pt>
                <c:pt idx="4254">
                  <c:v>7.3</c:v>
                </c:pt>
                <c:pt idx="4255">
                  <c:v>7.9</c:v>
                </c:pt>
                <c:pt idx="4256">
                  <c:v>9.3000000000000007</c:v>
                </c:pt>
                <c:pt idx="4257">
                  <c:v>6.6</c:v>
                </c:pt>
                <c:pt idx="4258">
                  <c:v>6.5</c:v>
                </c:pt>
                <c:pt idx="4259">
                  <c:v>7.3</c:v>
                </c:pt>
                <c:pt idx="4260">
                  <c:v>8.3000000000000007</c:v>
                </c:pt>
                <c:pt idx="4261">
                  <c:v>7.1</c:v>
                </c:pt>
                <c:pt idx="4262">
                  <c:v>7.9</c:v>
                </c:pt>
                <c:pt idx="4263">
                  <c:v>7.2</c:v>
                </c:pt>
                <c:pt idx="4264">
                  <c:v>6.8</c:v>
                </c:pt>
                <c:pt idx="4265">
                  <c:v>6.5</c:v>
                </c:pt>
                <c:pt idx="4266">
                  <c:v>8.6</c:v>
                </c:pt>
                <c:pt idx="4267">
                  <c:v>9.9</c:v>
                </c:pt>
                <c:pt idx="4268">
                  <c:v>6.3</c:v>
                </c:pt>
                <c:pt idx="4269">
                  <c:v>7.7</c:v>
                </c:pt>
                <c:pt idx="4270">
                  <c:v>7.4</c:v>
                </c:pt>
                <c:pt idx="4271">
                  <c:v>6.5</c:v>
                </c:pt>
                <c:pt idx="4272">
                  <c:v>7.6</c:v>
                </c:pt>
                <c:pt idx="4273">
                  <c:v>6.5</c:v>
                </c:pt>
                <c:pt idx="4274">
                  <c:v>7.9</c:v>
                </c:pt>
                <c:pt idx="4275">
                  <c:v>7.5</c:v>
                </c:pt>
                <c:pt idx="4276">
                  <c:v>7.3</c:v>
                </c:pt>
                <c:pt idx="4277">
                  <c:v>8.5</c:v>
                </c:pt>
                <c:pt idx="4278">
                  <c:v>6.5</c:v>
                </c:pt>
                <c:pt idx="4279">
                  <c:v>6.8</c:v>
                </c:pt>
                <c:pt idx="4280">
                  <c:v>8.9</c:v>
                </c:pt>
                <c:pt idx="4281">
                  <c:v>7.2</c:v>
                </c:pt>
                <c:pt idx="4282">
                  <c:v>9.5</c:v>
                </c:pt>
                <c:pt idx="4283">
                  <c:v>9.3000000000000007</c:v>
                </c:pt>
                <c:pt idx="4284">
                  <c:v>6.7</c:v>
                </c:pt>
                <c:pt idx="4285">
                  <c:v>9.1999999999999993</c:v>
                </c:pt>
                <c:pt idx="4286">
                  <c:v>7.9</c:v>
                </c:pt>
                <c:pt idx="4287">
                  <c:v>7.3</c:v>
                </c:pt>
                <c:pt idx="4288">
                  <c:v>7.8</c:v>
                </c:pt>
                <c:pt idx="4289">
                  <c:v>8.6999999999999993</c:v>
                </c:pt>
                <c:pt idx="4290">
                  <c:v>6.5</c:v>
                </c:pt>
                <c:pt idx="4291">
                  <c:v>9.1999999999999993</c:v>
                </c:pt>
                <c:pt idx="4292">
                  <c:v>7.4</c:v>
                </c:pt>
                <c:pt idx="4293">
                  <c:v>8.6999999999999993</c:v>
                </c:pt>
                <c:pt idx="4294">
                  <c:v>8.6999999999999993</c:v>
                </c:pt>
                <c:pt idx="4295">
                  <c:v>6.7</c:v>
                </c:pt>
                <c:pt idx="4296">
                  <c:v>6.7</c:v>
                </c:pt>
                <c:pt idx="4297">
                  <c:v>9.1</c:v>
                </c:pt>
                <c:pt idx="4298">
                  <c:v>8.9</c:v>
                </c:pt>
                <c:pt idx="4299">
                  <c:v>7.3</c:v>
                </c:pt>
                <c:pt idx="4300">
                  <c:v>8.6</c:v>
                </c:pt>
                <c:pt idx="4301">
                  <c:v>9.1999999999999993</c:v>
                </c:pt>
                <c:pt idx="4302">
                  <c:v>9.5</c:v>
                </c:pt>
                <c:pt idx="4303">
                  <c:v>9.8000000000000007</c:v>
                </c:pt>
                <c:pt idx="4304">
                  <c:v>7.6</c:v>
                </c:pt>
                <c:pt idx="4305">
                  <c:v>6.3</c:v>
                </c:pt>
                <c:pt idx="4306">
                  <c:v>9.9</c:v>
                </c:pt>
                <c:pt idx="4307">
                  <c:v>9.1999999999999993</c:v>
                </c:pt>
                <c:pt idx="4308">
                  <c:v>8.6999999999999993</c:v>
                </c:pt>
                <c:pt idx="4309">
                  <c:v>6.9</c:v>
                </c:pt>
                <c:pt idx="4310">
                  <c:v>9.1999999999999993</c:v>
                </c:pt>
                <c:pt idx="4311">
                  <c:v>6.5</c:v>
                </c:pt>
                <c:pt idx="4312">
                  <c:v>8.6999999999999993</c:v>
                </c:pt>
                <c:pt idx="4313">
                  <c:v>9.1</c:v>
                </c:pt>
                <c:pt idx="4314">
                  <c:v>9.4</c:v>
                </c:pt>
                <c:pt idx="4315">
                  <c:v>8.5</c:v>
                </c:pt>
                <c:pt idx="4316">
                  <c:v>7.7</c:v>
                </c:pt>
                <c:pt idx="4317">
                  <c:v>8</c:v>
                </c:pt>
                <c:pt idx="4318">
                  <c:v>8.3000000000000007</c:v>
                </c:pt>
                <c:pt idx="4319">
                  <c:v>7.2</c:v>
                </c:pt>
                <c:pt idx="4320">
                  <c:v>9.3000000000000007</c:v>
                </c:pt>
                <c:pt idx="4321">
                  <c:v>9.6</c:v>
                </c:pt>
                <c:pt idx="4322">
                  <c:v>9.1</c:v>
                </c:pt>
                <c:pt idx="4323">
                  <c:v>8</c:v>
                </c:pt>
                <c:pt idx="4324">
                  <c:v>6.7</c:v>
                </c:pt>
                <c:pt idx="4325">
                  <c:v>9.5</c:v>
                </c:pt>
                <c:pt idx="4326">
                  <c:v>7.8</c:v>
                </c:pt>
                <c:pt idx="4327">
                  <c:v>9.1</c:v>
                </c:pt>
                <c:pt idx="4328">
                  <c:v>7.3</c:v>
                </c:pt>
                <c:pt idx="4329">
                  <c:v>7.8</c:v>
                </c:pt>
                <c:pt idx="4330">
                  <c:v>7.2</c:v>
                </c:pt>
                <c:pt idx="4331">
                  <c:v>8.6999999999999993</c:v>
                </c:pt>
                <c:pt idx="4332">
                  <c:v>8.8000000000000007</c:v>
                </c:pt>
                <c:pt idx="4333">
                  <c:v>7.6</c:v>
                </c:pt>
                <c:pt idx="4334">
                  <c:v>9.1999999999999993</c:v>
                </c:pt>
                <c:pt idx="4335">
                  <c:v>7.3</c:v>
                </c:pt>
                <c:pt idx="4336">
                  <c:v>7.6</c:v>
                </c:pt>
                <c:pt idx="4337">
                  <c:v>6.7</c:v>
                </c:pt>
                <c:pt idx="4338">
                  <c:v>8.1999999999999993</c:v>
                </c:pt>
                <c:pt idx="4339">
                  <c:v>6.8</c:v>
                </c:pt>
                <c:pt idx="4340">
                  <c:v>9.5</c:v>
                </c:pt>
                <c:pt idx="4341">
                  <c:v>7.8</c:v>
                </c:pt>
                <c:pt idx="4342">
                  <c:v>9.5</c:v>
                </c:pt>
                <c:pt idx="4343">
                  <c:v>9.6</c:v>
                </c:pt>
                <c:pt idx="4344">
                  <c:v>6.7</c:v>
                </c:pt>
                <c:pt idx="4345">
                  <c:v>7.6</c:v>
                </c:pt>
                <c:pt idx="4346">
                  <c:v>8.3000000000000007</c:v>
                </c:pt>
                <c:pt idx="4347">
                  <c:v>8.8000000000000007</c:v>
                </c:pt>
                <c:pt idx="4348">
                  <c:v>9.9</c:v>
                </c:pt>
                <c:pt idx="4349">
                  <c:v>6.9</c:v>
                </c:pt>
                <c:pt idx="4350">
                  <c:v>7.5</c:v>
                </c:pt>
                <c:pt idx="4351">
                  <c:v>7.2</c:v>
                </c:pt>
                <c:pt idx="4352">
                  <c:v>6.6</c:v>
                </c:pt>
                <c:pt idx="4353">
                  <c:v>8.6999999999999993</c:v>
                </c:pt>
                <c:pt idx="4354">
                  <c:v>9.4</c:v>
                </c:pt>
                <c:pt idx="4355">
                  <c:v>7.7</c:v>
                </c:pt>
                <c:pt idx="4356">
                  <c:v>7.3</c:v>
                </c:pt>
                <c:pt idx="4357">
                  <c:v>9.4</c:v>
                </c:pt>
                <c:pt idx="4358">
                  <c:v>6.6</c:v>
                </c:pt>
                <c:pt idx="4359">
                  <c:v>8.5</c:v>
                </c:pt>
                <c:pt idx="4360">
                  <c:v>6.7</c:v>
                </c:pt>
                <c:pt idx="4361">
                  <c:v>8.9</c:v>
                </c:pt>
                <c:pt idx="4362">
                  <c:v>9.1</c:v>
                </c:pt>
                <c:pt idx="4363">
                  <c:v>6.7</c:v>
                </c:pt>
                <c:pt idx="4364">
                  <c:v>9.1999999999999993</c:v>
                </c:pt>
                <c:pt idx="4365">
                  <c:v>9.9</c:v>
                </c:pt>
                <c:pt idx="4366">
                  <c:v>6.6</c:v>
                </c:pt>
                <c:pt idx="4367">
                  <c:v>8.6999999999999993</c:v>
                </c:pt>
                <c:pt idx="4368">
                  <c:v>8</c:v>
                </c:pt>
                <c:pt idx="4369">
                  <c:v>8.5</c:v>
                </c:pt>
                <c:pt idx="4370">
                  <c:v>9.1</c:v>
                </c:pt>
                <c:pt idx="4371">
                  <c:v>9.6999999999999993</c:v>
                </c:pt>
                <c:pt idx="4372">
                  <c:v>8.6999999999999993</c:v>
                </c:pt>
                <c:pt idx="4373">
                  <c:v>7.6</c:v>
                </c:pt>
                <c:pt idx="4374">
                  <c:v>7.1</c:v>
                </c:pt>
                <c:pt idx="4375">
                  <c:v>8.3000000000000007</c:v>
                </c:pt>
                <c:pt idx="4376">
                  <c:v>7.3</c:v>
                </c:pt>
                <c:pt idx="4377">
                  <c:v>7.9</c:v>
                </c:pt>
                <c:pt idx="4378">
                  <c:v>8.1999999999999993</c:v>
                </c:pt>
                <c:pt idx="4379">
                  <c:v>6.7</c:v>
                </c:pt>
                <c:pt idx="4380">
                  <c:v>8.1999999999999993</c:v>
                </c:pt>
                <c:pt idx="4381">
                  <c:v>8.9</c:v>
                </c:pt>
                <c:pt idx="4382">
                  <c:v>9.8000000000000007</c:v>
                </c:pt>
                <c:pt idx="4383">
                  <c:v>9.6</c:v>
                </c:pt>
                <c:pt idx="4384">
                  <c:v>9.1</c:v>
                </c:pt>
                <c:pt idx="4385">
                  <c:v>9.5</c:v>
                </c:pt>
                <c:pt idx="4386">
                  <c:v>8.8000000000000007</c:v>
                </c:pt>
                <c:pt idx="4387">
                  <c:v>7.9</c:v>
                </c:pt>
                <c:pt idx="4388">
                  <c:v>7.4</c:v>
                </c:pt>
                <c:pt idx="4389">
                  <c:v>7.5</c:v>
                </c:pt>
                <c:pt idx="4390">
                  <c:v>7.5</c:v>
                </c:pt>
                <c:pt idx="4391">
                  <c:v>6.9</c:v>
                </c:pt>
                <c:pt idx="4392">
                  <c:v>7.2</c:v>
                </c:pt>
                <c:pt idx="4393">
                  <c:v>9.1</c:v>
                </c:pt>
                <c:pt idx="4394">
                  <c:v>7.8</c:v>
                </c:pt>
                <c:pt idx="4395">
                  <c:v>8.5</c:v>
                </c:pt>
                <c:pt idx="4396">
                  <c:v>9.1</c:v>
                </c:pt>
                <c:pt idx="4397">
                  <c:v>7.5</c:v>
                </c:pt>
                <c:pt idx="4398">
                  <c:v>8.1</c:v>
                </c:pt>
                <c:pt idx="4399">
                  <c:v>8.3000000000000007</c:v>
                </c:pt>
                <c:pt idx="4400">
                  <c:v>9.5</c:v>
                </c:pt>
                <c:pt idx="4401">
                  <c:v>9.6</c:v>
                </c:pt>
                <c:pt idx="4402">
                  <c:v>7.5</c:v>
                </c:pt>
                <c:pt idx="4403">
                  <c:v>6.7</c:v>
                </c:pt>
                <c:pt idx="4404">
                  <c:v>7.1</c:v>
                </c:pt>
                <c:pt idx="4405">
                  <c:v>9.5</c:v>
                </c:pt>
                <c:pt idx="4406">
                  <c:v>6.9</c:v>
                </c:pt>
                <c:pt idx="4407">
                  <c:v>6.6</c:v>
                </c:pt>
                <c:pt idx="4408">
                  <c:v>9.1999999999999993</c:v>
                </c:pt>
                <c:pt idx="4409">
                  <c:v>8.3000000000000007</c:v>
                </c:pt>
                <c:pt idx="4410">
                  <c:v>9.1999999999999993</c:v>
                </c:pt>
                <c:pt idx="4411">
                  <c:v>9.3000000000000007</c:v>
                </c:pt>
                <c:pt idx="4412">
                  <c:v>7.9</c:v>
                </c:pt>
                <c:pt idx="4413">
                  <c:v>7.1</c:v>
                </c:pt>
                <c:pt idx="4414">
                  <c:v>6.7</c:v>
                </c:pt>
                <c:pt idx="4415">
                  <c:v>7.8</c:v>
                </c:pt>
                <c:pt idx="4416">
                  <c:v>9.6</c:v>
                </c:pt>
                <c:pt idx="4417">
                  <c:v>6.8</c:v>
                </c:pt>
                <c:pt idx="4418">
                  <c:v>8.4</c:v>
                </c:pt>
                <c:pt idx="4419">
                  <c:v>9.9</c:v>
                </c:pt>
                <c:pt idx="4420">
                  <c:v>6.6</c:v>
                </c:pt>
                <c:pt idx="4421">
                  <c:v>7.6</c:v>
                </c:pt>
                <c:pt idx="4422">
                  <c:v>8.5</c:v>
                </c:pt>
                <c:pt idx="4423">
                  <c:v>8.3000000000000007</c:v>
                </c:pt>
                <c:pt idx="4424">
                  <c:v>7.4</c:v>
                </c:pt>
                <c:pt idx="4425">
                  <c:v>8.6999999999999993</c:v>
                </c:pt>
                <c:pt idx="4426">
                  <c:v>6.7</c:v>
                </c:pt>
                <c:pt idx="4427">
                  <c:v>8.5</c:v>
                </c:pt>
                <c:pt idx="4428">
                  <c:v>7.9</c:v>
                </c:pt>
                <c:pt idx="4429">
                  <c:v>8.3000000000000007</c:v>
                </c:pt>
                <c:pt idx="4430">
                  <c:v>7.7</c:v>
                </c:pt>
                <c:pt idx="4431">
                  <c:v>7.7</c:v>
                </c:pt>
                <c:pt idx="4432">
                  <c:v>8.3000000000000007</c:v>
                </c:pt>
                <c:pt idx="4433">
                  <c:v>7.9</c:v>
                </c:pt>
                <c:pt idx="4434">
                  <c:v>7.9</c:v>
                </c:pt>
                <c:pt idx="4435">
                  <c:v>7.6</c:v>
                </c:pt>
                <c:pt idx="4436">
                  <c:v>6.7</c:v>
                </c:pt>
                <c:pt idx="4437">
                  <c:v>9.5</c:v>
                </c:pt>
                <c:pt idx="4438">
                  <c:v>7.8</c:v>
                </c:pt>
                <c:pt idx="4439">
                  <c:v>7.6</c:v>
                </c:pt>
                <c:pt idx="4440">
                  <c:v>6.4</c:v>
                </c:pt>
                <c:pt idx="4441">
                  <c:v>8.4</c:v>
                </c:pt>
                <c:pt idx="4442">
                  <c:v>7.2</c:v>
                </c:pt>
                <c:pt idx="4443">
                  <c:v>9.6999999999999993</c:v>
                </c:pt>
                <c:pt idx="4444">
                  <c:v>8.6999999999999993</c:v>
                </c:pt>
                <c:pt idx="4445">
                  <c:v>6.5</c:v>
                </c:pt>
                <c:pt idx="4446">
                  <c:v>9.3000000000000007</c:v>
                </c:pt>
                <c:pt idx="4447">
                  <c:v>8.3000000000000007</c:v>
                </c:pt>
                <c:pt idx="4448">
                  <c:v>9.9</c:v>
                </c:pt>
                <c:pt idx="4449">
                  <c:v>7.4</c:v>
                </c:pt>
                <c:pt idx="4450">
                  <c:v>7.3</c:v>
                </c:pt>
                <c:pt idx="4451">
                  <c:v>7.2</c:v>
                </c:pt>
                <c:pt idx="4452">
                  <c:v>7.1</c:v>
                </c:pt>
                <c:pt idx="4453">
                  <c:v>8.1999999999999993</c:v>
                </c:pt>
                <c:pt idx="4454">
                  <c:v>6.7</c:v>
                </c:pt>
                <c:pt idx="4455">
                  <c:v>7.4</c:v>
                </c:pt>
                <c:pt idx="4456">
                  <c:v>8.5</c:v>
                </c:pt>
                <c:pt idx="4457">
                  <c:v>7.9</c:v>
                </c:pt>
                <c:pt idx="4458">
                  <c:v>7.5</c:v>
                </c:pt>
                <c:pt idx="4459">
                  <c:v>9.5</c:v>
                </c:pt>
                <c:pt idx="4460">
                  <c:v>9.1999999999999993</c:v>
                </c:pt>
                <c:pt idx="4461">
                  <c:v>7.5</c:v>
                </c:pt>
                <c:pt idx="4462">
                  <c:v>8.1</c:v>
                </c:pt>
                <c:pt idx="4463">
                  <c:v>7.8</c:v>
                </c:pt>
                <c:pt idx="4464">
                  <c:v>6.5</c:v>
                </c:pt>
                <c:pt idx="4465">
                  <c:v>6.7</c:v>
                </c:pt>
                <c:pt idx="4466">
                  <c:v>9.3000000000000007</c:v>
                </c:pt>
                <c:pt idx="4467">
                  <c:v>8.9</c:v>
                </c:pt>
                <c:pt idx="4468">
                  <c:v>8.3000000000000007</c:v>
                </c:pt>
                <c:pt idx="4469">
                  <c:v>8.1</c:v>
                </c:pt>
                <c:pt idx="4470">
                  <c:v>9.5</c:v>
                </c:pt>
                <c:pt idx="4471">
                  <c:v>7.5</c:v>
                </c:pt>
                <c:pt idx="4472">
                  <c:v>7.6</c:v>
                </c:pt>
                <c:pt idx="4473">
                  <c:v>9.1</c:v>
                </c:pt>
                <c:pt idx="4474">
                  <c:v>6.7</c:v>
                </c:pt>
                <c:pt idx="4475">
                  <c:v>7.1</c:v>
                </c:pt>
                <c:pt idx="4476">
                  <c:v>9.1</c:v>
                </c:pt>
                <c:pt idx="4477">
                  <c:v>7.3</c:v>
                </c:pt>
                <c:pt idx="4478">
                  <c:v>7.9</c:v>
                </c:pt>
                <c:pt idx="4479">
                  <c:v>9.9</c:v>
                </c:pt>
                <c:pt idx="4480">
                  <c:v>7.8</c:v>
                </c:pt>
                <c:pt idx="4481">
                  <c:v>8</c:v>
                </c:pt>
                <c:pt idx="4482">
                  <c:v>9.3000000000000007</c:v>
                </c:pt>
                <c:pt idx="4483">
                  <c:v>7.6</c:v>
                </c:pt>
                <c:pt idx="4484">
                  <c:v>8.6999999999999993</c:v>
                </c:pt>
                <c:pt idx="4485">
                  <c:v>7.6</c:v>
                </c:pt>
                <c:pt idx="4486">
                  <c:v>8.3000000000000007</c:v>
                </c:pt>
                <c:pt idx="4487">
                  <c:v>9.9</c:v>
                </c:pt>
                <c:pt idx="4488">
                  <c:v>7.1</c:v>
                </c:pt>
                <c:pt idx="4489">
                  <c:v>7.5</c:v>
                </c:pt>
                <c:pt idx="4490">
                  <c:v>9.6999999999999993</c:v>
                </c:pt>
                <c:pt idx="4491">
                  <c:v>7.9</c:v>
                </c:pt>
                <c:pt idx="4492">
                  <c:v>7.1</c:v>
                </c:pt>
                <c:pt idx="4493">
                  <c:v>6.7</c:v>
                </c:pt>
                <c:pt idx="4494">
                  <c:v>9.1</c:v>
                </c:pt>
                <c:pt idx="4495">
                  <c:v>9.8000000000000007</c:v>
                </c:pt>
                <c:pt idx="4496">
                  <c:v>9.6</c:v>
                </c:pt>
                <c:pt idx="4497">
                  <c:v>6.2</c:v>
                </c:pt>
                <c:pt idx="4498">
                  <c:v>8.9</c:v>
                </c:pt>
                <c:pt idx="4499">
                  <c:v>9.5</c:v>
                </c:pt>
                <c:pt idx="4500">
                  <c:v>7.6</c:v>
                </c:pt>
                <c:pt idx="4501">
                  <c:v>7.9</c:v>
                </c:pt>
                <c:pt idx="4502">
                  <c:v>7.7</c:v>
                </c:pt>
                <c:pt idx="4503">
                  <c:v>9.5</c:v>
                </c:pt>
                <c:pt idx="4504">
                  <c:v>7.5</c:v>
                </c:pt>
                <c:pt idx="4505">
                  <c:v>7.5</c:v>
                </c:pt>
                <c:pt idx="4506">
                  <c:v>8.6999999999999993</c:v>
                </c:pt>
                <c:pt idx="4507">
                  <c:v>6.7</c:v>
                </c:pt>
                <c:pt idx="4508">
                  <c:v>8.1</c:v>
                </c:pt>
                <c:pt idx="4509">
                  <c:v>7.7</c:v>
                </c:pt>
                <c:pt idx="4510">
                  <c:v>7.2</c:v>
                </c:pt>
                <c:pt idx="4511">
                  <c:v>7.3</c:v>
                </c:pt>
                <c:pt idx="4512">
                  <c:v>8</c:v>
                </c:pt>
                <c:pt idx="4513">
                  <c:v>6.5</c:v>
                </c:pt>
                <c:pt idx="4514">
                  <c:v>6.8</c:v>
                </c:pt>
                <c:pt idx="4515">
                  <c:v>7.2</c:v>
                </c:pt>
                <c:pt idx="4516">
                  <c:v>9.6</c:v>
                </c:pt>
                <c:pt idx="4517">
                  <c:v>7.3</c:v>
                </c:pt>
                <c:pt idx="4518">
                  <c:v>8</c:v>
                </c:pt>
                <c:pt idx="4519">
                  <c:v>7.1</c:v>
                </c:pt>
                <c:pt idx="4520">
                  <c:v>9.5</c:v>
                </c:pt>
                <c:pt idx="4521">
                  <c:v>6.6</c:v>
                </c:pt>
                <c:pt idx="4522">
                  <c:v>7.1</c:v>
                </c:pt>
                <c:pt idx="4523">
                  <c:v>9.1</c:v>
                </c:pt>
                <c:pt idx="4524">
                  <c:v>7.6</c:v>
                </c:pt>
                <c:pt idx="4525">
                  <c:v>7.6</c:v>
                </c:pt>
                <c:pt idx="4526">
                  <c:v>7.1</c:v>
                </c:pt>
                <c:pt idx="4527">
                  <c:v>7.1</c:v>
                </c:pt>
                <c:pt idx="4528">
                  <c:v>8.3000000000000007</c:v>
                </c:pt>
                <c:pt idx="4529">
                  <c:v>7.3</c:v>
                </c:pt>
                <c:pt idx="4530">
                  <c:v>7.1</c:v>
                </c:pt>
                <c:pt idx="4531">
                  <c:v>9.1</c:v>
                </c:pt>
                <c:pt idx="4532">
                  <c:v>8.6999999999999993</c:v>
                </c:pt>
                <c:pt idx="4533">
                  <c:v>8.9</c:v>
                </c:pt>
                <c:pt idx="4534">
                  <c:v>7.9</c:v>
                </c:pt>
                <c:pt idx="4535">
                  <c:v>9.5</c:v>
                </c:pt>
                <c:pt idx="4536">
                  <c:v>9.8000000000000007</c:v>
                </c:pt>
                <c:pt idx="4537">
                  <c:v>9.6</c:v>
                </c:pt>
                <c:pt idx="4538">
                  <c:v>7.2</c:v>
                </c:pt>
                <c:pt idx="4539">
                  <c:v>6.8</c:v>
                </c:pt>
                <c:pt idx="4540">
                  <c:v>8.4</c:v>
                </c:pt>
                <c:pt idx="4541">
                  <c:v>7.6</c:v>
                </c:pt>
                <c:pt idx="4542">
                  <c:v>8.3000000000000007</c:v>
                </c:pt>
                <c:pt idx="4543">
                  <c:v>8.3000000000000007</c:v>
                </c:pt>
                <c:pt idx="4544">
                  <c:v>7.7</c:v>
                </c:pt>
                <c:pt idx="4545">
                  <c:v>7.4</c:v>
                </c:pt>
                <c:pt idx="4546">
                  <c:v>7.6</c:v>
                </c:pt>
                <c:pt idx="4547">
                  <c:v>8.6999999999999993</c:v>
                </c:pt>
                <c:pt idx="4548">
                  <c:v>7.2</c:v>
                </c:pt>
                <c:pt idx="4549">
                  <c:v>6.5</c:v>
                </c:pt>
                <c:pt idx="4550">
                  <c:v>9</c:v>
                </c:pt>
                <c:pt idx="4551">
                  <c:v>8.5</c:v>
                </c:pt>
                <c:pt idx="4552">
                  <c:v>6.6</c:v>
                </c:pt>
                <c:pt idx="4553">
                  <c:v>7.8</c:v>
                </c:pt>
                <c:pt idx="4554">
                  <c:v>8.5</c:v>
                </c:pt>
                <c:pt idx="4555">
                  <c:v>7.6</c:v>
                </c:pt>
                <c:pt idx="4556">
                  <c:v>6.6</c:v>
                </c:pt>
                <c:pt idx="4557">
                  <c:v>6.6</c:v>
                </c:pt>
                <c:pt idx="4558">
                  <c:v>7.9</c:v>
                </c:pt>
                <c:pt idx="4559">
                  <c:v>6.8</c:v>
                </c:pt>
                <c:pt idx="4560">
                  <c:v>6.7</c:v>
                </c:pt>
                <c:pt idx="4561">
                  <c:v>9.6</c:v>
                </c:pt>
                <c:pt idx="4562">
                  <c:v>7.9</c:v>
                </c:pt>
                <c:pt idx="4563">
                  <c:v>9.3000000000000007</c:v>
                </c:pt>
                <c:pt idx="4564">
                  <c:v>7.5</c:v>
                </c:pt>
                <c:pt idx="4565">
                  <c:v>7.2</c:v>
                </c:pt>
                <c:pt idx="4566">
                  <c:v>9.1</c:v>
                </c:pt>
                <c:pt idx="4567">
                  <c:v>7.8</c:v>
                </c:pt>
                <c:pt idx="4568">
                  <c:v>6.9</c:v>
                </c:pt>
                <c:pt idx="4569">
                  <c:v>7.9</c:v>
                </c:pt>
                <c:pt idx="4570">
                  <c:v>7.6</c:v>
                </c:pt>
                <c:pt idx="4571">
                  <c:v>7.8</c:v>
                </c:pt>
                <c:pt idx="4572">
                  <c:v>8</c:v>
                </c:pt>
                <c:pt idx="4573">
                  <c:v>8.5</c:v>
                </c:pt>
                <c:pt idx="4574">
                  <c:v>8.6999999999999993</c:v>
                </c:pt>
                <c:pt idx="4575">
                  <c:v>7.6</c:v>
                </c:pt>
                <c:pt idx="4576">
                  <c:v>9.1999999999999993</c:v>
                </c:pt>
                <c:pt idx="4577">
                  <c:v>7.6</c:v>
                </c:pt>
                <c:pt idx="4578">
                  <c:v>9.1999999999999993</c:v>
                </c:pt>
                <c:pt idx="4579">
                  <c:v>7.5</c:v>
                </c:pt>
                <c:pt idx="4580">
                  <c:v>7.3</c:v>
                </c:pt>
                <c:pt idx="4581">
                  <c:v>7.1</c:v>
                </c:pt>
                <c:pt idx="4582">
                  <c:v>8.6999999999999993</c:v>
                </c:pt>
                <c:pt idx="4583">
                  <c:v>6.8</c:v>
                </c:pt>
                <c:pt idx="4584">
                  <c:v>7.1</c:v>
                </c:pt>
                <c:pt idx="4585">
                  <c:v>9.1</c:v>
                </c:pt>
                <c:pt idx="4586">
                  <c:v>9.5</c:v>
                </c:pt>
                <c:pt idx="4587">
                  <c:v>7.4</c:v>
                </c:pt>
                <c:pt idx="4588">
                  <c:v>8.1</c:v>
                </c:pt>
                <c:pt idx="4589">
                  <c:v>9.8000000000000007</c:v>
                </c:pt>
                <c:pt idx="4590">
                  <c:v>8.4</c:v>
                </c:pt>
                <c:pt idx="4591">
                  <c:v>9.9</c:v>
                </c:pt>
                <c:pt idx="4592">
                  <c:v>6.6</c:v>
                </c:pt>
                <c:pt idx="4593">
                  <c:v>8.8000000000000007</c:v>
                </c:pt>
                <c:pt idx="4594">
                  <c:v>7.7</c:v>
                </c:pt>
                <c:pt idx="4595">
                  <c:v>7.6</c:v>
                </c:pt>
                <c:pt idx="4596">
                  <c:v>6.5</c:v>
                </c:pt>
                <c:pt idx="4597">
                  <c:v>7.9</c:v>
                </c:pt>
                <c:pt idx="4598">
                  <c:v>8.3000000000000007</c:v>
                </c:pt>
                <c:pt idx="4599">
                  <c:v>7.5</c:v>
                </c:pt>
                <c:pt idx="4600">
                  <c:v>7.6</c:v>
                </c:pt>
                <c:pt idx="4601">
                  <c:v>7.3</c:v>
                </c:pt>
                <c:pt idx="4602">
                  <c:v>8.5</c:v>
                </c:pt>
                <c:pt idx="4603">
                  <c:v>7.7</c:v>
                </c:pt>
                <c:pt idx="4604">
                  <c:v>8.1</c:v>
                </c:pt>
                <c:pt idx="4605">
                  <c:v>7.9</c:v>
                </c:pt>
                <c:pt idx="4606">
                  <c:v>8.3000000000000007</c:v>
                </c:pt>
                <c:pt idx="4607">
                  <c:v>9.3000000000000007</c:v>
                </c:pt>
                <c:pt idx="4608">
                  <c:v>7.5</c:v>
                </c:pt>
                <c:pt idx="4609">
                  <c:v>9.5</c:v>
                </c:pt>
                <c:pt idx="4610">
                  <c:v>7.9</c:v>
                </c:pt>
                <c:pt idx="4611">
                  <c:v>7.8</c:v>
                </c:pt>
                <c:pt idx="4612">
                  <c:v>9.1</c:v>
                </c:pt>
                <c:pt idx="4613">
                  <c:v>9.1999999999999993</c:v>
                </c:pt>
                <c:pt idx="4614">
                  <c:v>7.3</c:v>
                </c:pt>
                <c:pt idx="4615">
                  <c:v>8.4</c:v>
                </c:pt>
                <c:pt idx="4616">
                  <c:v>7.1</c:v>
                </c:pt>
                <c:pt idx="4617">
                  <c:v>9.6999999999999993</c:v>
                </c:pt>
                <c:pt idx="4618">
                  <c:v>7.6</c:v>
                </c:pt>
                <c:pt idx="4619">
                  <c:v>6.5</c:v>
                </c:pt>
                <c:pt idx="4620">
                  <c:v>7.3</c:v>
                </c:pt>
                <c:pt idx="4621">
                  <c:v>9.3000000000000007</c:v>
                </c:pt>
                <c:pt idx="4622">
                  <c:v>8.3000000000000007</c:v>
                </c:pt>
                <c:pt idx="4623">
                  <c:v>8.6999999999999993</c:v>
                </c:pt>
                <c:pt idx="4624">
                  <c:v>6.8</c:v>
                </c:pt>
                <c:pt idx="4625">
                  <c:v>8.5</c:v>
                </c:pt>
                <c:pt idx="4626">
                  <c:v>9.1</c:v>
                </c:pt>
                <c:pt idx="4627">
                  <c:v>8.9</c:v>
                </c:pt>
                <c:pt idx="4628">
                  <c:v>9.5</c:v>
                </c:pt>
                <c:pt idx="4629">
                  <c:v>6.2</c:v>
                </c:pt>
                <c:pt idx="4630">
                  <c:v>9.1</c:v>
                </c:pt>
                <c:pt idx="4631">
                  <c:v>9.5</c:v>
                </c:pt>
                <c:pt idx="4632">
                  <c:v>7.9</c:v>
                </c:pt>
                <c:pt idx="4633">
                  <c:v>7.5</c:v>
                </c:pt>
                <c:pt idx="4634">
                  <c:v>7.7</c:v>
                </c:pt>
                <c:pt idx="4635">
                  <c:v>7.3</c:v>
                </c:pt>
                <c:pt idx="4636">
                  <c:v>6.7</c:v>
                </c:pt>
                <c:pt idx="4637">
                  <c:v>9</c:v>
                </c:pt>
                <c:pt idx="4638">
                  <c:v>7.2</c:v>
                </c:pt>
                <c:pt idx="4639">
                  <c:v>8.5</c:v>
                </c:pt>
                <c:pt idx="4640">
                  <c:v>9.5</c:v>
                </c:pt>
                <c:pt idx="4641">
                  <c:v>8.1</c:v>
                </c:pt>
                <c:pt idx="4642">
                  <c:v>9.1</c:v>
                </c:pt>
                <c:pt idx="4643">
                  <c:v>9.4</c:v>
                </c:pt>
                <c:pt idx="4644">
                  <c:v>7.5</c:v>
                </c:pt>
                <c:pt idx="4645">
                  <c:v>7.2</c:v>
                </c:pt>
                <c:pt idx="4646">
                  <c:v>7.9</c:v>
                </c:pt>
                <c:pt idx="4647">
                  <c:v>7.7</c:v>
                </c:pt>
                <c:pt idx="4648">
                  <c:v>6.5</c:v>
                </c:pt>
                <c:pt idx="4649">
                  <c:v>9.4</c:v>
                </c:pt>
                <c:pt idx="4650">
                  <c:v>6.7</c:v>
                </c:pt>
                <c:pt idx="4651">
                  <c:v>6.9</c:v>
                </c:pt>
                <c:pt idx="4652">
                  <c:v>9.6</c:v>
                </c:pt>
                <c:pt idx="4653">
                  <c:v>7.5</c:v>
                </c:pt>
                <c:pt idx="4654">
                  <c:v>7.9</c:v>
                </c:pt>
                <c:pt idx="4655">
                  <c:v>8</c:v>
                </c:pt>
                <c:pt idx="4656">
                  <c:v>9.5</c:v>
                </c:pt>
                <c:pt idx="4657">
                  <c:v>7.9</c:v>
                </c:pt>
                <c:pt idx="4658">
                  <c:v>7.3</c:v>
                </c:pt>
                <c:pt idx="4659">
                  <c:v>7.8</c:v>
                </c:pt>
                <c:pt idx="4660">
                  <c:v>9.1</c:v>
                </c:pt>
                <c:pt idx="4661">
                  <c:v>6.9</c:v>
                </c:pt>
                <c:pt idx="4662">
                  <c:v>6.7</c:v>
                </c:pt>
                <c:pt idx="4663">
                  <c:v>7.3</c:v>
                </c:pt>
                <c:pt idx="4664">
                  <c:v>7.9</c:v>
                </c:pt>
                <c:pt idx="4665">
                  <c:v>6.4</c:v>
                </c:pt>
                <c:pt idx="4666">
                  <c:v>8.4</c:v>
                </c:pt>
                <c:pt idx="4667">
                  <c:v>7.8</c:v>
                </c:pt>
                <c:pt idx="4668">
                  <c:v>8.6999999999999993</c:v>
                </c:pt>
                <c:pt idx="4669">
                  <c:v>8.5</c:v>
                </c:pt>
                <c:pt idx="4670">
                  <c:v>8.5</c:v>
                </c:pt>
                <c:pt idx="4671">
                  <c:v>9.1</c:v>
                </c:pt>
                <c:pt idx="4672">
                  <c:v>9.6999999999999993</c:v>
                </c:pt>
                <c:pt idx="4673">
                  <c:v>8.6999999999999993</c:v>
                </c:pt>
                <c:pt idx="4674">
                  <c:v>6.5</c:v>
                </c:pt>
                <c:pt idx="4675">
                  <c:v>7.6</c:v>
                </c:pt>
                <c:pt idx="4676">
                  <c:v>8.6999999999999993</c:v>
                </c:pt>
                <c:pt idx="4677">
                  <c:v>9.1</c:v>
                </c:pt>
                <c:pt idx="4678">
                  <c:v>9.1999999999999993</c:v>
                </c:pt>
                <c:pt idx="4679">
                  <c:v>7.3</c:v>
                </c:pt>
                <c:pt idx="4680">
                  <c:v>7.6</c:v>
                </c:pt>
                <c:pt idx="4681">
                  <c:v>7.1</c:v>
                </c:pt>
                <c:pt idx="4682">
                  <c:v>8.3000000000000007</c:v>
                </c:pt>
                <c:pt idx="4683">
                  <c:v>7.3</c:v>
                </c:pt>
                <c:pt idx="4684">
                  <c:v>6.7</c:v>
                </c:pt>
                <c:pt idx="4685">
                  <c:v>8.6999999999999993</c:v>
                </c:pt>
                <c:pt idx="4686">
                  <c:v>8.1999999999999993</c:v>
                </c:pt>
                <c:pt idx="4687">
                  <c:v>6.8</c:v>
                </c:pt>
                <c:pt idx="4688">
                  <c:v>7.1</c:v>
                </c:pt>
                <c:pt idx="4689">
                  <c:v>9.5</c:v>
                </c:pt>
                <c:pt idx="4690">
                  <c:v>6.7</c:v>
                </c:pt>
                <c:pt idx="4691">
                  <c:v>6.5</c:v>
                </c:pt>
                <c:pt idx="4692">
                  <c:v>7.4</c:v>
                </c:pt>
                <c:pt idx="4693">
                  <c:v>8.6</c:v>
                </c:pt>
                <c:pt idx="4694">
                  <c:v>9.1999999999999993</c:v>
                </c:pt>
                <c:pt idx="4695">
                  <c:v>7.8</c:v>
                </c:pt>
                <c:pt idx="4696">
                  <c:v>9.9</c:v>
                </c:pt>
                <c:pt idx="4697">
                  <c:v>8.1</c:v>
                </c:pt>
                <c:pt idx="4698">
                  <c:v>9.5</c:v>
                </c:pt>
                <c:pt idx="4699">
                  <c:v>9.6</c:v>
                </c:pt>
                <c:pt idx="4700">
                  <c:v>8.4</c:v>
                </c:pt>
                <c:pt idx="4701">
                  <c:v>8.3000000000000007</c:v>
                </c:pt>
                <c:pt idx="4702">
                  <c:v>8.9</c:v>
                </c:pt>
                <c:pt idx="4703">
                  <c:v>9.5</c:v>
                </c:pt>
                <c:pt idx="4704">
                  <c:v>8.5</c:v>
                </c:pt>
                <c:pt idx="4705">
                  <c:v>8.8000000000000007</c:v>
                </c:pt>
                <c:pt idx="4706">
                  <c:v>7.9</c:v>
                </c:pt>
                <c:pt idx="4707">
                  <c:v>6.4</c:v>
                </c:pt>
                <c:pt idx="4708">
                  <c:v>7.5</c:v>
                </c:pt>
                <c:pt idx="4709">
                  <c:v>7.7</c:v>
                </c:pt>
                <c:pt idx="4710">
                  <c:v>7.9</c:v>
                </c:pt>
                <c:pt idx="4711">
                  <c:v>9.1999999999999993</c:v>
                </c:pt>
                <c:pt idx="4712">
                  <c:v>7.6</c:v>
                </c:pt>
                <c:pt idx="4713">
                  <c:v>8.6999999999999993</c:v>
                </c:pt>
                <c:pt idx="4714">
                  <c:v>9.5</c:v>
                </c:pt>
                <c:pt idx="4715">
                  <c:v>6.9</c:v>
                </c:pt>
                <c:pt idx="4716">
                  <c:v>6.9</c:v>
                </c:pt>
                <c:pt idx="4717">
                  <c:v>7.2</c:v>
                </c:pt>
                <c:pt idx="4718">
                  <c:v>6.9</c:v>
                </c:pt>
                <c:pt idx="4719">
                  <c:v>7.6</c:v>
                </c:pt>
                <c:pt idx="4720">
                  <c:v>6.5</c:v>
                </c:pt>
                <c:pt idx="4721">
                  <c:v>7.3</c:v>
                </c:pt>
                <c:pt idx="4722">
                  <c:v>8.6999999999999993</c:v>
                </c:pt>
                <c:pt idx="4723">
                  <c:v>6.7</c:v>
                </c:pt>
                <c:pt idx="4724">
                  <c:v>9</c:v>
                </c:pt>
                <c:pt idx="4725">
                  <c:v>9.5</c:v>
                </c:pt>
                <c:pt idx="4726">
                  <c:v>9.1</c:v>
                </c:pt>
                <c:pt idx="4727">
                  <c:v>7.8</c:v>
                </c:pt>
                <c:pt idx="4728">
                  <c:v>7.9</c:v>
                </c:pt>
                <c:pt idx="4729">
                  <c:v>8.6</c:v>
                </c:pt>
                <c:pt idx="4730">
                  <c:v>9.1</c:v>
                </c:pt>
                <c:pt idx="4731">
                  <c:v>7.7</c:v>
                </c:pt>
                <c:pt idx="4732">
                  <c:v>7.2</c:v>
                </c:pt>
                <c:pt idx="4733">
                  <c:v>7.6</c:v>
                </c:pt>
                <c:pt idx="4734">
                  <c:v>6.6</c:v>
                </c:pt>
                <c:pt idx="4735">
                  <c:v>8.5</c:v>
                </c:pt>
                <c:pt idx="4736">
                  <c:v>8.1</c:v>
                </c:pt>
                <c:pt idx="4737">
                  <c:v>7.9</c:v>
                </c:pt>
                <c:pt idx="4738">
                  <c:v>6.5</c:v>
                </c:pt>
                <c:pt idx="4739">
                  <c:v>9.3000000000000007</c:v>
                </c:pt>
                <c:pt idx="4740">
                  <c:v>8.9</c:v>
                </c:pt>
                <c:pt idx="4741">
                  <c:v>9.5</c:v>
                </c:pt>
                <c:pt idx="4742">
                  <c:v>9.6</c:v>
                </c:pt>
                <c:pt idx="4743">
                  <c:v>9.6</c:v>
                </c:pt>
                <c:pt idx="4744">
                  <c:v>9.1</c:v>
                </c:pt>
                <c:pt idx="4745">
                  <c:v>7.3</c:v>
                </c:pt>
                <c:pt idx="4746">
                  <c:v>7.6</c:v>
                </c:pt>
                <c:pt idx="4747">
                  <c:v>8</c:v>
                </c:pt>
                <c:pt idx="4748">
                  <c:v>7.2</c:v>
                </c:pt>
                <c:pt idx="4749">
                  <c:v>7.1</c:v>
                </c:pt>
                <c:pt idx="4750">
                  <c:v>9.5</c:v>
                </c:pt>
                <c:pt idx="4751">
                  <c:v>7.9</c:v>
                </c:pt>
                <c:pt idx="4752">
                  <c:v>7.3</c:v>
                </c:pt>
                <c:pt idx="4753">
                  <c:v>7.8</c:v>
                </c:pt>
                <c:pt idx="4754">
                  <c:v>7.3</c:v>
                </c:pt>
                <c:pt idx="4755">
                  <c:v>9.9</c:v>
                </c:pt>
                <c:pt idx="4756">
                  <c:v>8.6999999999999993</c:v>
                </c:pt>
                <c:pt idx="4757">
                  <c:v>7.1</c:v>
                </c:pt>
                <c:pt idx="4758">
                  <c:v>8</c:v>
                </c:pt>
                <c:pt idx="4759">
                  <c:v>8.5</c:v>
                </c:pt>
                <c:pt idx="4760">
                  <c:v>8.5</c:v>
                </c:pt>
                <c:pt idx="4761">
                  <c:v>9.1</c:v>
                </c:pt>
                <c:pt idx="4762">
                  <c:v>6.5</c:v>
                </c:pt>
                <c:pt idx="4763">
                  <c:v>9.3000000000000007</c:v>
                </c:pt>
                <c:pt idx="4764">
                  <c:v>7.6</c:v>
                </c:pt>
                <c:pt idx="4765">
                  <c:v>6.5</c:v>
                </c:pt>
                <c:pt idx="4766">
                  <c:v>8.3000000000000007</c:v>
                </c:pt>
                <c:pt idx="4767">
                  <c:v>9.9</c:v>
                </c:pt>
                <c:pt idx="4768">
                  <c:v>7.1</c:v>
                </c:pt>
                <c:pt idx="4769">
                  <c:v>8.3000000000000007</c:v>
                </c:pt>
                <c:pt idx="4770">
                  <c:v>7.4</c:v>
                </c:pt>
                <c:pt idx="4771">
                  <c:v>6.7</c:v>
                </c:pt>
                <c:pt idx="4772">
                  <c:v>7.2</c:v>
                </c:pt>
                <c:pt idx="4773">
                  <c:v>8.6999999999999993</c:v>
                </c:pt>
                <c:pt idx="4774">
                  <c:v>8.6999999999999993</c:v>
                </c:pt>
                <c:pt idx="4775">
                  <c:v>6.8</c:v>
                </c:pt>
                <c:pt idx="4776">
                  <c:v>7.1</c:v>
                </c:pt>
                <c:pt idx="4777">
                  <c:v>6.7</c:v>
                </c:pt>
                <c:pt idx="4778">
                  <c:v>6.5</c:v>
                </c:pt>
                <c:pt idx="4779">
                  <c:v>9.1</c:v>
                </c:pt>
                <c:pt idx="4780">
                  <c:v>8.6</c:v>
                </c:pt>
                <c:pt idx="4781">
                  <c:v>7.8</c:v>
                </c:pt>
                <c:pt idx="4782">
                  <c:v>8.1</c:v>
                </c:pt>
                <c:pt idx="4783">
                  <c:v>9.5</c:v>
                </c:pt>
                <c:pt idx="4784">
                  <c:v>9.8000000000000007</c:v>
                </c:pt>
                <c:pt idx="4785">
                  <c:v>9.6</c:v>
                </c:pt>
                <c:pt idx="4786">
                  <c:v>9.6</c:v>
                </c:pt>
                <c:pt idx="4787">
                  <c:v>6.2</c:v>
                </c:pt>
                <c:pt idx="4788">
                  <c:v>7.2</c:v>
                </c:pt>
                <c:pt idx="4789">
                  <c:v>9.5</c:v>
                </c:pt>
                <c:pt idx="4790">
                  <c:v>6.8</c:v>
                </c:pt>
                <c:pt idx="4791">
                  <c:v>6.3</c:v>
                </c:pt>
                <c:pt idx="4792">
                  <c:v>8.9</c:v>
                </c:pt>
                <c:pt idx="4793">
                  <c:v>7.5</c:v>
                </c:pt>
                <c:pt idx="4794">
                  <c:v>8.3000000000000007</c:v>
                </c:pt>
                <c:pt idx="4795">
                  <c:v>7.6</c:v>
                </c:pt>
                <c:pt idx="4796">
                  <c:v>8.6999999999999993</c:v>
                </c:pt>
                <c:pt idx="4797">
                  <c:v>6.9</c:v>
                </c:pt>
                <c:pt idx="4798">
                  <c:v>7.2</c:v>
                </c:pt>
                <c:pt idx="4799">
                  <c:v>7.6</c:v>
                </c:pt>
                <c:pt idx="4800">
                  <c:v>6.7</c:v>
                </c:pt>
                <c:pt idx="4801">
                  <c:v>8.5</c:v>
                </c:pt>
                <c:pt idx="4802">
                  <c:v>6.5</c:v>
                </c:pt>
                <c:pt idx="4803">
                  <c:v>9.5</c:v>
                </c:pt>
                <c:pt idx="4804">
                  <c:v>9.6999999999999993</c:v>
                </c:pt>
                <c:pt idx="4805">
                  <c:v>9.1</c:v>
                </c:pt>
                <c:pt idx="4806">
                  <c:v>8.5</c:v>
                </c:pt>
                <c:pt idx="4807">
                  <c:v>7.5</c:v>
                </c:pt>
                <c:pt idx="4808">
                  <c:v>9.4</c:v>
                </c:pt>
                <c:pt idx="4809">
                  <c:v>6.6</c:v>
                </c:pt>
                <c:pt idx="4810">
                  <c:v>6.6</c:v>
                </c:pt>
                <c:pt idx="4811">
                  <c:v>7.7</c:v>
                </c:pt>
                <c:pt idx="4812">
                  <c:v>8.1</c:v>
                </c:pt>
                <c:pt idx="4813">
                  <c:v>7.9</c:v>
                </c:pt>
                <c:pt idx="4814">
                  <c:v>7.7</c:v>
                </c:pt>
                <c:pt idx="4815">
                  <c:v>6.5</c:v>
                </c:pt>
                <c:pt idx="4816">
                  <c:v>6.7</c:v>
                </c:pt>
                <c:pt idx="4817">
                  <c:v>7.9</c:v>
                </c:pt>
                <c:pt idx="4818">
                  <c:v>9.3000000000000007</c:v>
                </c:pt>
                <c:pt idx="4819">
                  <c:v>7.2</c:v>
                </c:pt>
                <c:pt idx="4820">
                  <c:v>8.1</c:v>
                </c:pt>
                <c:pt idx="4821">
                  <c:v>9.1</c:v>
                </c:pt>
                <c:pt idx="4822">
                  <c:v>8</c:v>
                </c:pt>
                <c:pt idx="4823">
                  <c:v>9.1</c:v>
                </c:pt>
                <c:pt idx="4824">
                  <c:v>6.7</c:v>
                </c:pt>
                <c:pt idx="4825">
                  <c:v>7.1</c:v>
                </c:pt>
                <c:pt idx="4826">
                  <c:v>7.1</c:v>
                </c:pt>
                <c:pt idx="4827">
                  <c:v>9.5</c:v>
                </c:pt>
                <c:pt idx="4828">
                  <c:v>9.1999999999999993</c:v>
                </c:pt>
                <c:pt idx="4829">
                  <c:v>7.3</c:v>
                </c:pt>
                <c:pt idx="4830">
                  <c:v>7.3</c:v>
                </c:pt>
                <c:pt idx="4831">
                  <c:v>7.8</c:v>
                </c:pt>
                <c:pt idx="4832">
                  <c:v>9.1</c:v>
                </c:pt>
                <c:pt idx="4833">
                  <c:v>6.9</c:v>
                </c:pt>
                <c:pt idx="4834">
                  <c:v>8.4</c:v>
                </c:pt>
                <c:pt idx="4835">
                  <c:v>6.7</c:v>
                </c:pt>
                <c:pt idx="4836">
                  <c:v>9.1999999999999993</c:v>
                </c:pt>
                <c:pt idx="4837">
                  <c:v>7.3</c:v>
                </c:pt>
                <c:pt idx="4838">
                  <c:v>7.9</c:v>
                </c:pt>
                <c:pt idx="4839">
                  <c:v>9.9</c:v>
                </c:pt>
                <c:pt idx="4840">
                  <c:v>7.6</c:v>
                </c:pt>
                <c:pt idx="4841">
                  <c:v>9.3000000000000007</c:v>
                </c:pt>
                <c:pt idx="4842">
                  <c:v>6.4</c:v>
                </c:pt>
                <c:pt idx="4843">
                  <c:v>8.4</c:v>
                </c:pt>
                <c:pt idx="4844">
                  <c:v>6.6</c:v>
                </c:pt>
                <c:pt idx="4845">
                  <c:v>7.8</c:v>
                </c:pt>
                <c:pt idx="4846">
                  <c:v>8.6999999999999993</c:v>
                </c:pt>
                <c:pt idx="4847">
                  <c:v>7.2</c:v>
                </c:pt>
                <c:pt idx="4848">
                  <c:v>7.1</c:v>
                </c:pt>
                <c:pt idx="4849">
                  <c:v>8</c:v>
                </c:pt>
                <c:pt idx="4850">
                  <c:v>8.5</c:v>
                </c:pt>
                <c:pt idx="4851">
                  <c:v>8.6999999999999993</c:v>
                </c:pt>
                <c:pt idx="4852">
                  <c:v>6.5</c:v>
                </c:pt>
                <c:pt idx="4853">
                  <c:v>8.8000000000000007</c:v>
                </c:pt>
                <c:pt idx="4854">
                  <c:v>9.3000000000000007</c:v>
                </c:pt>
                <c:pt idx="4855">
                  <c:v>6.5</c:v>
                </c:pt>
                <c:pt idx="4856">
                  <c:v>8.6999999999999993</c:v>
                </c:pt>
                <c:pt idx="4857">
                  <c:v>9.1999999999999993</c:v>
                </c:pt>
                <c:pt idx="4858">
                  <c:v>7.3</c:v>
                </c:pt>
                <c:pt idx="4859">
                  <c:v>8.3000000000000007</c:v>
                </c:pt>
                <c:pt idx="4860">
                  <c:v>9.9</c:v>
                </c:pt>
                <c:pt idx="4861">
                  <c:v>7.5</c:v>
                </c:pt>
                <c:pt idx="4862">
                  <c:v>7.3</c:v>
                </c:pt>
                <c:pt idx="4863">
                  <c:v>7.4</c:v>
                </c:pt>
                <c:pt idx="4864">
                  <c:v>6.7</c:v>
                </c:pt>
                <c:pt idx="4865">
                  <c:v>9.6999999999999993</c:v>
                </c:pt>
                <c:pt idx="4866">
                  <c:v>7.9</c:v>
                </c:pt>
                <c:pt idx="4867">
                  <c:v>7.1</c:v>
                </c:pt>
                <c:pt idx="4868">
                  <c:v>6.7</c:v>
                </c:pt>
                <c:pt idx="4869">
                  <c:v>6.7</c:v>
                </c:pt>
                <c:pt idx="4870">
                  <c:v>7.4</c:v>
                </c:pt>
                <c:pt idx="4871">
                  <c:v>7.3</c:v>
                </c:pt>
                <c:pt idx="4872">
                  <c:v>9.1999999999999993</c:v>
                </c:pt>
                <c:pt idx="4873">
                  <c:v>7.8</c:v>
                </c:pt>
                <c:pt idx="4874">
                  <c:v>7.9</c:v>
                </c:pt>
                <c:pt idx="4875">
                  <c:v>9.8000000000000007</c:v>
                </c:pt>
                <c:pt idx="4876">
                  <c:v>9.1</c:v>
                </c:pt>
                <c:pt idx="4877">
                  <c:v>9.5</c:v>
                </c:pt>
                <c:pt idx="4878">
                  <c:v>6.8</c:v>
                </c:pt>
                <c:pt idx="4879">
                  <c:v>6.6</c:v>
                </c:pt>
                <c:pt idx="4880">
                  <c:v>8.5</c:v>
                </c:pt>
                <c:pt idx="4881">
                  <c:v>8.8000000000000007</c:v>
                </c:pt>
                <c:pt idx="4882">
                  <c:v>7.5</c:v>
                </c:pt>
                <c:pt idx="4883">
                  <c:v>7.5</c:v>
                </c:pt>
                <c:pt idx="4884">
                  <c:v>7.7</c:v>
                </c:pt>
                <c:pt idx="4885">
                  <c:v>8.6999999999999993</c:v>
                </c:pt>
                <c:pt idx="4886">
                  <c:v>9.5</c:v>
                </c:pt>
                <c:pt idx="4887">
                  <c:v>6.9</c:v>
                </c:pt>
                <c:pt idx="4888">
                  <c:v>9.1999999999999993</c:v>
                </c:pt>
                <c:pt idx="4889">
                  <c:v>6.9</c:v>
                </c:pt>
                <c:pt idx="4890">
                  <c:v>6.5</c:v>
                </c:pt>
                <c:pt idx="4891">
                  <c:v>6.9</c:v>
                </c:pt>
                <c:pt idx="4892">
                  <c:v>9</c:v>
                </c:pt>
                <c:pt idx="4893">
                  <c:v>7.2</c:v>
                </c:pt>
              </c:numCache>
            </c:numRef>
          </c:xVal>
          <c:yVal>
            <c:numRef>
              <c:f>'All Events Data'!$O$2:$O$4895</c:f>
              <c:numCache>
                <c:formatCode>General</c:formatCode>
                <c:ptCount val="4894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10</c:v>
                </c:pt>
                <c:pt idx="11">
                  <c:v>6</c:v>
                </c:pt>
                <c:pt idx="12">
                  <c:v>8</c:v>
                </c:pt>
                <c:pt idx="13">
                  <c:v>11</c:v>
                </c:pt>
                <c:pt idx="14">
                  <c:v>20</c:v>
                </c:pt>
                <c:pt idx="15">
                  <c:v>5</c:v>
                </c:pt>
                <c:pt idx="16">
                  <c:v>9</c:v>
                </c:pt>
                <c:pt idx="17">
                  <c:v>5</c:v>
                </c:pt>
                <c:pt idx="18">
                  <c:v>21</c:v>
                </c:pt>
                <c:pt idx="19">
                  <c:v>9</c:v>
                </c:pt>
                <c:pt idx="20">
                  <c:v>13</c:v>
                </c:pt>
                <c:pt idx="21">
                  <c:v>15</c:v>
                </c:pt>
                <c:pt idx="22">
                  <c:v>14</c:v>
                </c:pt>
                <c:pt idx="23">
                  <c:v>5</c:v>
                </c:pt>
                <c:pt idx="24">
                  <c:v>20</c:v>
                </c:pt>
                <c:pt idx="25">
                  <c:v>14</c:v>
                </c:pt>
                <c:pt idx="26">
                  <c:v>16</c:v>
                </c:pt>
                <c:pt idx="27">
                  <c:v>9</c:v>
                </c:pt>
                <c:pt idx="28">
                  <c:v>8</c:v>
                </c:pt>
                <c:pt idx="29">
                  <c:v>9</c:v>
                </c:pt>
                <c:pt idx="30">
                  <c:v>7</c:v>
                </c:pt>
                <c:pt idx="31">
                  <c:v>8</c:v>
                </c:pt>
                <c:pt idx="32">
                  <c:v>6</c:v>
                </c:pt>
                <c:pt idx="33">
                  <c:v>8</c:v>
                </c:pt>
                <c:pt idx="34">
                  <c:v>21</c:v>
                </c:pt>
                <c:pt idx="35">
                  <c:v>5</c:v>
                </c:pt>
                <c:pt idx="36">
                  <c:v>21</c:v>
                </c:pt>
                <c:pt idx="37">
                  <c:v>9</c:v>
                </c:pt>
                <c:pt idx="38">
                  <c:v>7</c:v>
                </c:pt>
                <c:pt idx="39">
                  <c:v>5</c:v>
                </c:pt>
                <c:pt idx="40">
                  <c:v>19</c:v>
                </c:pt>
                <c:pt idx="41">
                  <c:v>5</c:v>
                </c:pt>
                <c:pt idx="42">
                  <c:v>21</c:v>
                </c:pt>
                <c:pt idx="43">
                  <c:v>9</c:v>
                </c:pt>
                <c:pt idx="44">
                  <c:v>9</c:v>
                </c:pt>
                <c:pt idx="45">
                  <c:v>17</c:v>
                </c:pt>
                <c:pt idx="46">
                  <c:v>13</c:v>
                </c:pt>
                <c:pt idx="47">
                  <c:v>11</c:v>
                </c:pt>
                <c:pt idx="48">
                  <c:v>15</c:v>
                </c:pt>
                <c:pt idx="49">
                  <c:v>19</c:v>
                </c:pt>
                <c:pt idx="50">
                  <c:v>18</c:v>
                </c:pt>
                <c:pt idx="51">
                  <c:v>23</c:v>
                </c:pt>
                <c:pt idx="52">
                  <c:v>8</c:v>
                </c:pt>
                <c:pt idx="53">
                  <c:v>9</c:v>
                </c:pt>
                <c:pt idx="54">
                  <c:v>7</c:v>
                </c:pt>
                <c:pt idx="55">
                  <c:v>13</c:v>
                </c:pt>
                <c:pt idx="56">
                  <c:v>19</c:v>
                </c:pt>
                <c:pt idx="57">
                  <c:v>25</c:v>
                </c:pt>
                <c:pt idx="58">
                  <c:v>22</c:v>
                </c:pt>
                <c:pt idx="59">
                  <c:v>6</c:v>
                </c:pt>
                <c:pt idx="60">
                  <c:v>20</c:v>
                </c:pt>
                <c:pt idx="61">
                  <c:v>15</c:v>
                </c:pt>
                <c:pt idx="62">
                  <c:v>19</c:v>
                </c:pt>
                <c:pt idx="63">
                  <c:v>13</c:v>
                </c:pt>
                <c:pt idx="64">
                  <c:v>12</c:v>
                </c:pt>
                <c:pt idx="65">
                  <c:v>10</c:v>
                </c:pt>
                <c:pt idx="66">
                  <c:v>10</c:v>
                </c:pt>
                <c:pt idx="67">
                  <c:v>25</c:v>
                </c:pt>
                <c:pt idx="68">
                  <c:v>9</c:v>
                </c:pt>
                <c:pt idx="69">
                  <c:v>8</c:v>
                </c:pt>
                <c:pt idx="70">
                  <c:v>7</c:v>
                </c:pt>
                <c:pt idx="71">
                  <c:v>21</c:v>
                </c:pt>
                <c:pt idx="72">
                  <c:v>16</c:v>
                </c:pt>
                <c:pt idx="73">
                  <c:v>21</c:v>
                </c:pt>
                <c:pt idx="74">
                  <c:v>8</c:v>
                </c:pt>
                <c:pt idx="75">
                  <c:v>7</c:v>
                </c:pt>
                <c:pt idx="76">
                  <c:v>20</c:v>
                </c:pt>
                <c:pt idx="77">
                  <c:v>13</c:v>
                </c:pt>
                <c:pt idx="78">
                  <c:v>24</c:v>
                </c:pt>
                <c:pt idx="79">
                  <c:v>17</c:v>
                </c:pt>
                <c:pt idx="80">
                  <c:v>21</c:v>
                </c:pt>
                <c:pt idx="81">
                  <c:v>8</c:v>
                </c:pt>
                <c:pt idx="82">
                  <c:v>9</c:v>
                </c:pt>
                <c:pt idx="83">
                  <c:v>21</c:v>
                </c:pt>
                <c:pt idx="84">
                  <c:v>7</c:v>
                </c:pt>
                <c:pt idx="85">
                  <c:v>25</c:v>
                </c:pt>
                <c:pt idx="86">
                  <c:v>21</c:v>
                </c:pt>
                <c:pt idx="87">
                  <c:v>30</c:v>
                </c:pt>
                <c:pt idx="88">
                  <c:v>24</c:v>
                </c:pt>
                <c:pt idx="89">
                  <c:v>8</c:v>
                </c:pt>
                <c:pt idx="90">
                  <c:v>19</c:v>
                </c:pt>
                <c:pt idx="91">
                  <c:v>21</c:v>
                </c:pt>
                <c:pt idx="92">
                  <c:v>17</c:v>
                </c:pt>
                <c:pt idx="93">
                  <c:v>9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24</c:v>
                </c:pt>
                <c:pt idx="99">
                  <c:v>9</c:v>
                </c:pt>
                <c:pt idx="100">
                  <c:v>17</c:v>
                </c:pt>
                <c:pt idx="101">
                  <c:v>11</c:v>
                </c:pt>
                <c:pt idx="102">
                  <c:v>18</c:v>
                </c:pt>
                <c:pt idx="103">
                  <c:v>12</c:v>
                </c:pt>
                <c:pt idx="104">
                  <c:v>23</c:v>
                </c:pt>
                <c:pt idx="105">
                  <c:v>8</c:v>
                </c:pt>
                <c:pt idx="106">
                  <c:v>9</c:v>
                </c:pt>
                <c:pt idx="107">
                  <c:v>19</c:v>
                </c:pt>
                <c:pt idx="108">
                  <c:v>25</c:v>
                </c:pt>
                <c:pt idx="109">
                  <c:v>22</c:v>
                </c:pt>
                <c:pt idx="110">
                  <c:v>6</c:v>
                </c:pt>
                <c:pt idx="111">
                  <c:v>9</c:v>
                </c:pt>
                <c:pt idx="112">
                  <c:v>20</c:v>
                </c:pt>
                <c:pt idx="113">
                  <c:v>15</c:v>
                </c:pt>
                <c:pt idx="114">
                  <c:v>17</c:v>
                </c:pt>
                <c:pt idx="115">
                  <c:v>13</c:v>
                </c:pt>
                <c:pt idx="116">
                  <c:v>11</c:v>
                </c:pt>
                <c:pt idx="117">
                  <c:v>10</c:v>
                </c:pt>
                <c:pt idx="118">
                  <c:v>10</c:v>
                </c:pt>
                <c:pt idx="119">
                  <c:v>15</c:v>
                </c:pt>
                <c:pt idx="120">
                  <c:v>12</c:v>
                </c:pt>
                <c:pt idx="121">
                  <c:v>20</c:v>
                </c:pt>
                <c:pt idx="122">
                  <c:v>21</c:v>
                </c:pt>
                <c:pt idx="123">
                  <c:v>9</c:v>
                </c:pt>
                <c:pt idx="124">
                  <c:v>9</c:v>
                </c:pt>
                <c:pt idx="125">
                  <c:v>8</c:v>
                </c:pt>
                <c:pt idx="126">
                  <c:v>7</c:v>
                </c:pt>
                <c:pt idx="127">
                  <c:v>21</c:v>
                </c:pt>
                <c:pt idx="128">
                  <c:v>5</c:v>
                </c:pt>
                <c:pt idx="129">
                  <c:v>16</c:v>
                </c:pt>
                <c:pt idx="130">
                  <c:v>21</c:v>
                </c:pt>
                <c:pt idx="131">
                  <c:v>8</c:v>
                </c:pt>
                <c:pt idx="132">
                  <c:v>13</c:v>
                </c:pt>
                <c:pt idx="133">
                  <c:v>24</c:v>
                </c:pt>
                <c:pt idx="134">
                  <c:v>17</c:v>
                </c:pt>
                <c:pt idx="135">
                  <c:v>11</c:v>
                </c:pt>
                <c:pt idx="136">
                  <c:v>21</c:v>
                </c:pt>
                <c:pt idx="137">
                  <c:v>8</c:v>
                </c:pt>
                <c:pt idx="138">
                  <c:v>8</c:v>
                </c:pt>
                <c:pt idx="139">
                  <c:v>21</c:v>
                </c:pt>
                <c:pt idx="140">
                  <c:v>30</c:v>
                </c:pt>
                <c:pt idx="141">
                  <c:v>24</c:v>
                </c:pt>
                <c:pt idx="142">
                  <c:v>8</c:v>
                </c:pt>
                <c:pt idx="143">
                  <c:v>19</c:v>
                </c:pt>
                <c:pt idx="144">
                  <c:v>17</c:v>
                </c:pt>
                <c:pt idx="145">
                  <c:v>18</c:v>
                </c:pt>
                <c:pt idx="146">
                  <c:v>9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6</c:v>
                </c:pt>
                <c:pt idx="151">
                  <c:v>7</c:v>
                </c:pt>
                <c:pt idx="152">
                  <c:v>7</c:v>
                </c:pt>
                <c:pt idx="153">
                  <c:v>28</c:v>
                </c:pt>
                <c:pt idx="154">
                  <c:v>7</c:v>
                </c:pt>
                <c:pt idx="155">
                  <c:v>8</c:v>
                </c:pt>
                <c:pt idx="156">
                  <c:v>11</c:v>
                </c:pt>
                <c:pt idx="157">
                  <c:v>20</c:v>
                </c:pt>
                <c:pt idx="158">
                  <c:v>7</c:v>
                </c:pt>
                <c:pt idx="159">
                  <c:v>9</c:v>
                </c:pt>
                <c:pt idx="160">
                  <c:v>8</c:v>
                </c:pt>
                <c:pt idx="161">
                  <c:v>9</c:v>
                </c:pt>
                <c:pt idx="162">
                  <c:v>13</c:v>
                </c:pt>
                <c:pt idx="163">
                  <c:v>20</c:v>
                </c:pt>
                <c:pt idx="164">
                  <c:v>20</c:v>
                </c:pt>
                <c:pt idx="165">
                  <c:v>16</c:v>
                </c:pt>
                <c:pt idx="166">
                  <c:v>16</c:v>
                </c:pt>
                <c:pt idx="167">
                  <c:v>9</c:v>
                </c:pt>
                <c:pt idx="168">
                  <c:v>7</c:v>
                </c:pt>
                <c:pt idx="169">
                  <c:v>8</c:v>
                </c:pt>
                <c:pt idx="170">
                  <c:v>6</c:v>
                </c:pt>
                <c:pt idx="171">
                  <c:v>8</c:v>
                </c:pt>
                <c:pt idx="172">
                  <c:v>21</c:v>
                </c:pt>
                <c:pt idx="173">
                  <c:v>5</c:v>
                </c:pt>
                <c:pt idx="174">
                  <c:v>21</c:v>
                </c:pt>
                <c:pt idx="175">
                  <c:v>23</c:v>
                </c:pt>
                <c:pt idx="176">
                  <c:v>9</c:v>
                </c:pt>
                <c:pt idx="177">
                  <c:v>5</c:v>
                </c:pt>
                <c:pt idx="178">
                  <c:v>8</c:v>
                </c:pt>
                <c:pt idx="179">
                  <c:v>19</c:v>
                </c:pt>
                <c:pt idx="180">
                  <c:v>18</c:v>
                </c:pt>
                <c:pt idx="181">
                  <c:v>8</c:v>
                </c:pt>
                <c:pt idx="182">
                  <c:v>9</c:v>
                </c:pt>
                <c:pt idx="183">
                  <c:v>17</c:v>
                </c:pt>
                <c:pt idx="184">
                  <c:v>13</c:v>
                </c:pt>
                <c:pt idx="185">
                  <c:v>19</c:v>
                </c:pt>
                <c:pt idx="186">
                  <c:v>18</c:v>
                </c:pt>
                <c:pt idx="187">
                  <c:v>12</c:v>
                </c:pt>
                <c:pt idx="188">
                  <c:v>7</c:v>
                </c:pt>
                <c:pt idx="189">
                  <c:v>13</c:v>
                </c:pt>
                <c:pt idx="190">
                  <c:v>6</c:v>
                </c:pt>
                <c:pt idx="191">
                  <c:v>15</c:v>
                </c:pt>
                <c:pt idx="192">
                  <c:v>17</c:v>
                </c:pt>
                <c:pt idx="193">
                  <c:v>13</c:v>
                </c:pt>
                <c:pt idx="194">
                  <c:v>11</c:v>
                </c:pt>
                <c:pt idx="195">
                  <c:v>12</c:v>
                </c:pt>
                <c:pt idx="196">
                  <c:v>10</c:v>
                </c:pt>
                <c:pt idx="197">
                  <c:v>10</c:v>
                </c:pt>
                <c:pt idx="198">
                  <c:v>15</c:v>
                </c:pt>
                <c:pt idx="199">
                  <c:v>20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21</c:v>
                </c:pt>
                <c:pt idx="205">
                  <c:v>5</c:v>
                </c:pt>
                <c:pt idx="206">
                  <c:v>21</c:v>
                </c:pt>
                <c:pt idx="207">
                  <c:v>8</c:v>
                </c:pt>
                <c:pt idx="208">
                  <c:v>7</c:v>
                </c:pt>
                <c:pt idx="209">
                  <c:v>20</c:v>
                </c:pt>
                <c:pt idx="210">
                  <c:v>9</c:v>
                </c:pt>
                <c:pt idx="211">
                  <c:v>17</c:v>
                </c:pt>
                <c:pt idx="212">
                  <c:v>21</c:v>
                </c:pt>
                <c:pt idx="213">
                  <c:v>8</c:v>
                </c:pt>
                <c:pt idx="214">
                  <c:v>8</c:v>
                </c:pt>
                <c:pt idx="215">
                  <c:v>7</c:v>
                </c:pt>
                <c:pt idx="216">
                  <c:v>21</c:v>
                </c:pt>
                <c:pt idx="217">
                  <c:v>30</c:v>
                </c:pt>
                <c:pt idx="218">
                  <c:v>24</c:v>
                </c:pt>
                <c:pt idx="219">
                  <c:v>18</c:v>
                </c:pt>
                <c:pt idx="220">
                  <c:v>9</c:v>
                </c:pt>
                <c:pt idx="221">
                  <c:v>8</c:v>
                </c:pt>
                <c:pt idx="222">
                  <c:v>8</c:v>
                </c:pt>
                <c:pt idx="223">
                  <c:v>9</c:v>
                </c:pt>
                <c:pt idx="224">
                  <c:v>9</c:v>
                </c:pt>
                <c:pt idx="225">
                  <c:v>17</c:v>
                </c:pt>
                <c:pt idx="226">
                  <c:v>19</c:v>
                </c:pt>
                <c:pt idx="227">
                  <c:v>15</c:v>
                </c:pt>
                <c:pt idx="228">
                  <c:v>19</c:v>
                </c:pt>
                <c:pt idx="229">
                  <c:v>12</c:v>
                </c:pt>
                <c:pt idx="230">
                  <c:v>23</c:v>
                </c:pt>
                <c:pt idx="231">
                  <c:v>9</c:v>
                </c:pt>
                <c:pt idx="232">
                  <c:v>7</c:v>
                </c:pt>
                <c:pt idx="233">
                  <c:v>22</c:v>
                </c:pt>
                <c:pt idx="234">
                  <c:v>6</c:v>
                </c:pt>
                <c:pt idx="235">
                  <c:v>9</c:v>
                </c:pt>
                <c:pt idx="236">
                  <c:v>17</c:v>
                </c:pt>
                <c:pt idx="237">
                  <c:v>19</c:v>
                </c:pt>
                <c:pt idx="238">
                  <c:v>13</c:v>
                </c:pt>
                <c:pt idx="239">
                  <c:v>11</c:v>
                </c:pt>
                <c:pt idx="240">
                  <c:v>12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15</c:v>
                </c:pt>
                <c:pt idx="245">
                  <c:v>12</c:v>
                </c:pt>
                <c:pt idx="246">
                  <c:v>20</c:v>
                </c:pt>
                <c:pt idx="247">
                  <c:v>21</c:v>
                </c:pt>
                <c:pt idx="248">
                  <c:v>9</c:v>
                </c:pt>
                <c:pt idx="249">
                  <c:v>8</c:v>
                </c:pt>
                <c:pt idx="250">
                  <c:v>5</c:v>
                </c:pt>
                <c:pt idx="251">
                  <c:v>16</c:v>
                </c:pt>
                <c:pt idx="252">
                  <c:v>19</c:v>
                </c:pt>
                <c:pt idx="253">
                  <c:v>7</c:v>
                </c:pt>
                <c:pt idx="254">
                  <c:v>20</c:v>
                </c:pt>
                <c:pt idx="255">
                  <c:v>9</c:v>
                </c:pt>
                <c:pt idx="256">
                  <c:v>24</c:v>
                </c:pt>
                <c:pt idx="257">
                  <c:v>17</c:v>
                </c:pt>
                <c:pt idx="258">
                  <c:v>11</c:v>
                </c:pt>
                <c:pt idx="259">
                  <c:v>21</c:v>
                </c:pt>
                <c:pt idx="260">
                  <c:v>8</c:v>
                </c:pt>
                <c:pt idx="261">
                  <c:v>8</c:v>
                </c:pt>
                <c:pt idx="262">
                  <c:v>25</c:v>
                </c:pt>
                <c:pt idx="263">
                  <c:v>24</c:v>
                </c:pt>
                <c:pt idx="264">
                  <c:v>8</c:v>
                </c:pt>
                <c:pt idx="265">
                  <c:v>19</c:v>
                </c:pt>
                <c:pt idx="266">
                  <c:v>21</c:v>
                </c:pt>
                <c:pt idx="267">
                  <c:v>18</c:v>
                </c:pt>
                <c:pt idx="268">
                  <c:v>8</c:v>
                </c:pt>
                <c:pt idx="269">
                  <c:v>8</c:v>
                </c:pt>
                <c:pt idx="270">
                  <c:v>6</c:v>
                </c:pt>
                <c:pt idx="271">
                  <c:v>7</c:v>
                </c:pt>
                <c:pt idx="272">
                  <c:v>7</c:v>
                </c:pt>
                <c:pt idx="273">
                  <c:v>6</c:v>
                </c:pt>
                <c:pt idx="274">
                  <c:v>7</c:v>
                </c:pt>
                <c:pt idx="275">
                  <c:v>6</c:v>
                </c:pt>
                <c:pt idx="276">
                  <c:v>8</c:v>
                </c:pt>
                <c:pt idx="277">
                  <c:v>5</c:v>
                </c:pt>
                <c:pt idx="278">
                  <c:v>30</c:v>
                </c:pt>
                <c:pt idx="279">
                  <c:v>9</c:v>
                </c:pt>
                <c:pt idx="280">
                  <c:v>5</c:v>
                </c:pt>
                <c:pt idx="281">
                  <c:v>8</c:v>
                </c:pt>
                <c:pt idx="282">
                  <c:v>9</c:v>
                </c:pt>
                <c:pt idx="283">
                  <c:v>15</c:v>
                </c:pt>
                <c:pt idx="284">
                  <c:v>12</c:v>
                </c:pt>
                <c:pt idx="285">
                  <c:v>5</c:v>
                </c:pt>
                <c:pt idx="286">
                  <c:v>20</c:v>
                </c:pt>
                <c:pt idx="287">
                  <c:v>20</c:v>
                </c:pt>
                <c:pt idx="288">
                  <c:v>9</c:v>
                </c:pt>
                <c:pt idx="289">
                  <c:v>8</c:v>
                </c:pt>
                <c:pt idx="290">
                  <c:v>7</c:v>
                </c:pt>
                <c:pt idx="291">
                  <c:v>6</c:v>
                </c:pt>
                <c:pt idx="292">
                  <c:v>21</c:v>
                </c:pt>
                <c:pt idx="293">
                  <c:v>5</c:v>
                </c:pt>
                <c:pt idx="294">
                  <c:v>21</c:v>
                </c:pt>
                <c:pt idx="295">
                  <c:v>23</c:v>
                </c:pt>
                <c:pt idx="296">
                  <c:v>9</c:v>
                </c:pt>
                <c:pt idx="297">
                  <c:v>7</c:v>
                </c:pt>
                <c:pt idx="298">
                  <c:v>5</c:v>
                </c:pt>
                <c:pt idx="299">
                  <c:v>8</c:v>
                </c:pt>
                <c:pt idx="300">
                  <c:v>18</c:v>
                </c:pt>
                <c:pt idx="301">
                  <c:v>9</c:v>
                </c:pt>
                <c:pt idx="302">
                  <c:v>9</c:v>
                </c:pt>
                <c:pt idx="303">
                  <c:v>17</c:v>
                </c:pt>
                <c:pt idx="304">
                  <c:v>13</c:v>
                </c:pt>
                <c:pt idx="305">
                  <c:v>11</c:v>
                </c:pt>
                <c:pt idx="306">
                  <c:v>15</c:v>
                </c:pt>
                <c:pt idx="307">
                  <c:v>18</c:v>
                </c:pt>
                <c:pt idx="308">
                  <c:v>25</c:v>
                </c:pt>
                <c:pt idx="309">
                  <c:v>8</c:v>
                </c:pt>
                <c:pt idx="310">
                  <c:v>7</c:v>
                </c:pt>
                <c:pt idx="311">
                  <c:v>13</c:v>
                </c:pt>
                <c:pt idx="312">
                  <c:v>25</c:v>
                </c:pt>
                <c:pt idx="313">
                  <c:v>6</c:v>
                </c:pt>
                <c:pt idx="314">
                  <c:v>20</c:v>
                </c:pt>
                <c:pt idx="315">
                  <c:v>15</c:v>
                </c:pt>
                <c:pt idx="316">
                  <c:v>19</c:v>
                </c:pt>
                <c:pt idx="317">
                  <c:v>13</c:v>
                </c:pt>
                <c:pt idx="318">
                  <c:v>12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12</c:v>
                </c:pt>
                <c:pt idx="323">
                  <c:v>20</c:v>
                </c:pt>
                <c:pt idx="324">
                  <c:v>21</c:v>
                </c:pt>
                <c:pt idx="325">
                  <c:v>9</c:v>
                </c:pt>
                <c:pt idx="326">
                  <c:v>9</c:v>
                </c:pt>
                <c:pt idx="327">
                  <c:v>8</c:v>
                </c:pt>
                <c:pt idx="328">
                  <c:v>7</c:v>
                </c:pt>
                <c:pt idx="329">
                  <c:v>21</c:v>
                </c:pt>
                <c:pt idx="330">
                  <c:v>5</c:v>
                </c:pt>
                <c:pt idx="331">
                  <c:v>16</c:v>
                </c:pt>
                <c:pt idx="332">
                  <c:v>21</c:v>
                </c:pt>
                <c:pt idx="333">
                  <c:v>7</c:v>
                </c:pt>
                <c:pt idx="334">
                  <c:v>9</c:v>
                </c:pt>
                <c:pt idx="335">
                  <c:v>17</c:v>
                </c:pt>
                <c:pt idx="336">
                  <c:v>11</c:v>
                </c:pt>
                <c:pt idx="337">
                  <c:v>8</c:v>
                </c:pt>
                <c:pt idx="338">
                  <c:v>9</c:v>
                </c:pt>
                <c:pt idx="339">
                  <c:v>8</c:v>
                </c:pt>
                <c:pt idx="340">
                  <c:v>7</c:v>
                </c:pt>
                <c:pt idx="341">
                  <c:v>25</c:v>
                </c:pt>
                <c:pt idx="342">
                  <c:v>8</c:v>
                </c:pt>
                <c:pt idx="343">
                  <c:v>19</c:v>
                </c:pt>
                <c:pt idx="344">
                  <c:v>17</c:v>
                </c:pt>
                <c:pt idx="345">
                  <c:v>9</c:v>
                </c:pt>
                <c:pt idx="346">
                  <c:v>8</c:v>
                </c:pt>
                <c:pt idx="347">
                  <c:v>8</c:v>
                </c:pt>
                <c:pt idx="348">
                  <c:v>9</c:v>
                </c:pt>
                <c:pt idx="349">
                  <c:v>17</c:v>
                </c:pt>
                <c:pt idx="350">
                  <c:v>15</c:v>
                </c:pt>
                <c:pt idx="351">
                  <c:v>19</c:v>
                </c:pt>
                <c:pt idx="352">
                  <c:v>12</c:v>
                </c:pt>
                <c:pt idx="353">
                  <c:v>23</c:v>
                </c:pt>
                <c:pt idx="354">
                  <c:v>7</c:v>
                </c:pt>
                <c:pt idx="355">
                  <c:v>13</c:v>
                </c:pt>
                <c:pt idx="356">
                  <c:v>19</c:v>
                </c:pt>
                <c:pt idx="357">
                  <c:v>25</c:v>
                </c:pt>
                <c:pt idx="358">
                  <c:v>9</c:v>
                </c:pt>
                <c:pt idx="359">
                  <c:v>17</c:v>
                </c:pt>
                <c:pt idx="360">
                  <c:v>13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15</c:v>
                </c:pt>
                <c:pt idx="365">
                  <c:v>12</c:v>
                </c:pt>
                <c:pt idx="366">
                  <c:v>20</c:v>
                </c:pt>
                <c:pt idx="367">
                  <c:v>9</c:v>
                </c:pt>
                <c:pt idx="368">
                  <c:v>9</c:v>
                </c:pt>
                <c:pt idx="369">
                  <c:v>7</c:v>
                </c:pt>
                <c:pt idx="370">
                  <c:v>21</c:v>
                </c:pt>
                <c:pt idx="371">
                  <c:v>5</c:v>
                </c:pt>
                <c:pt idx="372">
                  <c:v>16</c:v>
                </c:pt>
                <c:pt idx="373">
                  <c:v>21</c:v>
                </c:pt>
                <c:pt idx="374">
                  <c:v>13</c:v>
                </c:pt>
                <c:pt idx="375">
                  <c:v>24</c:v>
                </c:pt>
                <c:pt idx="376">
                  <c:v>17</c:v>
                </c:pt>
                <c:pt idx="377">
                  <c:v>21</c:v>
                </c:pt>
                <c:pt idx="378">
                  <c:v>8</c:v>
                </c:pt>
                <c:pt idx="379">
                  <c:v>20</c:v>
                </c:pt>
                <c:pt idx="380">
                  <c:v>7</c:v>
                </c:pt>
                <c:pt idx="381">
                  <c:v>25</c:v>
                </c:pt>
                <c:pt idx="382">
                  <c:v>21</c:v>
                </c:pt>
                <c:pt idx="383">
                  <c:v>24</c:v>
                </c:pt>
                <c:pt idx="384">
                  <c:v>8</c:v>
                </c:pt>
                <c:pt idx="385">
                  <c:v>21</c:v>
                </c:pt>
                <c:pt idx="386">
                  <c:v>17</c:v>
                </c:pt>
                <c:pt idx="387">
                  <c:v>18</c:v>
                </c:pt>
                <c:pt idx="388">
                  <c:v>23</c:v>
                </c:pt>
                <c:pt idx="389">
                  <c:v>19</c:v>
                </c:pt>
                <c:pt idx="390">
                  <c:v>8</c:v>
                </c:pt>
                <c:pt idx="391">
                  <c:v>8</c:v>
                </c:pt>
                <c:pt idx="392">
                  <c:v>7</c:v>
                </c:pt>
                <c:pt idx="393">
                  <c:v>7</c:v>
                </c:pt>
                <c:pt idx="394">
                  <c:v>8</c:v>
                </c:pt>
                <c:pt idx="395">
                  <c:v>6</c:v>
                </c:pt>
                <c:pt idx="396">
                  <c:v>6</c:v>
                </c:pt>
                <c:pt idx="397">
                  <c:v>7</c:v>
                </c:pt>
                <c:pt idx="398">
                  <c:v>5</c:v>
                </c:pt>
                <c:pt idx="399">
                  <c:v>6</c:v>
                </c:pt>
                <c:pt idx="400">
                  <c:v>11</c:v>
                </c:pt>
                <c:pt idx="401">
                  <c:v>20</c:v>
                </c:pt>
                <c:pt idx="402">
                  <c:v>5</c:v>
                </c:pt>
                <c:pt idx="403">
                  <c:v>7</c:v>
                </c:pt>
                <c:pt idx="404">
                  <c:v>9</c:v>
                </c:pt>
                <c:pt idx="405">
                  <c:v>8</c:v>
                </c:pt>
                <c:pt idx="406">
                  <c:v>9</c:v>
                </c:pt>
                <c:pt idx="407">
                  <c:v>13</c:v>
                </c:pt>
                <c:pt idx="408">
                  <c:v>15</c:v>
                </c:pt>
                <c:pt idx="409">
                  <c:v>12</c:v>
                </c:pt>
                <c:pt idx="410">
                  <c:v>5</c:v>
                </c:pt>
                <c:pt idx="411">
                  <c:v>20</c:v>
                </c:pt>
                <c:pt idx="412">
                  <c:v>20</c:v>
                </c:pt>
                <c:pt idx="413">
                  <c:v>14</c:v>
                </c:pt>
                <c:pt idx="414">
                  <c:v>16</c:v>
                </c:pt>
                <c:pt idx="415">
                  <c:v>9</c:v>
                </c:pt>
                <c:pt idx="416">
                  <c:v>9</c:v>
                </c:pt>
                <c:pt idx="417">
                  <c:v>6</c:v>
                </c:pt>
                <c:pt idx="418">
                  <c:v>8</c:v>
                </c:pt>
                <c:pt idx="419">
                  <c:v>21</c:v>
                </c:pt>
                <c:pt idx="420">
                  <c:v>5</c:v>
                </c:pt>
                <c:pt idx="421">
                  <c:v>21</c:v>
                </c:pt>
                <c:pt idx="422">
                  <c:v>9</c:v>
                </c:pt>
                <c:pt idx="423">
                  <c:v>25</c:v>
                </c:pt>
                <c:pt idx="424">
                  <c:v>19</c:v>
                </c:pt>
                <c:pt idx="425">
                  <c:v>18</c:v>
                </c:pt>
                <c:pt idx="426">
                  <c:v>23</c:v>
                </c:pt>
                <c:pt idx="427">
                  <c:v>9</c:v>
                </c:pt>
                <c:pt idx="428">
                  <c:v>17</c:v>
                </c:pt>
                <c:pt idx="429">
                  <c:v>13</c:v>
                </c:pt>
                <c:pt idx="430">
                  <c:v>11</c:v>
                </c:pt>
                <c:pt idx="431">
                  <c:v>19</c:v>
                </c:pt>
                <c:pt idx="432">
                  <c:v>18</c:v>
                </c:pt>
                <c:pt idx="433">
                  <c:v>12</c:v>
                </c:pt>
                <c:pt idx="434">
                  <c:v>23</c:v>
                </c:pt>
                <c:pt idx="435">
                  <c:v>8</c:v>
                </c:pt>
                <c:pt idx="436">
                  <c:v>9</c:v>
                </c:pt>
                <c:pt idx="437">
                  <c:v>7</c:v>
                </c:pt>
                <c:pt idx="438">
                  <c:v>13</c:v>
                </c:pt>
                <c:pt idx="439">
                  <c:v>19</c:v>
                </c:pt>
                <c:pt idx="440">
                  <c:v>25</c:v>
                </c:pt>
                <c:pt idx="441">
                  <c:v>22</c:v>
                </c:pt>
                <c:pt idx="442">
                  <c:v>6</c:v>
                </c:pt>
                <c:pt idx="443">
                  <c:v>9</c:v>
                </c:pt>
                <c:pt idx="444">
                  <c:v>20</c:v>
                </c:pt>
                <c:pt idx="445">
                  <c:v>15</c:v>
                </c:pt>
                <c:pt idx="446">
                  <c:v>17</c:v>
                </c:pt>
                <c:pt idx="447">
                  <c:v>13</c:v>
                </c:pt>
                <c:pt idx="448">
                  <c:v>11</c:v>
                </c:pt>
                <c:pt idx="449">
                  <c:v>12</c:v>
                </c:pt>
                <c:pt idx="450">
                  <c:v>10</c:v>
                </c:pt>
                <c:pt idx="451">
                  <c:v>15</c:v>
                </c:pt>
                <c:pt idx="452">
                  <c:v>12</c:v>
                </c:pt>
                <c:pt idx="453">
                  <c:v>20</c:v>
                </c:pt>
                <c:pt idx="454">
                  <c:v>21</c:v>
                </c:pt>
                <c:pt idx="455">
                  <c:v>9</c:v>
                </c:pt>
                <c:pt idx="456">
                  <c:v>21</c:v>
                </c:pt>
                <c:pt idx="457">
                  <c:v>16</c:v>
                </c:pt>
                <c:pt idx="458">
                  <c:v>21</c:v>
                </c:pt>
                <c:pt idx="459">
                  <c:v>8</c:v>
                </c:pt>
                <c:pt idx="460">
                  <c:v>7</c:v>
                </c:pt>
                <c:pt idx="461">
                  <c:v>9</c:v>
                </c:pt>
                <c:pt idx="462">
                  <c:v>13</c:v>
                </c:pt>
                <c:pt idx="463">
                  <c:v>24</c:v>
                </c:pt>
                <c:pt idx="464">
                  <c:v>21</c:v>
                </c:pt>
                <c:pt idx="465">
                  <c:v>9</c:v>
                </c:pt>
                <c:pt idx="466">
                  <c:v>7</c:v>
                </c:pt>
                <c:pt idx="467">
                  <c:v>25</c:v>
                </c:pt>
                <c:pt idx="468">
                  <c:v>21</c:v>
                </c:pt>
                <c:pt idx="469">
                  <c:v>30</c:v>
                </c:pt>
                <c:pt idx="470">
                  <c:v>19</c:v>
                </c:pt>
                <c:pt idx="471">
                  <c:v>21</c:v>
                </c:pt>
                <c:pt idx="472">
                  <c:v>17</c:v>
                </c:pt>
                <c:pt idx="473">
                  <c:v>18</c:v>
                </c:pt>
                <c:pt idx="474">
                  <c:v>9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9</c:v>
                </c:pt>
                <c:pt idx="479">
                  <c:v>13</c:v>
                </c:pt>
                <c:pt idx="480">
                  <c:v>15</c:v>
                </c:pt>
                <c:pt idx="481">
                  <c:v>19</c:v>
                </c:pt>
                <c:pt idx="482">
                  <c:v>12</c:v>
                </c:pt>
                <c:pt idx="483">
                  <c:v>23</c:v>
                </c:pt>
                <c:pt idx="484">
                  <c:v>8</c:v>
                </c:pt>
                <c:pt idx="485">
                  <c:v>9</c:v>
                </c:pt>
                <c:pt idx="486">
                  <c:v>7</c:v>
                </c:pt>
                <c:pt idx="487">
                  <c:v>13</c:v>
                </c:pt>
                <c:pt idx="488">
                  <c:v>19</c:v>
                </c:pt>
                <c:pt idx="489">
                  <c:v>25</c:v>
                </c:pt>
                <c:pt idx="490">
                  <c:v>9</c:v>
                </c:pt>
                <c:pt idx="491">
                  <c:v>20</c:v>
                </c:pt>
                <c:pt idx="492">
                  <c:v>17</c:v>
                </c:pt>
                <c:pt idx="493">
                  <c:v>19</c:v>
                </c:pt>
                <c:pt idx="494">
                  <c:v>13</c:v>
                </c:pt>
                <c:pt idx="495">
                  <c:v>11</c:v>
                </c:pt>
                <c:pt idx="496">
                  <c:v>12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15</c:v>
                </c:pt>
                <c:pt idx="501">
                  <c:v>12</c:v>
                </c:pt>
                <c:pt idx="502">
                  <c:v>21</c:v>
                </c:pt>
                <c:pt idx="503">
                  <c:v>8</c:v>
                </c:pt>
                <c:pt idx="504">
                  <c:v>7</c:v>
                </c:pt>
                <c:pt idx="505">
                  <c:v>8</c:v>
                </c:pt>
                <c:pt idx="506">
                  <c:v>13</c:v>
                </c:pt>
                <c:pt idx="507">
                  <c:v>24</c:v>
                </c:pt>
                <c:pt idx="508">
                  <c:v>17</c:v>
                </c:pt>
                <c:pt idx="509">
                  <c:v>11</c:v>
                </c:pt>
                <c:pt idx="510">
                  <c:v>9</c:v>
                </c:pt>
                <c:pt idx="511">
                  <c:v>7</c:v>
                </c:pt>
                <c:pt idx="512">
                  <c:v>21</c:v>
                </c:pt>
                <c:pt idx="513">
                  <c:v>30</c:v>
                </c:pt>
                <c:pt idx="514">
                  <c:v>8</c:v>
                </c:pt>
                <c:pt idx="515">
                  <c:v>21</c:v>
                </c:pt>
                <c:pt idx="516">
                  <c:v>17</c:v>
                </c:pt>
                <c:pt idx="517">
                  <c:v>18</c:v>
                </c:pt>
                <c:pt idx="518">
                  <c:v>17</c:v>
                </c:pt>
                <c:pt idx="519">
                  <c:v>8</c:v>
                </c:pt>
                <c:pt idx="520">
                  <c:v>8</c:v>
                </c:pt>
                <c:pt idx="521">
                  <c:v>28</c:v>
                </c:pt>
                <c:pt idx="522">
                  <c:v>7</c:v>
                </c:pt>
                <c:pt idx="523">
                  <c:v>7</c:v>
                </c:pt>
                <c:pt idx="524">
                  <c:v>5</c:v>
                </c:pt>
                <c:pt idx="525">
                  <c:v>6</c:v>
                </c:pt>
                <c:pt idx="526">
                  <c:v>6</c:v>
                </c:pt>
                <c:pt idx="527">
                  <c:v>7</c:v>
                </c:pt>
                <c:pt idx="528">
                  <c:v>7</c:v>
                </c:pt>
                <c:pt idx="529">
                  <c:v>5</c:v>
                </c:pt>
                <c:pt idx="530">
                  <c:v>11</c:v>
                </c:pt>
                <c:pt idx="531">
                  <c:v>20</c:v>
                </c:pt>
                <c:pt idx="532">
                  <c:v>5</c:v>
                </c:pt>
                <c:pt idx="533">
                  <c:v>7</c:v>
                </c:pt>
                <c:pt idx="534">
                  <c:v>9</c:v>
                </c:pt>
                <c:pt idx="535">
                  <c:v>5</c:v>
                </c:pt>
                <c:pt idx="536">
                  <c:v>9</c:v>
                </c:pt>
                <c:pt idx="537">
                  <c:v>13</c:v>
                </c:pt>
                <c:pt idx="538">
                  <c:v>15</c:v>
                </c:pt>
                <c:pt idx="539">
                  <c:v>12</c:v>
                </c:pt>
                <c:pt idx="540">
                  <c:v>20</c:v>
                </c:pt>
                <c:pt idx="541">
                  <c:v>20</c:v>
                </c:pt>
                <c:pt idx="542">
                  <c:v>14</c:v>
                </c:pt>
                <c:pt idx="543">
                  <c:v>16</c:v>
                </c:pt>
                <c:pt idx="544">
                  <c:v>8</c:v>
                </c:pt>
                <c:pt idx="545">
                  <c:v>19</c:v>
                </c:pt>
                <c:pt idx="546">
                  <c:v>23</c:v>
                </c:pt>
                <c:pt idx="547">
                  <c:v>5</c:v>
                </c:pt>
                <c:pt idx="548">
                  <c:v>18</c:v>
                </c:pt>
                <c:pt idx="549">
                  <c:v>23</c:v>
                </c:pt>
                <c:pt idx="550">
                  <c:v>9</c:v>
                </c:pt>
                <c:pt idx="551">
                  <c:v>9</c:v>
                </c:pt>
                <c:pt idx="552">
                  <c:v>13</c:v>
                </c:pt>
                <c:pt idx="553">
                  <c:v>11</c:v>
                </c:pt>
                <c:pt idx="554">
                  <c:v>15</c:v>
                </c:pt>
                <c:pt idx="555">
                  <c:v>19</c:v>
                </c:pt>
                <c:pt idx="556">
                  <c:v>12</c:v>
                </c:pt>
                <c:pt idx="557">
                  <c:v>6</c:v>
                </c:pt>
                <c:pt idx="558">
                  <c:v>7</c:v>
                </c:pt>
                <c:pt idx="559">
                  <c:v>8</c:v>
                </c:pt>
                <c:pt idx="560">
                  <c:v>5</c:v>
                </c:pt>
                <c:pt idx="561">
                  <c:v>6</c:v>
                </c:pt>
                <c:pt idx="562">
                  <c:v>6</c:v>
                </c:pt>
                <c:pt idx="563">
                  <c:v>7</c:v>
                </c:pt>
                <c:pt idx="564">
                  <c:v>7</c:v>
                </c:pt>
                <c:pt idx="565">
                  <c:v>8</c:v>
                </c:pt>
                <c:pt idx="566">
                  <c:v>5</c:v>
                </c:pt>
                <c:pt idx="567">
                  <c:v>6</c:v>
                </c:pt>
                <c:pt idx="568">
                  <c:v>8</c:v>
                </c:pt>
                <c:pt idx="569">
                  <c:v>11</c:v>
                </c:pt>
                <c:pt idx="570">
                  <c:v>20</c:v>
                </c:pt>
                <c:pt idx="571">
                  <c:v>5</c:v>
                </c:pt>
                <c:pt idx="572">
                  <c:v>7</c:v>
                </c:pt>
                <c:pt idx="573">
                  <c:v>9</c:v>
                </c:pt>
                <c:pt idx="574">
                  <c:v>9</c:v>
                </c:pt>
                <c:pt idx="575">
                  <c:v>13</c:v>
                </c:pt>
                <c:pt idx="576">
                  <c:v>15</c:v>
                </c:pt>
                <c:pt idx="577">
                  <c:v>14</c:v>
                </c:pt>
                <c:pt idx="578">
                  <c:v>12</c:v>
                </c:pt>
                <c:pt idx="579">
                  <c:v>5</c:v>
                </c:pt>
                <c:pt idx="580">
                  <c:v>20</c:v>
                </c:pt>
                <c:pt idx="581">
                  <c:v>9</c:v>
                </c:pt>
                <c:pt idx="582">
                  <c:v>8</c:v>
                </c:pt>
                <c:pt idx="583">
                  <c:v>7</c:v>
                </c:pt>
                <c:pt idx="584">
                  <c:v>8</c:v>
                </c:pt>
                <c:pt idx="585">
                  <c:v>8</c:v>
                </c:pt>
                <c:pt idx="586">
                  <c:v>5</c:v>
                </c:pt>
                <c:pt idx="587">
                  <c:v>5</c:v>
                </c:pt>
                <c:pt idx="588">
                  <c:v>18</c:v>
                </c:pt>
                <c:pt idx="589">
                  <c:v>23</c:v>
                </c:pt>
                <c:pt idx="590">
                  <c:v>17</c:v>
                </c:pt>
                <c:pt idx="591">
                  <c:v>9</c:v>
                </c:pt>
                <c:pt idx="592">
                  <c:v>17</c:v>
                </c:pt>
                <c:pt idx="593">
                  <c:v>13</c:v>
                </c:pt>
                <c:pt idx="594">
                  <c:v>11</c:v>
                </c:pt>
                <c:pt idx="595">
                  <c:v>15</c:v>
                </c:pt>
                <c:pt idx="596">
                  <c:v>19</c:v>
                </c:pt>
                <c:pt idx="597">
                  <c:v>18</c:v>
                </c:pt>
                <c:pt idx="598">
                  <c:v>12</c:v>
                </c:pt>
                <c:pt idx="599">
                  <c:v>23</c:v>
                </c:pt>
                <c:pt idx="600">
                  <c:v>8</c:v>
                </c:pt>
                <c:pt idx="601">
                  <c:v>9</c:v>
                </c:pt>
                <c:pt idx="602">
                  <c:v>7</c:v>
                </c:pt>
                <c:pt idx="603">
                  <c:v>13</c:v>
                </c:pt>
                <c:pt idx="604">
                  <c:v>19</c:v>
                </c:pt>
                <c:pt idx="605">
                  <c:v>25</c:v>
                </c:pt>
                <c:pt idx="606">
                  <c:v>22</c:v>
                </c:pt>
                <c:pt idx="607">
                  <c:v>6</c:v>
                </c:pt>
                <c:pt idx="608">
                  <c:v>9</c:v>
                </c:pt>
                <c:pt idx="609">
                  <c:v>20</c:v>
                </c:pt>
                <c:pt idx="610">
                  <c:v>15</c:v>
                </c:pt>
                <c:pt idx="611">
                  <c:v>17</c:v>
                </c:pt>
                <c:pt idx="612">
                  <c:v>19</c:v>
                </c:pt>
                <c:pt idx="613">
                  <c:v>13</c:v>
                </c:pt>
                <c:pt idx="614">
                  <c:v>11</c:v>
                </c:pt>
                <c:pt idx="615">
                  <c:v>12</c:v>
                </c:pt>
                <c:pt idx="616">
                  <c:v>10</c:v>
                </c:pt>
                <c:pt idx="617">
                  <c:v>10</c:v>
                </c:pt>
                <c:pt idx="618">
                  <c:v>20</c:v>
                </c:pt>
                <c:pt idx="619">
                  <c:v>21</c:v>
                </c:pt>
                <c:pt idx="620">
                  <c:v>9</c:v>
                </c:pt>
                <c:pt idx="621">
                  <c:v>7</c:v>
                </c:pt>
                <c:pt idx="622">
                  <c:v>21</c:v>
                </c:pt>
                <c:pt idx="623">
                  <c:v>5</c:v>
                </c:pt>
                <c:pt idx="624">
                  <c:v>16</c:v>
                </c:pt>
                <c:pt idx="625">
                  <c:v>8</c:v>
                </c:pt>
                <c:pt idx="626">
                  <c:v>17</c:v>
                </c:pt>
                <c:pt idx="627">
                  <c:v>11</c:v>
                </c:pt>
                <c:pt idx="628">
                  <c:v>8</c:v>
                </c:pt>
                <c:pt idx="629">
                  <c:v>21</c:v>
                </c:pt>
                <c:pt idx="630">
                  <c:v>25</c:v>
                </c:pt>
                <c:pt idx="631">
                  <c:v>21</c:v>
                </c:pt>
                <c:pt idx="632">
                  <c:v>8</c:v>
                </c:pt>
                <c:pt idx="633">
                  <c:v>17</c:v>
                </c:pt>
                <c:pt idx="634">
                  <c:v>18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9</c:v>
                </c:pt>
                <c:pt idx="640">
                  <c:v>9</c:v>
                </c:pt>
                <c:pt idx="641">
                  <c:v>15</c:v>
                </c:pt>
                <c:pt idx="642">
                  <c:v>18</c:v>
                </c:pt>
                <c:pt idx="643">
                  <c:v>8</c:v>
                </c:pt>
                <c:pt idx="644">
                  <c:v>7</c:v>
                </c:pt>
                <c:pt idx="645">
                  <c:v>19</c:v>
                </c:pt>
                <c:pt idx="646">
                  <c:v>25</c:v>
                </c:pt>
                <c:pt idx="647">
                  <c:v>22</c:v>
                </c:pt>
                <c:pt idx="648">
                  <c:v>18</c:v>
                </c:pt>
                <c:pt idx="649">
                  <c:v>9</c:v>
                </c:pt>
                <c:pt idx="650">
                  <c:v>20</c:v>
                </c:pt>
                <c:pt idx="651">
                  <c:v>15</c:v>
                </c:pt>
                <c:pt idx="652">
                  <c:v>17</c:v>
                </c:pt>
                <c:pt idx="653">
                  <c:v>12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21</c:v>
                </c:pt>
                <c:pt idx="658">
                  <c:v>8</c:v>
                </c:pt>
                <c:pt idx="659">
                  <c:v>19</c:v>
                </c:pt>
                <c:pt idx="660">
                  <c:v>21</c:v>
                </c:pt>
                <c:pt idx="661">
                  <c:v>5</c:v>
                </c:pt>
                <c:pt idx="662">
                  <c:v>21</c:v>
                </c:pt>
                <c:pt idx="663">
                  <c:v>8</c:v>
                </c:pt>
                <c:pt idx="664">
                  <c:v>7</c:v>
                </c:pt>
                <c:pt idx="665">
                  <c:v>24</c:v>
                </c:pt>
                <c:pt idx="666">
                  <c:v>17</c:v>
                </c:pt>
                <c:pt idx="667">
                  <c:v>11</c:v>
                </c:pt>
                <c:pt idx="668">
                  <c:v>21</c:v>
                </c:pt>
                <c:pt idx="669">
                  <c:v>8</c:v>
                </c:pt>
                <c:pt idx="670">
                  <c:v>21</c:v>
                </c:pt>
                <c:pt idx="671">
                  <c:v>8</c:v>
                </c:pt>
                <c:pt idx="672">
                  <c:v>23</c:v>
                </c:pt>
                <c:pt idx="673">
                  <c:v>25</c:v>
                </c:pt>
                <c:pt idx="674">
                  <c:v>30</c:v>
                </c:pt>
                <c:pt idx="675">
                  <c:v>24</c:v>
                </c:pt>
                <c:pt idx="676">
                  <c:v>8</c:v>
                </c:pt>
                <c:pt idx="677">
                  <c:v>19</c:v>
                </c:pt>
                <c:pt idx="678">
                  <c:v>18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6</c:v>
                </c:pt>
                <c:pt idx="683">
                  <c:v>7</c:v>
                </c:pt>
                <c:pt idx="684">
                  <c:v>7</c:v>
                </c:pt>
                <c:pt idx="685">
                  <c:v>8</c:v>
                </c:pt>
                <c:pt idx="686">
                  <c:v>5</c:v>
                </c:pt>
                <c:pt idx="687">
                  <c:v>6</c:v>
                </c:pt>
                <c:pt idx="688">
                  <c:v>5</c:v>
                </c:pt>
                <c:pt idx="689">
                  <c:v>6</c:v>
                </c:pt>
                <c:pt idx="690">
                  <c:v>8</c:v>
                </c:pt>
                <c:pt idx="691">
                  <c:v>20</c:v>
                </c:pt>
                <c:pt idx="692">
                  <c:v>5</c:v>
                </c:pt>
                <c:pt idx="693">
                  <c:v>7</c:v>
                </c:pt>
                <c:pt idx="694">
                  <c:v>9</c:v>
                </c:pt>
                <c:pt idx="695">
                  <c:v>5</c:v>
                </c:pt>
                <c:pt idx="696">
                  <c:v>9</c:v>
                </c:pt>
                <c:pt idx="697">
                  <c:v>13</c:v>
                </c:pt>
                <c:pt idx="698">
                  <c:v>14</c:v>
                </c:pt>
                <c:pt idx="699">
                  <c:v>12</c:v>
                </c:pt>
                <c:pt idx="700">
                  <c:v>5</c:v>
                </c:pt>
                <c:pt idx="701">
                  <c:v>20</c:v>
                </c:pt>
                <c:pt idx="702">
                  <c:v>20</c:v>
                </c:pt>
                <c:pt idx="703">
                  <c:v>16</c:v>
                </c:pt>
                <c:pt idx="704">
                  <c:v>8</c:v>
                </c:pt>
                <c:pt idx="705">
                  <c:v>9</c:v>
                </c:pt>
                <c:pt idx="706">
                  <c:v>8</c:v>
                </c:pt>
                <c:pt idx="707">
                  <c:v>5</c:v>
                </c:pt>
                <c:pt idx="708">
                  <c:v>23</c:v>
                </c:pt>
                <c:pt idx="709">
                  <c:v>9</c:v>
                </c:pt>
                <c:pt idx="710">
                  <c:v>7</c:v>
                </c:pt>
                <c:pt idx="711">
                  <c:v>5</c:v>
                </c:pt>
                <c:pt idx="712">
                  <c:v>18</c:v>
                </c:pt>
                <c:pt idx="713">
                  <c:v>23</c:v>
                </c:pt>
                <c:pt idx="714">
                  <c:v>9</c:v>
                </c:pt>
                <c:pt idx="715">
                  <c:v>17</c:v>
                </c:pt>
                <c:pt idx="716">
                  <c:v>11</c:v>
                </c:pt>
                <c:pt idx="717">
                  <c:v>15</c:v>
                </c:pt>
                <c:pt idx="718">
                  <c:v>12</c:v>
                </c:pt>
                <c:pt idx="719">
                  <c:v>23</c:v>
                </c:pt>
                <c:pt idx="720">
                  <c:v>8</c:v>
                </c:pt>
                <c:pt idx="721">
                  <c:v>7</c:v>
                </c:pt>
                <c:pt idx="722">
                  <c:v>19</c:v>
                </c:pt>
                <c:pt idx="723">
                  <c:v>22</c:v>
                </c:pt>
                <c:pt idx="724">
                  <c:v>6</c:v>
                </c:pt>
                <c:pt idx="725">
                  <c:v>20</c:v>
                </c:pt>
                <c:pt idx="726">
                  <c:v>15</c:v>
                </c:pt>
                <c:pt idx="727">
                  <c:v>17</c:v>
                </c:pt>
                <c:pt idx="728">
                  <c:v>24</c:v>
                </c:pt>
                <c:pt idx="729">
                  <c:v>11</c:v>
                </c:pt>
                <c:pt idx="730">
                  <c:v>10</c:v>
                </c:pt>
                <c:pt idx="731">
                  <c:v>12</c:v>
                </c:pt>
                <c:pt idx="732">
                  <c:v>9</c:v>
                </c:pt>
                <c:pt idx="733">
                  <c:v>8</c:v>
                </c:pt>
                <c:pt idx="734">
                  <c:v>7</c:v>
                </c:pt>
                <c:pt idx="735">
                  <c:v>21</c:v>
                </c:pt>
                <c:pt idx="736">
                  <c:v>5</c:v>
                </c:pt>
                <c:pt idx="737">
                  <c:v>16</c:v>
                </c:pt>
                <c:pt idx="738">
                  <c:v>21</c:v>
                </c:pt>
                <c:pt idx="739">
                  <c:v>7</c:v>
                </c:pt>
                <c:pt idx="740">
                  <c:v>20</c:v>
                </c:pt>
                <c:pt idx="741">
                  <c:v>9</c:v>
                </c:pt>
                <c:pt idx="742">
                  <c:v>13</c:v>
                </c:pt>
                <c:pt idx="743">
                  <c:v>17</c:v>
                </c:pt>
                <c:pt idx="744">
                  <c:v>11</c:v>
                </c:pt>
                <c:pt idx="745">
                  <c:v>21</c:v>
                </c:pt>
                <c:pt idx="746">
                  <c:v>9</c:v>
                </c:pt>
                <c:pt idx="747">
                  <c:v>25</c:v>
                </c:pt>
                <c:pt idx="748">
                  <c:v>21</c:v>
                </c:pt>
                <c:pt idx="749">
                  <c:v>30</c:v>
                </c:pt>
                <c:pt idx="750">
                  <c:v>24</c:v>
                </c:pt>
                <c:pt idx="751">
                  <c:v>8</c:v>
                </c:pt>
                <c:pt idx="752">
                  <c:v>19</c:v>
                </c:pt>
                <c:pt idx="753">
                  <c:v>21</c:v>
                </c:pt>
                <c:pt idx="754">
                  <c:v>17</c:v>
                </c:pt>
                <c:pt idx="755">
                  <c:v>18</c:v>
                </c:pt>
                <c:pt idx="756">
                  <c:v>9</c:v>
                </c:pt>
                <c:pt idx="757">
                  <c:v>8</c:v>
                </c:pt>
                <c:pt idx="758">
                  <c:v>8</c:v>
                </c:pt>
                <c:pt idx="759">
                  <c:v>8</c:v>
                </c:pt>
                <c:pt idx="760">
                  <c:v>9</c:v>
                </c:pt>
                <c:pt idx="761">
                  <c:v>9</c:v>
                </c:pt>
                <c:pt idx="762">
                  <c:v>17</c:v>
                </c:pt>
                <c:pt idx="763">
                  <c:v>11</c:v>
                </c:pt>
                <c:pt idx="764">
                  <c:v>15</c:v>
                </c:pt>
                <c:pt idx="765">
                  <c:v>19</c:v>
                </c:pt>
                <c:pt idx="766">
                  <c:v>18</c:v>
                </c:pt>
                <c:pt idx="767">
                  <c:v>12</c:v>
                </c:pt>
                <c:pt idx="768">
                  <c:v>23</c:v>
                </c:pt>
                <c:pt idx="769">
                  <c:v>8</c:v>
                </c:pt>
                <c:pt idx="770">
                  <c:v>9</c:v>
                </c:pt>
                <c:pt idx="771">
                  <c:v>7</c:v>
                </c:pt>
                <c:pt idx="772">
                  <c:v>19</c:v>
                </c:pt>
                <c:pt idx="773">
                  <c:v>25</c:v>
                </c:pt>
                <c:pt idx="774">
                  <c:v>22</c:v>
                </c:pt>
                <c:pt idx="775">
                  <c:v>9</c:v>
                </c:pt>
                <c:pt idx="776">
                  <c:v>15</c:v>
                </c:pt>
                <c:pt idx="777">
                  <c:v>17</c:v>
                </c:pt>
                <c:pt idx="778">
                  <c:v>19</c:v>
                </c:pt>
                <c:pt idx="779">
                  <c:v>26</c:v>
                </c:pt>
                <c:pt idx="780">
                  <c:v>11</c:v>
                </c:pt>
                <c:pt idx="781">
                  <c:v>12</c:v>
                </c:pt>
                <c:pt idx="782">
                  <c:v>10</c:v>
                </c:pt>
                <c:pt idx="783">
                  <c:v>10</c:v>
                </c:pt>
                <c:pt idx="784">
                  <c:v>15</c:v>
                </c:pt>
                <c:pt idx="785">
                  <c:v>12</c:v>
                </c:pt>
                <c:pt idx="786">
                  <c:v>20</c:v>
                </c:pt>
                <c:pt idx="787">
                  <c:v>9</c:v>
                </c:pt>
                <c:pt idx="788">
                  <c:v>9</c:v>
                </c:pt>
                <c:pt idx="789">
                  <c:v>8</c:v>
                </c:pt>
                <c:pt idx="790">
                  <c:v>7</c:v>
                </c:pt>
                <c:pt idx="791">
                  <c:v>21</c:v>
                </c:pt>
                <c:pt idx="792">
                  <c:v>16</c:v>
                </c:pt>
                <c:pt idx="793">
                  <c:v>21</c:v>
                </c:pt>
                <c:pt idx="794">
                  <c:v>8</c:v>
                </c:pt>
                <c:pt idx="795">
                  <c:v>7</c:v>
                </c:pt>
                <c:pt idx="796">
                  <c:v>20</c:v>
                </c:pt>
                <c:pt idx="797">
                  <c:v>9</c:v>
                </c:pt>
                <c:pt idx="798">
                  <c:v>13</c:v>
                </c:pt>
                <c:pt idx="799">
                  <c:v>24</c:v>
                </c:pt>
                <c:pt idx="800">
                  <c:v>17</c:v>
                </c:pt>
                <c:pt idx="801">
                  <c:v>11</c:v>
                </c:pt>
                <c:pt idx="802">
                  <c:v>21</c:v>
                </c:pt>
                <c:pt idx="803">
                  <c:v>8</c:v>
                </c:pt>
                <c:pt idx="804">
                  <c:v>9</c:v>
                </c:pt>
                <c:pt idx="805">
                  <c:v>8</c:v>
                </c:pt>
                <c:pt idx="806">
                  <c:v>7</c:v>
                </c:pt>
                <c:pt idx="807">
                  <c:v>25</c:v>
                </c:pt>
                <c:pt idx="808">
                  <c:v>30</c:v>
                </c:pt>
                <c:pt idx="809">
                  <c:v>8</c:v>
                </c:pt>
                <c:pt idx="810">
                  <c:v>19</c:v>
                </c:pt>
                <c:pt idx="811">
                  <c:v>21</c:v>
                </c:pt>
                <c:pt idx="812">
                  <c:v>18</c:v>
                </c:pt>
                <c:pt idx="813">
                  <c:v>9</c:v>
                </c:pt>
                <c:pt idx="814">
                  <c:v>8</c:v>
                </c:pt>
                <c:pt idx="815">
                  <c:v>8</c:v>
                </c:pt>
                <c:pt idx="816">
                  <c:v>6</c:v>
                </c:pt>
                <c:pt idx="817">
                  <c:v>8</c:v>
                </c:pt>
                <c:pt idx="818">
                  <c:v>5</c:v>
                </c:pt>
                <c:pt idx="819">
                  <c:v>6</c:v>
                </c:pt>
                <c:pt idx="820">
                  <c:v>6</c:v>
                </c:pt>
                <c:pt idx="821">
                  <c:v>7</c:v>
                </c:pt>
                <c:pt idx="822">
                  <c:v>7</c:v>
                </c:pt>
                <c:pt idx="823">
                  <c:v>8</c:v>
                </c:pt>
                <c:pt idx="824">
                  <c:v>6</c:v>
                </c:pt>
                <c:pt idx="825">
                  <c:v>11</c:v>
                </c:pt>
                <c:pt idx="826">
                  <c:v>20</c:v>
                </c:pt>
                <c:pt idx="827">
                  <c:v>5</c:v>
                </c:pt>
                <c:pt idx="828">
                  <c:v>7</c:v>
                </c:pt>
                <c:pt idx="829">
                  <c:v>24</c:v>
                </c:pt>
                <c:pt idx="830">
                  <c:v>8</c:v>
                </c:pt>
                <c:pt idx="831">
                  <c:v>13</c:v>
                </c:pt>
                <c:pt idx="832">
                  <c:v>15</c:v>
                </c:pt>
                <c:pt idx="833">
                  <c:v>14</c:v>
                </c:pt>
                <c:pt idx="834">
                  <c:v>5</c:v>
                </c:pt>
                <c:pt idx="835">
                  <c:v>20</c:v>
                </c:pt>
                <c:pt idx="836">
                  <c:v>9</c:v>
                </c:pt>
                <c:pt idx="837">
                  <c:v>8</c:v>
                </c:pt>
                <c:pt idx="838">
                  <c:v>6</c:v>
                </c:pt>
                <c:pt idx="839">
                  <c:v>8</c:v>
                </c:pt>
                <c:pt idx="840">
                  <c:v>21</c:v>
                </c:pt>
                <c:pt idx="841">
                  <c:v>5</c:v>
                </c:pt>
                <c:pt idx="842">
                  <c:v>23</c:v>
                </c:pt>
                <c:pt idx="843">
                  <c:v>7</c:v>
                </c:pt>
                <c:pt idx="844">
                  <c:v>5</c:v>
                </c:pt>
                <c:pt idx="845">
                  <c:v>19</c:v>
                </c:pt>
                <c:pt idx="846">
                  <c:v>18</c:v>
                </c:pt>
                <c:pt idx="847">
                  <c:v>9</c:v>
                </c:pt>
                <c:pt idx="848">
                  <c:v>9</c:v>
                </c:pt>
                <c:pt idx="849">
                  <c:v>11</c:v>
                </c:pt>
                <c:pt idx="850">
                  <c:v>23</c:v>
                </c:pt>
                <c:pt idx="851">
                  <c:v>8</c:v>
                </c:pt>
                <c:pt idx="852">
                  <c:v>19</c:v>
                </c:pt>
                <c:pt idx="853">
                  <c:v>6</c:v>
                </c:pt>
                <c:pt idx="854">
                  <c:v>9</c:v>
                </c:pt>
                <c:pt idx="855">
                  <c:v>17</c:v>
                </c:pt>
                <c:pt idx="856">
                  <c:v>19</c:v>
                </c:pt>
                <c:pt idx="857">
                  <c:v>11</c:v>
                </c:pt>
                <c:pt idx="858">
                  <c:v>12</c:v>
                </c:pt>
                <c:pt idx="859">
                  <c:v>10</c:v>
                </c:pt>
                <c:pt idx="860">
                  <c:v>10</c:v>
                </c:pt>
                <c:pt idx="861">
                  <c:v>15</c:v>
                </c:pt>
                <c:pt idx="862">
                  <c:v>12</c:v>
                </c:pt>
                <c:pt idx="863">
                  <c:v>20</c:v>
                </c:pt>
                <c:pt idx="864">
                  <c:v>21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7</c:v>
                </c:pt>
                <c:pt idx="869">
                  <c:v>21</c:v>
                </c:pt>
                <c:pt idx="870">
                  <c:v>5</c:v>
                </c:pt>
                <c:pt idx="871">
                  <c:v>16</c:v>
                </c:pt>
                <c:pt idx="872">
                  <c:v>21</c:v>
                </c:pt>
                <c:pt idx="873">
                  <c:v>8</c:v>
                </c:pt>
                <c:pt idx="874">
                  <c:v>7</c:v>
                </c:pt>
                <c:pt idx="875">
                  <c:v>9</c:v>
                </c:pt>
                <c:pt idx="876">
                  <c:v>30</c:v>
                </c:pt>
                <c:pt idx="877">
                  <c:v>24</c:v>
                </c:pt>
                <c:pt idx="878">
                  <c:v>17</c:v>
                </c:pt>
                <c:pt idx="879">
                  <c:v>11</c:v>
                </c:pt>
                <c:pt idx="880">
                  <c:v>21</c:v>
                </c:pt>
                <c:pt idx="881">
                  <c:v>8</c:v>
                </c:pt>
                <c:pt idx="882">
                  <c:v>30</c:v>
                </c:pt>
                <c:pt idx="883">
                  <c:v>25</c:v>
                </c:pt>
                <c:pt idx="884">
                  <c:v>21</c:v>
                </c:pt>
                <c:pt idx="885">
                  <c:v>30</c:v>
                </c:pt>
                <c:pt idx="886">
                  <c:v>21</c:v>
                </c:pt>
                <c:pt idx="887">
                  <c:v>17</c:v>
                </c:pt>
                <c:pt idx="888">
                  <c:v>18</c:v>
                </c:pt>
                <c:pt idx="889">
                  <c:v>30</c:v>
                </c:pt>
                <c:pt idx="890">
                  <c:v>8</c:v>
                </c:pt>
                <c:pt idx="891">
                  <c:v>8</c:v>
                </c:pt>
                <c:pt idx="892">
                  <c:v>21</c:v>
                </c:pt>
                <c:pt idx="893">
                  <c:v>17</c:v>
                </c:pt>
                <c:pt idx="894">
                  <c:v>13</c:v>
                </c:pt>
                <c:pt idx="895">
                  <c:v>11</c:v>
                </c:pt>
                <c:pt idx="896">
                  <c:v>15</c:v>
                </c:pt>
                <c:pt idx="897">
                  <c:v>19</c:v>
                </c:pt>
                <c:pt idx="898">
                  <c:v>12</c:v>
                </c:pt>
                <c:pt idx="899">
                  <c:v>9</c:v>
                </c:pt>
                <c:pt idx="900">
                  <c:v>25</c:v>
                </c:pt>
                <c:pt idx="901">
                  <c:v>17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15</c:v>
                </c:pt>
                <c:pt idx="906">
                  <c:v>12</c:v>
                </c:pt>
                <c:pt idx="907">
                  <c:v>21</c:v>
                </c:pt>
                <c:pt idx="908">
                  <c:v>9</c:v>
                </c:pt>
                <c:pt idx="909">
                  <c:v>8</c:v>
                </c:pt>
                <c:pt idx="910">
                  <c:v>21</c:v>
                </c:pt>
                <c:pt idx="911">
                  <c:v>5</c:v>
                </c:pt>
                <c:pt idx="912">
                  <c:v>21</c:v>
                </c:pt>
                <c:pt idx="913">
                  <c:v>8</c:v>
                </c:pt>
                <c:pt idx="914">
                  <c:v>7</c:v>
                </c:pt>
                <c:pt idx="915">
                  <c:v>13</c:v>
                </c:pt>
                <c:pt idx="916">
                  <c:v>17</c:v>
                </c:pt>
                <c:pt idx="917">
                  <c:v>8</c:v>
                </c:pt>
                <c:pt idx="918">
                  <c:v>9</c:v>
                </c:pt>
                <c:pt idx="919">
                  <c:v>8</c:v>
                </c:pt>
                <c:pt idx="920">
                  <c:v>25</c:v>
                </c:pt>
                <c:pt idx="921">
                  <c:v>21</c:v>
                </c:pt>
                <c:pt idx="922">
                  <c:v>30</c:v>
                </c:pt>
                <c:pt idx="923">
                  <c:v>24</c:v>
                </c:pt>
                <c:pt idx="924">
                  <c:v>8</c:v>
                </c:pt>
                <c:pt idx="925">
                  <c:v>21</c:v>
                </c:pt>
                <c:pt idx="926">
                  <c:v>17</c:v>
                </c:pt>
                <c:pt idx="927">
                  <c:v>18</c:v>
                </c:pt>
                <c:pt idx="928">
                  <c:v>8</c:v>
                </c:pt>
                <c:pt idx="929">
                  <c:v>7</c:v>
                </c:pt>
                <c:pt idx="930">
                  <c:v>8</c:v>
                </c:pt>
                <c:pt idx="931">
                  <c:v>6</c:v>
                </c:pt>
                <c:pt idx="932">
                  <c:v>7</c:v>
                </c:pt>
                <c:pt idx="933">
                  <c:v>8</c:v>
                </c:pt>
                <c:pt idx="934">
                  <c:v>11</c:v>
                </c:pt>
                <c:pt idx="935">
                  <c:v>20</c:v>
                </c:pt>
                <c:pt idx="936">
                  <c:v>5</c:v>
                </c:pt>
                <c:pt idx="937">
                  <c:v>9</c:v>
                </c:pt>
                <c:pt idx="938">
                  <c:v>13</c:v>
                </c:pt>
                <c:pt idx="939">
                  <c:v>15</c:v>
                </c:pt>
                <c:pt idx="940">
                  <c:v>14</c:v>
                </c:pt>
                <c:pt idx="941">
                  <c:v>5</c:v>
                </c:pt>
                <c:pt idx="942">
                  <c:v>14</c:v>
                </c:pt>
                <c:pt idx="943">
                  <c:v>16</c:v>
                </c:pt>
                <c:pt idx="944">
                  <c:v>9</c:v>
                </c:pt>
                <c:pt idx="945">
                  <c:v>8</c:v>
                </c:pt>
                <c:pt idx="946">
                  <c:v>9</c:v>
                </c:pt>
                <c:pt idx="947">
                  <c:v>7</c:v>
                </c:pt>
                <c:pt idx="948">
                  <c:v>8</c:v>
                </c:pt>
                <c:pt idx="949">
                  <c:v>6</c:v>
                </c:pt>
                <c:pt idx="950">
                  <c:v>8</c:v>
                </c:pt>
                <c:pt idx="951">
                  <c:v>5</c:v>
                </c:pt>
                <c:pt idx="952">
                  <c:v>7</c:v>
                </c:pt>
                <c:pt idx="953">
                  <c:v>5</c:v>
                </c:pt>
                <c:pt idx="954">
                  <c:v>8</c:v>
                </c:pt>
                <c:pt idx="955">
                  <c:v>18</c:v>
                </c:pt>
                <c:pt idx="956">
                  <c:v>23</c:v>
                </c:pt>
                <c:pt idx="957">
                  <c:v>5</c:v>
                </c:pt>
                <c:pt idx="958">
                  <c:v>9</c:v>
                </c:pt>
                <c:pt idx="959">
                  <c:v>9</c:v>
                </c:pt>
                <c:pt idx="960">
                  <c:v>17</c:v>
                </c:pt>
                <c:pt idx="961">
                  <c:v>13</c:v>
                </c:pt>
                <c:pt idx="962">
                  <c:v>11</c:v>
                </c:pt>
                <c:pt idx="963">
                  <c:v>15</c:v>
                </c:pt>
                <c:pt idx="964">
                  <c:v>19</c:v>
                </c:pt>
                <c:pt idx="965">
                  <c:v>18</c:v>
                </c:pt>
                <c:pt idx="966">
                  <c:v>12</c:v>
                </c:pt>
                <c:pt idx="967">
                  <c:v>23</c:v>
                </c:pt>
                <c:pt idx="968">
                  <c:v>13</c:v>
                </c:pt>
                <c:pt idx="969">
                  <c:v>6</c:v>
                </c:pt>
                <c:pt idx="970">
                  <c:v>9</c:v>
                </c:pt>
                <c:pt idx="971">
                  <c:v>17</c:v>
                </c:pt>
                <c:pt idx="972">
                  <c:v>19</c:v>
                </c:pt>
                <c:pt idx="973">
                  <c:v>21</c:v>
                </c:pt>
                <c:pt idx="974">
                  <c:v>18</c:v>
                </c:pt>
                <c:pt idx="975">
                  <c:v>21</c:v>
                </c:pt>
                <c:pt idx="976">
                  <c:v>23</c:v>
                </c:pt>
                <c:pt idx="977">
                  <c:v>15</c:v>
                </c:pt>
                <c:pt idx="978">
                  <c:v>12</c:v>
                </c:pt>
                <c:pt idx="979">
                  <c:v>20</c:v>
                </c:pt>
                <c:pt idx="980">
                  <c:v>21</c:v>
                </c:pt>
                <c:pt idx="981">
                  <c:v>9</c:v>
                </c:pt>
                <c:pt idx="982">
                  <c:v>8</c:v>
                </c:pt>
                <c:pt idx="983">
                  <c:v>16</c:v>
                </c:pt>
                <c:pt idx="984">
                  <c:v>8</c:v>
                </c:pt>
                <c:pt idx="985">
                  <c:v>9</c:v>
                </c:pt>
                <c:pt idx="986">
                  <c:v>13</c:v>
                </c:pt>
                <c:pt idx="987">
                  <c:v>24</c:v>
                </c:pt>
                <c:pt idx="988">
                  <c:v>17</c:v>
                </c:pt>
                <c:pt idx="989">
                  <c:v>11</c:v>
                </c:pt>
                <c:pt idx="990">
                  <c:v>8</c:v>
                </c:pt>
                <c:pt idx="991">
                  <c:v>7</c:v>
                </c:pt>
                <c:pt idx="992">
                  <c:v>25</c:v>
                </c:pt>
                <c:pt idx="993">
                  <c:v>21</c:v>
                </c:pt>
                <c:pt idx="994">
                  <c:v>24</c:v>
                </c:pt>
                <c:pt idx="995">
                  <c:v>21</c:v>
                </c:pt>
                <c:pt idx="996">
                  <c:v>9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9</c:v>
                </c:pt>
                <c:pt idx="1001">
                  <c:v>9</c:v>
                </c:pt>
                <c:pt idx="1002">
                  <c:v>11</c:v>
                </c:pt>
                <c:pt idx="1003">
                  <c:v>15</c:v>
                </c:pt>
                <c:pt idx="1004">
                  <c:v>19</c:v>
                </c:pt>
                <c:pt idx="1005">
                  <c:v>18</c:v>
                </c:pt>
                <c:pt idx="1006">
                  <c:v>12</c:v>
                </c:pt>
                <c:pt idx="1007">
                  <c:v>23</c:v>
                </c:pt>
                <c:pt idx="1008">
                  <c:v>8</c:v>
                </c:pt>
                <c:pt idx="1009">
                  <c:v>9</c:v>
                </c:pt>
                <c:pt idx="1010">
                  <c:v>13</c:v>
                </c:pt>
                <c:pt idx="1011">
                  <c:v>19</c:v>
                </c:pt>
                <c:pt idx="1012">
                  <c:v>22</c:v>
                </c:pt>
                <c:pt idx="1013">
                  <c:v>6</c:v>
                </c:pt>
                <c:pt idx="1014">
                  <c:v>9</c:v>
                </c:pt>
                <c:pt idx="1015">
                  <c:v>15</c:v>
                </c:pt>
                <c:pt idx="1016">
                  <c:v>17</c:v>
                </c:pt>
                <c:pt idx="1017">
                  <c:v>19</c:v>
                </c:pt>
                <c:pt idx="1018">
                  <c:v>11</c:v>
                </c:pt>
                <c:pt idx="1019">
                  <c:v>12</c:v>
                </c:pt>
                <c:pt idx="1020">
                  <c:v>10</c:v>
                </c:pt>
                <c:pt idx="1021">
                  <c:v>15</c:v>
                </c:pt>
                <c:pt idx="1022">
                  <c:v>12</c:v>
                </c:pt>
                <c:pt idx="1023">
                  <c:v>21</c:v>
                </c:pt>
                <c:pt idx="1024">
                  <c:v>9</c:v>
                </c:pt>
                <c:pt idx="1025">
                  <c:v>9</c:v>
                </c:pt>
                <c:pt idx="1026">
                  <c:v>21</c:v>
                </c:pt>
                <c:pt idx="1027">
                  <c:v>18</c:v>
                </c:pt>
                <c:pt idx="1028">
                  <c:v>19</c:v>
                </c:pt>
                <c:pt idx="1029">
                  <c:v>21</c:v>
                </c:pt>
                <c:pt idx="1030">
                  <c:v>23</c:v>
                </c:pt>
                <c:pt idx="1031">
                  <c:v>25</c:v>
                </c:pt>
                <c:pt idx="1032">
                  <c:v>13</c:v>
                </c:pt>
                <c:pt idx="1033">
                  <c:v>17</c:v>
                </c:pt>
                <c:pt idx="1034">
                  <c:v>21</c:v>
                </c:pt>
                <c:pt idx="1035">
                  <c:v>8</c:v>
                </c:pt>
                <c:pt idx="1036">
                  <c:v>21</c:v>
                </c:pt>
                <c:pt idx="1037">
                  <c:v>30</c:v>
                </c:pt>
                <c:pt idx="1038">
                  <c:v>8</c:v>
                </c:pt>
                <c:pt idx="1039">
                  <c:v>21</c:v>
                </c:pt>
                <c:pt idx="1040">
                  <c:v>8</c:v>
                </c:pt>
                <c:pt idx="1041">
                  <c:v>8</c:v>
                </c:pt>
                <c:pt idx="1042">
                  <c:v>8</c:v>
                </c:pt>
                <c:pt idx="1043">
                  <c:v>10</c:v>
                </c:pt>
                <c:pt idx="1044">
                  <c:v>15</c:v>
                </c:pt>
                <c:pt idx="1045">
                  <c:v>12</c:v>
                </c:pt>
                <c:pt idx="1046">
                  <c:v>20</c:v>
                </c:pt>
                <c:pt idx="1047">
                  <c:v>21</c:v>
                </c:pt>
                <c:pt idx="1048">
                  <c:v>9</c:v>
                </c:pt>
                <c:pt idx="1049">
                  <c:v>21</c:v>
                </c:pt>
                <c:pt idx="1050">
                  <c:v>5</c:v>
                </c:pt>
                <c:pt idx="1051">
                  <c:v>16</c:v>
                </c:pt>
                <c:pt idx="1052">
                  <c:v>21</c:v>
                </c:pt>
                <c:pt idx="1053">
                  <c:v>8</c:v>
                </c:pt>
                <c:pt idx="1054">
                  <c:v>7</c:v>
                </c:pt>
                <c:pt idx="1055">
                  <c:v>9</c:v>
                </c:pt>
                <c:pt idx="1056">
                  <c:v>24</c:v>
                </c:pt>
                <c:pt idx="1057">
                  <c:v>17</c:v>
                </c:pt>
                <c:pt idx="1058">
                  <c:v>11</c:v>
                </c:pt>
                <c:pt idx="1059">
                  <c:v>8</c:v>
                </c:pt>
                <c:pt idx="1060">
                  <c:v>21</c:v>
                </c:pt>
                <c:pt idx="1061">
                  <c:v>30</c:v>
                </c:pt>
                <c:pt idx="1062">
                  <c:v>24</c:v>
                </c:pt>
                <c:pt idx="1063">
                  <c:v>19</c:v>
                </c:pt>
                <c:pt idx="1064">
                  <c:v>21</c:v>
                </c:pt>
                <c:pt idx="1065">
                  <c:v>17</c:v>
                </c:pt>
                <c:pt idx="1066">
                  <c:v>9</c:v>
                </c:pt>
                <c:pt idx="1067">
                  <c:v>8</c:v>
                </c:pt>
                <c:pt idx="1068">
                  <c:v>19</c:v>
                </c:pt>
                <c:pt idx="1069">
                  <c:v>23</c:v>
                </c:pt>
                <c:pt idx="1070">
                  <c:v>17</c:v>
                </c:pt>
                <c:pt idx="1071">
                  <c:v>13</c:v>
                </c:pt>
                <c:pt idx="1072">
                  <c:v>15</c:v>
                </c:pt>
                <c:pt idx="1073">
                  <c:v>18</c:v>
                </c:pt>
                <c:pt idx="1074">
                  <c:v>23</c:v>
                </c:pt>
                <c:pt idx="1075">
                  <c:v>9</c:v>
                </c:pt>
                <c:pt idx="1076">
                  <c:v>19</c:v>
                </c:pt>
                <c:pt idx="1077">
                  <c:v>25</c:v>
                </c:pt>
                <c:pt idx="1078">
                  <c:v>22</c:v>
                </c:pt>
                <c:pt idx="1079">
                  <c:v>6</c:v>
                </c:pt>
                <c:pt idx="1080">
                  <c:v>17</c:v>
                </c:pt>
                <c:pt idx="1081">
                  <c:v>20</c:v>
                </c:pt>
                <c:pt idx="1082">
                  <c:v>15</c:v>
                </c:pt>
                <c:pt idx="1083">
                  <c:v>17</c:v>
                </c:pt>
                <c:pt idx="1084">
                  <c:v>19</c:v>
                </c:pt>
                <c:pt idx="1085">
                  <c:v>11</c:v>
                </c:pt>
                <c:pt idx="1086">
                  <c:v>12</c:v>
                </c:pt>
                <c:pt idx="1087">
                  <c:v>10</c:v>
                </c:pt>
                <c:pt idx="1088">
                  <c:v>10</c:v>
                </c:pt>
                <c:pt idx="1089">
                  <c:v>15</c:v>
                </c:pt>
                <c:pt idx="1090">
                  <c:v>19</c:v>
                </c:pt>
                <c:pt idx="1091">
                  <c:v>21</c:v>
                </c:pt>
                <c:pt idx="1092">
                  <c:v>23</c:v>
                </c:pt>
                <c:pt idx="1093">
                  <c:v>25</c:v>
                </c:pt>
                <c:pt idx="1094">
                  <c:v>21</c:v>
                </c:pt>
                <c:pt idx="1095">
                  <c:v>5</c:v>
                </c:pt>
                <c:pt idx="1096">
                  <c:v>16</c:v>
                </c:pt>
                <c:pt idx="1097">
                  <c:v>7</c:v>
                </c:pt>
                <c:pt idx="1098">
                  <c:v>9</c:v>
                </c:pt>
                <c:pt idx="1099">
                  <c:v>24</c:v>
                </c:pt>
                <c:pt idx="1100">
                  <c:v>11</c:v>
                </c:pt>
                <c:pt idx="1101">
                  <c:v>21</c:v>
                </c:pt>
                <c:pt idx="1102">
                  <c:v>8</c:v>
                </c:pt>
                <c:pt idx="1103">
                  <c:v>9</c:v>
                </c:pt>
                <c:pt idx="1104">
                  <c:v>8</c:v>
                </c:pt>
                <c:pt idx="1105">
                  <c:v>21</c:v>
                </c:pt>
                <c:pt idx="1106">
                  <c:v>30</c:v>
                </c:pt>
                <c:pt idx="1107">
                  <c:v>24</c:v>
                </c:pt>
                <c:pt idx="1108">
                  <c:v>17</c:v>
                </c:pt>
                <c:pt idx="1109">
                  <c:v>18</c:v>
                </c:pt>
                <c:pt idx="1110">
                  <c:v>17</c:v>
                </c:pt>
                <c:pt idx="1111">
                  <c:v>8</c:v>
                </c:pt>
                <c:pt idx="1112">
                  <c:v>21</c:v>
                </c:pt>
                <c:pt idx="1113">
                  <c:v>8</c:v>
                </c:pt>
                <c:pt idx="1114">
                  <c:v>17</c:v>
                </c:pt>
                <c:pt idx="1115">
                  <c:v>20</c:v>
                </c:pt>
                <c:pt idx="1116">
                  <c:v>13</c:v>
                </c:pt>
                <c:pt idx="1117">
                  <c:v>24</c:v>
                </c:pt>
                <c:pt idx="1118">
                  <c:v>17</c:v>
                </c:pt>
                <c:pt idx="1119">
                  <c:v>21</c:v>
                </c:pt>
                <c:pt idx="1120">
                  <c:v>9</c:v>
                </c:pt>
                <c:pt idx="1121">
                  <c:v>8</c:v>
                </c:pt>
                <c:pt idx="1122">
                  <c:v>7</c:v>
                </c:pt>
                <c:pt idx="1123">
                  <c:v>21</c:v>
                </c:pt>
                <c:pt idx="1124">
                  <c:v>24</c:v>
                </c:pt>
                <c:pt idx="1125">
                  <c:v>19</c:v>
                </c:pt>
                <c:pt idx="1126">
                  <c:v>21</c:v>
                </c:pt>
                <c:pt idx="1127">
                  <c:v>17</c:v>
                </c:pt>
                <c:pt idx="1128">
                  <c:v>18</c:v>
                </c:pt>
                <c:pt idx="1129">
                  <c:v>9</c:v>
                </c:pt>
                <c:pt idx="1130">
                  <c:v>8</c:v>
                </c:pt>
                <c:pt idx="1131">
                  <c:v>8</c:v>
                </c:pt>
                <c:pt idx="1132">
                  <c:v>6</c:v>
                </c:pt>
                <c:pt idx="1133">
                  <c:v>7</c:v>
                </c:pt>
                <c:pt idx="1134">
                  <c:v>8</c:v>
                </c:pt>
                <c:pt idx="1135">
                  <c:v>5</c:v>
                </c:pt>
                <c:pt idx="1136">
                  <c:v>6</c:v>
                </c:pt>
                <c:pt idx="1137">
                  <c:v>7</c:v>
                </c:pt>
                <c:pt idx="1138">
                  <c:v>7</c:v>
                </c:pt>
                <c:pt idx="1139">
                  <c:v>8</c:v>
                </c:pt>
                <c:pt idx="1140">
                  <c:v>5</c:v>
                </c:pt>
                <c:pt idx="1141">
                  <c:v>6</c:v>
                </c:pt>
                <c:pt idx="1142">
                  <c:v>8</c:v>
                </c:pt>
                <c:pt idx="1143">
                  <c:v>21</c:v>
                </c:pt>
                <c:pt idx="1144">
                  <c:v>23</c:v>
                </c:pt>
                <c:pt idx="1145">
                  <c:v>19</c:v>
                </c:pt>
                <c:pt idx="1146">
                  <c:v>15</c:v>
                </c:pt>
                <c:pt idx="1147">
                  <c:v>14</c:v>
                </c:pt>
                <c:pt idx="1148">
                  <c:v>12</c:v>
                </c:pt>
                <c:pt idx="1149">
                  <c:v>5</c:v>
                </c:pt>
                <c:pt idx="1150">
                  <c:v>20</c:v>
                </c:pt>
                <c:pt idx="1151">
                  <c:v>14</c:v>
                </c:pt>
                <c:pt idx="1152">
                  <c:v>16</c:v>
                </c:pt>
                <c:pt idx="1153">
                  <c:v>9</c:v>
                </c:pt>
                <c:pt idx="1154">
                  <c:v>8</c:v>
                </c:pt>
                <c:pt idx="1155">
                  <c:v>6</c:v>
                </c:pt>
                <c:pt idx="1156">
                  <c:v>8</c:v>
                </c:pt>
                <c:pt idx="1157">
                  <c:v>21</c:v>
                </c:pt>
                <c:pt idx="1158">
                  <c:v>21</c:v>
                </c:pt>
                <c:pt idx="1159">
                  <c:v>17</c:v>
                </c:pt>
                <c:pt idx="1160">
                  <c:v>7</c:v>
                </c:pt>
                <c:pt idx="1161">
                  <c:v>5</c:v>
                </c:pt>
                <c:pt idx="1162">
                  <c:v>8</c:v>
                </c:pt>
                <c:pt idx="1163">
                  <c:v>18</c:v>
                </c:pt>
                <c:pt idx="1164">
                  <c:v>23</c:v>
                </c:pt>
                <c:pt idx="1165">
                  <c:v>8</c:v>
                </c:pt>
                <c:pt idx="1166">
                  <c:v>9</c:v>
                </c:pt>
                <c:pt idx="1167">
                  <c:v>17</c:v>
                </c:pt>
                <c:pt idx="1168">
                  <c:v>13</c:v>
                </c:pt>
                <c:pt idx="1169">
                  <c:v>12</c:v>
                </c:pt>
                <c:pt idx="1170">
                  <c:v>8</c:v>
                </c:pt>
                <c:pt idx="1171">
                  <c:v>19</c:v>
                </c:pt>
                <c:pt idx="1172">
                  <c:v>25</c:v>
                </c:pt>
                <c:pt idx="1173">
                  <c:v>22</c:v>
                </c:pt>
                <c:pt idx="1174">
                  <c:v>21</c:v>
                </c:pt>
                <c:pt idx="1175">
                  <c:v>20</c:v>
                </c:pt>
                <c:pt idx="1176">
                  <c:v>15</c:v>
                </c:pt>
                <c:pt idx="1177">
                  <c:v>19</c:v>
                </c:pt>
                <c:pt idx="1178">
                  <c:v>12</c:v>
                </c:pt>
                <c:pt idx="1179">
                  <c:v>10</c:v>
                </c:pt>
                <c:pt idx="1180">
                  <c:v>20</c:v>
                </c:pt>
                <c:pt idx="1181">
                  <c:v>21</c:v>
                </c:pt>
                <c:pt idx="1182">
                  <c:v>9</c:v>
                </c:pt>
                <c:pt idx="1183">
                  <c:v>9</c:v>
                </c:pt>
                <c:pt idx="1184">
                  <c:v>8</c:v>
                </c:pt>
                <c:pt idx="1185">
                  <c:v>7</c:v>
                </c:pt>
                <c:pt idx="1186">
                  <c:v>21</c:v>
                </c:pt>
                <c:pt idx="1187">
                  <c:v>5</c:v>
                </c:pt>
                <c:pt idx="1188">
                  <c:v>8</c:v>
                </c:pt>
                <c:pt idx="1189">
                  <c:v>17</c:v>
                </c:pt>
                <c:pt idx="1190">
                  <c:v>20</c:v>
                </c:pt>
                <c:pt idx="1191">
                  <c:v>13</c:v>
                </c:pt>
                <c:pt idx="1192">
                  <c:v>24</c:v>
                </c:pt>
                <c:pt idx="1193">
                  <c:v>17</c:v>
                </c:pt>
                <c:pt idx="1194">
                  <c:v>9</c:v>
                </c:pt>
                <c:pt idx="1195">
                  <c:v>8</c:v>
                </c:pt>
                <c:pt idx="1196">
                  <c:v>25</c:v>
                </c:pt>
                <c:pt idx="1197">
                  <c:v>30</c:v>
                </c:pt>
                <c:pt idx="1198">
                  <c:v>24</c:v>
                </c:pt>
                <c:pt idx="1199">
                  <c:v>8</c:v>
                </c:pt>
                <c:pt idx="1200">
                  <c:v>21</c:v>
                </c:pt>
                <c:pt idx="1201">
                  <c:v>18</c:v>
                </c:pt>
                <c:pt idx="1202">
                  <c:v>9</c:v>
                </c:pt>
                <c:pt idx="1203">
                  <c:v>8</c:v>
                </c:pt>
                <c:pt idx="1204">
                  <c:v>19</c:v>
                </c:pt>
                <c:pt idx="1205">
                  <c:v>8</c:v>
                </c:pt>
                <c:pt idx="1206">
                  <c:v>8</c:v>
                </c:pt>
                <c:pt idx="1207">
                  <c:v>8</c:v>
                </c:pt>
                <c:pt idx="1208">
                  <c:v>9</c:v>
                </c:pt>
                <c:pt idx="1209">
                  <c:v>13</c:v>
                </c:pt>
                <c:pt idx="1210">
                  <c:v>15</c:v>
                </c:pt>
                <c:pt idx="1211">
                  <c:v>18</c:v>
                </c:pt>
                <c:pt idx="1212">
                  <c:v>12</c:v>
                </c:pt>
                <c:pt idx="1213">
                  <c:v>23</c:v>
                </c:pt>
                <c:pt idx="1214">
                  <c:v>8</c:v>
                </c:pt>
                <c:pt idx="1215">
                  <c:v>9</c:v>
                </c:pt>
                <c:pt idx="1216">
                  <c:v>7</c:v>
                </c:pt>
                <c:pt idx="1217">
                  <c:v>19</c:v>
                </c:pt>
                <c:pt idx="1218">
                  <c:v>25</c:v>
                </c:pt>
                <c:pt idx="1219">
                  <c:v>15</c:v>
                </c:pt>
                <c:pt idx="1220">
                  <c:v>17</c:v>
                </c:pt>
                <c:pt idx="1221">
                  <c:v>11</c:v>
                </c:pt>
                <c:pt idx="1222">
                  <c:v>12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15</c:v>
                </c:pt>
                <c:pt idx="1227">
                  <c:v>12</c:v>
                </c:pt>
                <c:pt idx="1228">
                  <c:v>20</c:v>
                </c:pt>
                <c:pt idx="1229">
                  <c:v>9</c:v>
                </c:pt>
                <c:pt idx="1230">
                  <c:v>9</c:v>
                </c:pt>
                <c:pt idx="1231">
                  <c:v>16</c:v>
                </c:pt>
                <c:pt idx="1232">
                  <c:v>21</c:v>
                </c:pt>
                <c:pt idx="1233">
                  <c:v>17</c:v>
                </c:pt>
                <c:pt idx="1234">
                  <c:v>9</c:v>
                </c:pt>
                <c:pt idx="1235">
                  <c:v>17</c:v>
                </c:pt>
                <c:pt idx="1236">
                  <c:v>30</c:v>
                </c:pt>
                <c:pt idx="1237">
                  <c:v>21</c:v>
                </c:pt>
                <c:pt idx="1238">
                  <c:v>8</c:v>
                </c:pt>
                <c:pt idx="1239">
                  <c:v>9</c:v>
                </c:pt>
                <c:pt idx="1240">
                  <c:v>17</c:v>
                </c:pt>
                <c:pt idx="1241">
                  <c:v>25</c:v>
                </c:pt>
                <c:pt idx="1242">
                  <c:v>21</c:v>
                </c:pt>
                <c:pt idx="1243">
                  <c:v>8</c:v>
                </c:pt>
                <c:pt idx="1244">
                  <c:v>17</c:v>
                </c:pt>
                <c:pt idx="1245">
                  <c:v>9</c:v>
                </c:pt>
                <c:pt idx="1246">
                  <c:v>8</c:v>
                </c:pt>
                <c:pt idx="1247">
                  <c:v>8</c:v>
                </c:pt>
                <c:pt idx="1248">
                  <c:v>8</c:v>
                </c:pt>
                <c:pt idx="1249">
                  <c:v>8</c:v>
                </c:pt>
                <c:pt idx="1250">
                  <c:v>7</c:v>
                </c:pt>
                <c:pt idx="1251">
                  <c:v>8</c:v>
                </c:pt>
                <c:pt idx="1252">
                  <c:v>5</c:v>
                </c:pt>
                <c:pt idx="1253">
                  <c:v>6</c:v>
                </c:pt>
                <c:pt idx="1254">
                  <c:v>7</c:v>
                </c:pt>
                <c:pt idx="1255">
                  <c:v>8</c:v>
                </c:pt>
                <c:pt idx="1256">
                  <c:v>5</c:v>
                </c:pt>
                <c:pt idx="1257">
                  <c:v>8</c:v>
                </c:pt>
                <c:pt idx="1258">
                  <c:v>11</c:v>
                </c:pt>
                <c:pt idx="1259">
                  <c:v>20</c:v>
                </c:pt>
                <c:pt idx="1260">
                  <c:v>17</c:v>
                </c:pt>
                <c:pt idx="1261">
                  <c:v>5</c:v>
                </c:pt>
                <c:pt idx="1262">
                  <c:v>9</c:v>
                </c:pt>
                <c:pt idx="1263">
                  <c:v>14</c:v>
                </c:pt>
                <c:pt idx="1264">
                  <c:v>12</c:v>
                </c:pt>
                <c:pt idx="1265">
                  <c:v>15</c:v>
                </c:pt>
                <c:pt idx="1266">
                  <c:v>20</c:v>
                </c:pt>
                <c:pt idx="1267">
                  <c:v>9</c:v>
                </c:pt>
                <c:pt idx="1268">
                  <c:v>9</c:v>
                </c:pt>
                <c:pt idx="1269">
                  <c:v>6</c:v>
                </c:pt>
                <c:pt idx="1270">
                  <c:v>21</c:v>
                </c:pt>
                <c:pt idx="1271">
                  <c:v>5</c:v>
                </c:pt>
                <c:pt idx="1272">
                  <c:v>23</c:v>
                </c:pt>
                <c:pt idx="1273">
                  <c:v>7</c:v>
                </c:pt>
                <c:pt idx="1274">
                  <c:v>5</c:v>
                </c:pt>
                <c:pt idx="1275">
                  <c:v>8</c:v>
                </c:pt>
                <c:pt idx="1276">
                  <c:v>18</c:v>
                </c:pt>
                <c:pt idx="1277">
                  <c:v>5</c:v>
                </c:pt>
                <c:pt idx="1278">
                  <c:v>17</c:v>
                </c:pt>
                <c:pt idx="1279">
                  <c:v>13</c:v>
                </c:pt>
                <c:pt idx="1280">
                  <c:v>15</c:v>
                </c:pt>
                <c:pt idx="1281">
                  <c:v>18</c:v>
                </c:pt>
                <c:pt idx="1282">
                  <c:v>12</c:v>
                </c:pt>
                <c:pt idx="1283">
                  <c:v>15</c:v>
                </c:pt>
                <c:pt idx="1284">
                  <c:v>13</c:v>
                </c:pt>
                <c:pt idx="1285">
                  <c:v>19</c:v>
                </c:pt>
                <c:pt idx="1286">
                  <c:v>25</c:v>
                </c:pt>
                <c:pt idx="1287">
                  <c:v>6</c:v>
                </c:pt>
                <c:pt idx="1288">
                  <c:v>13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12</c:v>
                </c:pt>
                <c:pt idx="1293">
                  <c:v>21</c:v>
                </c:pt>
                <c:pt idx="1294">
                  <c:v>9</c:v>
                </c:pt>
                <c:pt idx="1295">
                  <c:v>7</c:v>
                </c:pt>
                <c:pt idx="1296">
                  <c:v>5</c:v>
                </c:pt>
                <c:pt idx="1297">
                  <c:v>21</c:v>
                </c:pt>
                <c:pt idx="1298">
                  <c:v>8</c:v>
                </c:pt>
                <c:pt idx="1299">
                  <c:v>20</c:v>
                </c:pt>
                <c:pt idx="1300">
                  <c:v>24</c:v>
                </c:pt>
                <c:pt idx="1301">
                  <c:v>17</c:v>
                </c:pt>
                <c:pt idx="1302">
                  <c:v>11</c:v>
                </c:pt>
                <c:pt idx="1303">
                  <c:v>21</c:v>
                </c:pt>
                <c:pt idx="1304">
                  <c:v>9</c:v>
                </c:pt>
                <c:pt idx="1305">
                  <c:v>7</c:v>
                </c:pt>
                <c:pt idx="1306">
                  <c:v>30</c:v>
                </c:pt>
                <c:pt idx="1307">
                  <c:v>24</c:v>
                </c:pt>
                <c:pt idx="1308">
                  <c:v>19</c:v>
                </c:pt>
                <c:pt idx="1309">
                  <c:v>21</c:v>
                </c:pt>
                <c:pt idx="1310">
                  <c:v>17</c:v>
                </c:pt>
                <c:pt idx="1311">
                  <c:v>18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9</c:v>
                </c:pt>
                <c:pt idx="1317">
                  <c:v>17</c:v>
                </c:pt>
                <c:pt idx="1318">
                  <c:v>17</c:v>
                </c:pt>
                <c:pt idx="1319">
                  <c:v>11</c:v>
                </c:pt>
                <c:pt idx="1320">
                  <c:v>15</c:v>
                </c:pt>
                <c:pt idx="1321">
                  <c:v>19</c:v>
                </c:pt>
                <c:pt idx="1322">
                  <c:v>18</c:v>
                </c:pt>
                <c:pt idx="1323">
                  <c:v>12</c:v>
                </c:pt>
                <c:pt idx="1324">
                  <c:v>23</c:v>
                </c:pt>
                <c:pt idx="1325">
                  <c:v>29</c:v>
                </c:pt>
                <c:pt idx="1326">
                  <c:v>9</c:v>
                </c:pt>
                <c:pt idx="1327">
                  <c:v>7</c:v>
                </c:pt>
                <c:pt idx="1328">
                  <c:v>17</c:v>
                </c:pt>
                <c:pt idx="1329">
                  <c:v>25</c:v>
                </c:pt>
                <c:pt idx="1330">
                  <c:v>22</c:v>
                </c:pt>
                <c:pt idx="1331">
                  <c:v>9</c:v>
                </c:pt>
                <c:pt idx="1332">
                  <c:v>15</c:v>
                </c:pt>
                <c:pt idx="1333">
                  <c:v>17</c:v>
                </c:pt>
                <c:pt idx="1334">
                  <c:v>13</c:v>
                </c:pt>
                <c:pt idx="1335">
                  <c:v>11</c:v>
                </c:pt>
                <c:pt idx="1336">
                  <c:v>12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12</c:v>
                </c:pt>
                <c:pt idx="1341">
                  <c:v>20</c:v>
                </c:pt>
                <c:pt idx="1342">
                  <c:v>21</c:v>
                </c:pt>
                <c:pt idx="1343">
                  <c:v>9</c:v>
                </c:pt>
                <c:pt idx="1344">
                  <c:v>9</c:v>
                </c:pt>
                <c:pt idx="1345">
                  <c:v>8</c:v>
                </c:pt>
                <c:pt idx="1346">
                  <c:v>21</c:v>
                </c:pt>
                <c:pt idx="1347">
                  <c:v>21</c:v>
                </c:pt>
                <c:pt idx="1348">
                  <c:v>5</c:v>
                </c:pt>
                <c:pt idx="1349">
                  <c:v>16</c:v>
                </c:pt>
                <c:pt idx="1350">
                  <c:v>21</c:v>
                </c:pt>
                <c:pt idx="1351">
                  <c:v>8</c:v>
                </c:pt>
                <c:pt idx="1352">
                  <c:v>9</c:v>
                </c:pt>
                <c:pt idx="1353">
                  <c:v>24</c:v>
                </c:pt>
                <c:pt idx="1354">
                  <c:v>17</c:v>
                </c:pt>
                <c:pt idx="1355">
                  <c:v>21</c:v>
                </c:pt>
                <c:pt idx="1356">
                  <c:v>21</c:v>
                </c:pt>
                <c:pt idx="1357">
                  <c:v>9</c:v>
                </c:pt>
                <c:pt idx="1358">
                  <c:v>8</c:v>
                </c:pt>
                <c:pt idx="1359">
                  <c:v>7</c:v>
                </c:pt>
                <c:pt idx="1360">
                  <c:v>25</c:v>
                </c:pt>
                <c:pt idx="1361">
                  <c:v>30</c:v>
                </c:pt>
                <c:pt idx="1362">
                  <c:v>24</c:v>
                </c:pt>
                <c:pt idx="1363">
                  <c:v>19</c:v>
                </c:pt>
                <c:pt idx="1364">
                  <c:v>21</c:v>
                </c:pt>
                <c:pt idx="1365">
                  <c:v>17</c:v>
                </c:pt>
                <c:pt idx="1366">
                  <c:v>8</c:v>
                </c:pt>
                <c:pt idx="1367">
                  <c:v>8</c:v>
                </c:pt>
                <c:pt idx="1368">
                  <c:v>8</c:v>
                </c:pt>
                <c:pt idx="1369">
                  <c:v>25</c:v>
                </c:pt>
                <c:pt idx="1370">
                  <c:v>26</c:v>
                </c:pt>
                <c:pt idx="1371">
                  <c:v>5</c:v>
                </c:pt>
                <c:pt idx="1372">
                  <c:v>6</c:v>
                </c:pt>
                <c:pt idx="1373">
                  <c:v>7</c:v>
                </c:pt>
                <c:pt idx="1374">
                  <c:v>8</c:v>
                </c:pt>
                <c:pt idx="1375">
                  <c:v>5</c:v>
                </c:pt>
                <c:pt idx="1376">
                  <c:v>6</c:v>
                </c:pt>
                <c:pt idx="1377">
                  <c:v>8</c:v>
                </c:pt>
                <c:pt idx="1378">
                  <c:v>11</c:v>
                </c:pt>
                <c:pt idx="1379">
                  <c:v>20</c:v>
                </c:pt>
                <c:pt idx="1380">
                  <c:v>5</c:v>
                </c:pt>
                <c:pt idx="1381">
                  <c:v>7</c:v>
                </c:pt>
                <c:pt idx="1382">
                  <c:v>19</c:v>
                </c:pt>
                <c:pt idx="1383">
                  <c:v>5</c:v>
                </c:pt>
                <c:pt idx="1384">
                  <c:v>8</c:v>
                </c:pt>
                <c:pt idx="1385">
                  <c:v>9</c:v>
                </c:pt>
                <c:pt idx="1386">
                  <c:v>13</c:v>
                </c:pt>
                <c:pt idx="1387">
                  <c:v>15</c:v>
                </c:pt>
                <c:pt idx="1388">
                  <c:v>12</c:v>
                </c:pt>
                <c:pt idx="1389">
                  <c:v>5</c:v>
                </c:pt>
                <c:pt idx="1390">
                  <c:v>20</c:v>
                </c:pt>
                <c:pt idx="1391">
                  <c:v>14</c:v>
                </c:pt>
                <c:pt idx="1392">
                  <c:v>16</c:v>
                </c:pt>
                <c:pt idx="1393">
                  <c:v>8</c:v>
                </c:pt>
                <c:pt idx="1394">
                  <c:v>27</c:v>
                </c:pt>
                <c:pt idx="1395">
                  <c:v>28</c:v>
                </c:pt>
                <c:pt idx="1396">
                  <c:v>6</c:v>
                </c:pt>
                <c:pt idx="1397">
                  <c:v>8</c:v>
                </c:pt>
                <c:pt idx="1398">
                  <c:v>21</c:v>
                </c:pt>
                <c:pt idx="1399">
                  <c:v>5</c:v>
                </c:pt>
                <c:pt idx="1400">
                  <c:v>21</c:v>
                </c:pt>
                <c:pt idx="1401">
                  <c:v>23</c:v>
                </c:pt>
                <c:pt idx="1402">
                  <c:v>9</c:v>
                </c:pt>
                <c:pt idx="1403">
                  <c:v>17</c:v>
                </c:pt>
                <c:pt idx="1404">
                  <c:v>19</c:v>
                </c:pt>
                <c:pt idx="1405">
                  <c:v>18</c:v>
                </c:pt>
                <c:pt idx="1406">
                  <c:v>23</c:v>
                </c:pt>
                <c:pt idx="1407">
                  <c:v>5</c:v>
                </c:pt>
                <c:pt idx="1408">
                  <c:v>9</c:v>
                </c:pt>
                <c:pt idx="1409">
                  <c:v>9</c:v>
                </c:pt>
                <c:pt idx="1410">
                  <c:v>17</c:v>
                </c:pt>
                <c:pt idx="1411">
                  <c:v>19</c:v>
                </c:pt>
                <c:pt idx="1412">
                  <c:v>11</c:v>
                </c:pt>
                <c:pt idx="1413">
                  <c:v>15</c:v>
                </c:pt>
                <c:pt idx="1414">
                  <c:v>19</c:v>
                </c:pt>
                <c:pt idx="1415">
                  <c:v>12</c:v>
                </c:pt>
                <c:pt idx="1416">
                  <c:v>23</c:v>
                </c:pt>
                <c:pt idx="1417">
                  <c:v>8</c:v>
                </c:pt>
                <c:pt idx="1418">
                  <c:v>9</c:v>
                </c:pt>
                <c:pt idx="1419">
                  <c:v>7</c:v>
                </c:pt>
                <c:pt idx="1420">
                  <c:v>19</c:v>
                </c:pt>
                <c:pt idx="1421">
                  <c:v>25</c:v>
                </c:pt>
                <c:pt idx="1422">
                  <c:v>22</c:v>
                </c:pt>
                <c:pt idx="1423">
                  <c:v>9</c:v>
                </c:pt>
                <c:pt idx="1424">
                  <c:v>20</c:v>
                </c:pt>
                <c:pt idx="1425">
                  <c:v>15</c:v>
                </c:pt>
                <c:pt idx="1426">
                  <c:v>17</c:v>
                </c:pt>
                <c:pt idx="1427">
                  <c:v>19</c:v>
                </c:pt>
                <c:pt idx="1428">
                  <c:v>13</c:v>
                </c:pt>
                <c:pt idx="1429">
                  <c:v>11</c:v>
                </c:pt>
                <c:pt idx="1430">
                  <c:v>12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15</c:v>
                </c:pt>
                <c:pt idx="1435">
                  <c:v>12</c:v>
                </c:pt>
                <c:pt idx="1436">
                  <c:v>20</c:v>
                </c:pt>
                <c:pt idx="1437">
                  <c:v>21</c:v>
                </c:pt>
                <c:pt idx="1438">
                  <c:v>9</c:v>
                </c:pt>
                <c:pt idx="1439">
                  <c:v>8</c:v>
                </c:pt>
                <c:pt idx="1440">
                  <c:v>14</c:v>
                </c:pt>
                <c:pt idx="1441">
                  <c:v>21</c:v>
                </c:pt>
                <c:pt idx="1442">
                  <c:v>5</c:v>
                </c:pt>
                <c:pt idx="1443">
                  <c:v>16</c:v>
                </c:pt>
                <c:pt idx="1444">
                  <c:v>21</c:v>
                </c:pt>
                <c:pt idx="1445">
                  <c:v>8</c:v>
                </c:pt>
                <c:pt idx="1446">
                  <c:v>7</c:v>
                </c:pt>
                <c:pt idx="1447">
                  <c:v>20</c:v>
                </c:pt>
                <c:pt idx="1448">
                  <c:v>9</c:v>
                </c:pt>
                <c:pt idx="1449">
                  <c:v>13</c:v>
                </c:pt>
                <c:pt idx="1450">
                  <c:v>24</c:v>
                </c:pt>
                <c:pt idx="1451">
                  <c:v>17</c:v>
                </c:pt>
                <c:pt idx="1452">
                  <c:v>11</c:v>
                </c:pt>
                <c:pt idx="1453">
                  <c:v>9</c:v>
                </c:pt>
                <c:pt idx="1454">
                  <c:v>8</c:v>
                </c:pt>
                <c:pt idx="1455">
                  <c:v>7</c:v>
                </c:pt>
                <c:pt idx="1456">
                  <c:v>25</c:v>
                </c:pt>
                <c:pt idx="1457">
                  <c:v>21</c:v>
                </c:pt>
                <c:pt idx="1458">
                  <c:v>30</c:v>
                </c:pt>
                <c:pt idx="1459">
                  <c:v>24</c:v>
                </c:pt>
                <c:pt idx="1460">
                  <c:v>8</c:v>
                </c:pt>
                <c:pt idx="1461">
                  <c:v>19</c:v>
                </c:pt>
                <c:pt idx="1462">
                  <c:v>17</c:v>
                </c:pt>
                <c:pt idx="1463">
                  <c:v>18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9</c:v>
                </c:pt>
                <c:pt idx="1469">
                  <c:v>9</c:v>
                </c:pt>
                <c:pt idx="1470">
                  <c:v>17</c:v>
                </c:pt>
                <c:pt idx="1471">
                  <c:v>13</c:v>
                </c:pt>
                <c:pt idx="1472">
                  <c:v>11</c:v>
                </c:pt>
                <c:pt idx="1473">
                  <c:v>15</c:v>
                </c:pt>
                <c:pt idx="1474">
                  <c:v>19</c:v>
                </c:pt>
                <c:pt idx="1475">
                  <c:v>18</c:v>
                </c:pt>
                <c:pt idx="1476">
                  <c:v>12</c:v>
                </c:pt>
                <c:pt idx="1477">
                  <c:v>23</c:v>
                </c:pt>
                <c:pt idx="1478">
                  <c:v>8</c:v>
                </c:pt>
                <c:pt idx="1479">
                  <c:v>9</c:v>
                </c:pt>
                <c:pt idx="1480">
                  <c:v>13</c:v>
                </c:pt>
                <c:pt idx="1481">
                  <c:v>19</c:v>
                </c:pt>
                <c:pt idx="1482">
                  <c:v>25</c:v>
                </c:pt>
                <c:pt idx="1483">
                  <c:v>22</c:v>
                </c:pt>
                <c:pt idx="1484">
                  <c:v>6</c:v>
                </c:pt>
                <c:pt idx="1485">
                  <c:v>9</c:v>
                </c:pt>
                <c:pt idx="1486">
                  <c:v>20</c:v>
                </c:pt>
                <c:pt idx="1487">
                  <c:v>15</c:v>
                </c:pt>
                <c:pt idx="1488">
                  <c:v>19</c:v>
                </c:pt>
                <c:pt idx="1489">
                  <c:v>13</c:v>
                </c:pt>
                <c:pt idx="1490">
                  <c:v>11</c:v>
                </c:pt>
                <c:pt idx="1491">
                  <c:v>16</c:v>
                </c:pt>
                <c:pt idx="1492">
                  <c:v>10</c:v>
                </c:pt>
                <c:pt idx="1493">
                  <c:v>10</c:v>
                </c:pt>
                <c:pt idx="1494">
                  <c:v>12</c:v>
                </c:pt>
                <c:pt idx="1495">
                  <c:v>20</c:v>
                </c:pt>
                <c:pt idx="1496">
                  <c:v>21</c:v>
                </c:pt>
                <c:pt idx="1497">
                  <c:v>9</c:v>
                </c:pt>
                <c:pt idx="1498">
                  <c:v>9</c:v>
                </c:pt>
                <c:pt idx="1499">
                  <c:v>8</c:v>
                </c:pt>
                <c:pt idx="1500">
                  <c:v>7</c:v>
                </c:pt>
                <c:pt idx="1501">
                  <c:v>18</c:v>
                </c:pt>
                <c:pt idx="1502">
                  <c:v>21</c:v>
                </c:pt>
                <c:pt idx="1503">
                  <c:v>8</c:v>
                </c:pt>
                <c:pt idx="1504">
                  <c:v>7</c:v>
                </c:pt>
                <c:pt idx="1505">
                  <c:v>20</c:v>
                </c:pt>
                <c:pt idx="1506">
                  <c:v>13</c:v>
                </c:pt>
                <c:pt idx="1507">
                  <c:v>17</c:v>
                </c:pt>
                <c:pt idx="1508">
                  <c:v>21</c:v>
                </c:pt>
                <c:pt idx="1509">
                  <c:v>8</c:v>
                </c:pt>
                <c:pt idx="1510">
                  <c:v>9</c:v>
                </c:pt>
                <c:pt idx="1511">
                  <c:v>7</c:v>
                </c:pt>
                <c:pt idx="1512">
                  <c:v>25</c:v>
                </c:pt>
                <c:pt idx="1513">
                  <c:v>21</c:v>
                </c:pt>
                <c:pt idx="1514">
                  <c:v>30</c:v>
                </c:pt>
                <c:pt idx="1515">
                  <c:v>24</c:v>
                </c:pt>
                <c:pt idx="1516">
                  <c:v>8</c:v>
                </c:pt>
                <c:pt idx="1517">
                  <c:v>19</c:v>
                </c:pt>
                <c:pt idx="1518">
                  <c:v>21</c:v>
                </c:pt>
                <c:pt idx="1519">
                  <c:v>18</c:v>
                </c:pt>
                <c:pt idx="1520">
                  <c:v>9</c:v>
                </c:pt>
                <c:pt idx="1521">
                  <c:v>8</c:v>
                </c:pt>
                <c:pt idx="1522">
                  <c:v>8</c:v>
                </c:pt>
                <c:pt idx="1523">
                  <c:v>7</c:v>
                </c:pt>
                <c:pt idx="1524">
                  <c:v>7</c:v>
                </c:pt>
                <c:pt idx="1525">
                  <c:v>8</c:v>
                </c:pt>
                <c:pt idx="1526">
                  <c:v>5</c:v>
                </c:pt>
                <c:pt idx="1527">
                  <c:v>6</c:v>
                </c:pt>
                <c:pt idx="1528">
                  <c:v>6</c:v>
                </c:pt>
                <c:pt idx="1529">
                  <c:v>7</c:v>
                </c:pt>
                <c:pt idx="1530">
                  <c:v>7</c:v>
                </c:pt>
                <c:pt idx="1531">
                  <c:v>22</c:v>
                </c:pt>
                <c:pt idx="1532">
                  <c:v>5</c:v>
                </c:pt>
                <c:pt idx="1533">
                  <c:v>6</c:v>
                </c:pt>
                <c:pt idx="1534">
                  <c:v>8</c:v>
                </c:pt>
                <c:pt idx="1535">
                  <c:v>11</c:v>
                </c:pt>
                <c:pt idx="1536">
                  <c:v>20</c:v>
                </c:pt>
                <c:pt idx="1537">
                  <c:v>9</c:v>
                </c:pt>
                <c:pt idx="1538">
                  <c:v>5</c:v>
                </c:pt>
                <c:pt idx="1539">
                  <c:v>8</c:v>
                </c:pt>
                <c:pt idx="1540">
                  <c:v>9</c:v>
                </c:pt>
                <c:pt idx="1541">
                  <c:v>13</c:v>
                </c:pt>
                <c:pt idx="1542">
                  <c:v>15</c:v>
                </c:pt>
                <c:pt idx="1543">
                  <c:v>14</c:v>
                </c:pt>
                <c:pt idx="1544">
                  <c:v>12</c:v>
                </c:pt>
                <c:pt idx="1545">
                  <c:v>20</c:v>
                </c:pt>
                <c:pt idx="1546">
                  <c:v>20</c:v>
                </c:pt>
                <c:pt idx="1547">
                  <c:v>14</c:v>
                </c:pt>
                <c:pt idx="1548">
                  <c:v>16</c:v>
                </c:pt>
                <c:pt idx="1549">
                  <c:v>9</c:v>
                </c:pt>
                <c:pt idx="1550">
                  <c:v>17</c:v>
                </c:pt>
                <c:pt idx="1551">
                  <c:v>9</c:v>
                </c:pt>
                <c:pt idx="1552">
                  <c:v>7</c:v>
                </c:pt>
                <c:pt idx="1553">
                  <c:v>8</c:v>
                </c:pt>
                <c:pt idx="1554">
                  <c:v>6</c:v>
                </c:pt>
                <c:pt idx="1555">
                  <c:v>8</c:v>
                </c:pt>
                <c:pt idx="1556">
                  <c:v>25</c:v>
                </c:pt>
                <c:pt idx="1557">
                  <c:v>21</c:v>
                </c:pt>
                <c:pt idx="1558">
                  <c:v>23</c:v>
                </c:pt>
                <c:pt idx="1559">
                  <c:v>9</c:v>
                </c:pt>
                <c:pt idx="1560">
                  <c:v>7</c:v>
                </c:pt>
                <c:pt idx="1561">
                  <c:v>5</c:v>
                </c:pt>
                <c:pt idx="1562">
                  <c:v>8</c:v>
                </c:pt>
                <c:pt idx="1563">
                  <c:v>18</c:v>
                </c:pt>
                <c:pt idx="1564">
                  <c:v>23</c:v>
                </c:pt>
                <c:pt idx="1565">
                  <c:v>26</c:v>
                </c:pt>
                <c:pt idx="1566">
                  <c:v>8</c:v>
                </c:pt>
                <c:pt idx="1567">
                  <c:v>9</c:v>
                </c:pt>
                <c:pt idx="1568">
                  <c:v>9</c:v>
                </c:pt>
                <c:pt idx="1569">
                  <c:v>11</c:v>
                </c:pt>
                <c:pt idx="1570">
                  <c:v>15</c:v>
                </c:pt>
                <c:pt idx="1571">
                  <c:v>19</c:v>
                </c:pt>
                <c:pt idx="1572">
                  <c:v>18</c:v>
                </c:pt>
                <c:pt idx="1573">
                  <c:v>15</c:v>
                </c:pt>
                <c:pt idx="1574">
                  <c:v>23</c:v>
                </c:pt>
                <c:pt idx="1575">
                  <c:v>7</c:v>
                </c:pt>
                <c:pt idx="1576">
                  <c:v>13</c:v>
                </c:pt>
                <c:pt idx="1577">
                  <c:v>19</c:v>
                </c:pt>
                <c:pt idx="1578">
                  <c:v>6</c:v>
                </c:pt>
                <c:pt idx="1579">
                  <c:v>17</c:v>
                </c:pt>
                <c:pt idx="1580">
                  <c:v>19</c:v>
                </c:pt>
                <c:pt idx="1581">
                  <c:v>16</c:v>
                </c:pt>
                <c:pt idx="1582">
                  <c:v>11</c:v>
                </c:pt>
                <c:pt idx="1583">
                  <c:v>10</c:v>
                </c:pt>
                <c:pt idx="1584">
                  <c:v>15</c:v>
                </c:pt>
                <c:pt idx="1585">
                  <c:v>15</c:v>
                </c:pt>
                <c:pt idx="1586">
                  <c:v>12</c:v>
                </c:pt>
                <c:pt idx="1587">
                  <c:v>20</c:v>
                </c:pt>
                <c:pt idx="1588">
                  <c:v>21</c:v>
                </c:pt>
                <c:pt idx="1589">
                  <c:v>9</c:v>
                </c:pt>
                <c:pt idx="1590">
                  <c:v>9</c:v>
                </c:pt>
                <c:pt idx="1591">
                  <c:v>8</c:v>
                </c:pt>
                <c:pt idx="1592">
                  <c:v>7</c:v>
                </c:pt>
                <c:pt idx="1593">
                  <c:v>21</c:v>
                </c:pt>
                <c:pt idx="1594">
                  <c:v>16</c:v>
                </c:pt>
                <c:pt idx="1595">
                  <c:v>8</c:v>
                </c:pt>
                <c:pt idx="1596">
                  <c:v>7</c:v>
                </c:pt>
                <c:pt idx="1597">
                  <c:v>20</c:v>
                </c:pt>
                <c:pt idx="1598">
                  <c:v>9</c:v>
                </c:pt>
                <c:pt idx="1599">
                  <c:v>13</c:v>
                </c:pt>
                <c:pt idx="1600">
                  <c:v>24</c:v>
                </c:pt>
                <c:pt idx="1601">
                  <c:v>17</c:v>
                </c:pt>
                <c:pt idx="1602">
                  <c:v>11</c:v>
                </c:pt>
                <c:pt idx="1603">
                  <c:v>21</c:v>
                </c:pt>
                <c:pt idx="1604">
                  <c:v>8</c:v>
                </c:pt>
                <c:pt idx="1605">
                  <c:v>9</c:v>
                </c:pt>
                <c:pt idx="1606">
                  <c:v>7</c:v>
                </c:pt>
                <c:pt idx="1607">
                  <c:v>25</c:v>
                </c:pt>
                <c:pt idx="1608">
                  <c:v>21</c:v>
                </c:pt>
                <c:pt idx="1609">
                  <c:v>30</c:v>
                </c:pt>
                <c:pt idx="1610">
                  <c:v>8</c:v>
                </c:pt>
                <c:pt idx="1611">
                  <c:v>21</c:v>
                </c:pt>
                <c:pt idx="1612">
                  <c:v>9</c:v>
                </c:pt>
                <c:pt idx="1613">
                  <c:v>8</c:v>
                </c:pt>
                <c:pt idx="1614">
                  <c:v>8</c:v>
                </c:pt>
                <c:pt idx="1615">
                  <c:v>8</c:v>
                </c:pt>
                <c:pt idx="1616">
                  <c:v>8</c:v>
                </c:pt>
                <c:pt idx="1617">
                  <c:v>8</c:v>
                </c:pt>
                <c:pt idx="1618">
                  <c:v>9</c:v>
                </c:pt>
                <c:pt idx="1619">
                  <c:v>17</c:v>
                </c:pt>
                <c:pt idx="1620">
                  <c:v>13</c:v>
                </c:pt>
                <c:pt idx="1621">
                  <c:v>15</c:v>
                </c:pt>
                <c:pt idx="1622">
                  <c:v>19</c:v>
                </c:pt>
                <c:pt idx="1623">
                  <c:v>18</c:v>
                </c:pt>
                <c:pt idx="1624">
                  <c:v>12</c:v>
                </c:pt>
                <c:pt idx="1625">
                  <c:v>23</c:v>
                </c:pt>
                <c:pt idx="1626">
                  <c:v>8</c:v>
                </c:pt>
                <c:pt idx="1627">
                  <c:v>25</c:v>
                </c:pt>
                <c:pt idx="1628">
                  <c:v>7</c:v>
                </c:pt>
                <c:pt idx="1629">
                  <c:v>13</c:v>
                </c:pt>
                <c:pt idx="1630">
                  <c:v>19</c:v>
                </c:pt>
                <c:pt idx="1631">
                  <c:v>22</c:v>
                </c:pt>
                <c:pt idx="1632">
                  <c:v>6</c:v>
                </c:pt>
                <c:pt idx="1633">
                  <c:v>9</c:v>
                </c:pt>
                <c:pt idx="1634">
                  <c:v>20</c:v>
                </c:pt>
                <c:pt idx="1635">
                  <c:v>15</c:v>
                </c:pt>
                <c:pt idx="1636">
                  <c:v>17</c:v>
                </c:pt>
                <c:pt idx="1637">
                  <c:v>19</c:v>
                </c:pt>
                <c:pt idx="1638">
                  <c:v>13</c:v>
                </c:pt>
                <c:pt idx="1639">
                  <c:v>11</c:v>
                </c:pt>
                <c:pt idx="1640">
                  <c:v>12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15</c:v>
                </c:pt>
                <c:pt idx="1645">
                  <c:v>12</c:v>
                </c:pt>
                <c:pt idx="1646">
                  <c:v>20</c:v>
                </c:pt>
                <c:pt idx="1647">
                  <c:v>9</c:v>
                </c:pt>
                <c:pt idx="1648">
                  <c:v>9</c:v>
                </c:pt>
                <c:pt idx="1649">
                  <c:v>21</c:v>
                </c:pt>
                <c:pt idx="1650">
                  <c:v>5</c:v>
                </c:pt>
                <c:pt idx="1651">
                  <c:v>16</c:v>
                </c:pt>
                <c:pt idx="1652">
                  <c:v>21</c:v>
                </c:pt>
                <c:pt idx="1653">
                  <c:v>8</c:v>
                </c:pt>
                <c:pt idx="1654">
                  <c:v>20</c:v>
                </c:pt>
                <c:pt idx="1655">
                  <c:v>23</c:v>
                </c:pt>
                <c:pt idx="1656">
                  <c:v>13</c:v>
                </c:pt>
                <c:pt idx="1657">
                  <c:v>24</c:v>
                </c:pt>
                <c:pt idx="1658">
                  <c:v>17</c:v>
                </c:pt>
                <c:pt idx="1659">
                  <c:v>17</c:v>
                </c:pt>
                <c:pt idx="1660">
                  <c:v>21</c:v>
                </c:pt>
                <c:pt idx="1661">
                  <c:v>8</c:v>
                </c:pt>
                <c:pt idx="1662">
                  <c:v>7</c:v>
                </c:pt>
                <c:pt idx="1663">
                  <c:v>25</c:v>
                </c:pt>
                <c:pt idx="1664">
                  <c:v>21</c:v>
                </c:pt>
                <c:pt idx="1665">
                  <c:v>30</c:v>
                </c:pt>
                <c:pt idx="1666">
                  <c:v>24</c:v>
                </c:pt>
                <c:pt idx="1667">
                  <c:v>17</c:v>
                </c:pt>
                <c:pt idx="1668">
                  <c:v>18</c:v>
                </c:pt>
                <c:pt idx="1669">
                  <c:v>9</c:v>
                </c:pt>
                <c:pt idx="1670">
                  <c:v>8</c:v>
                </c:pt>
                <c:pt idx="1671">
                  <c:v>24</c:v>
                </c:pt>
                <c:pt idx="1672">
                  <c:v>6</c:v>
                </c:pt>
                <c:pt idx="1673">
                  <c:v>7</c:v>
                </c:pt>
                <c:pt idx="1674">
                  <c:v>8</c:v>
                </c:pt>
                <c:pt idx="1675">
                  <c:v>5</c:v>
                </c:pt>
                <c:pt idx="1676">
                  <c:v>6</c:v>
                </c:pt>
                <c:pt idx="1677">
                  <c:v>6</c:v>
                </c:pt>
                <c:pt idx="1678">
                  <c:v>8</c:v>
                </c:pt>
                <c:pt idx="1679">
                  <c:v>5</c:v>
                </c:pt>
                <c:pt idx="1680">
                  <c:v>6</c:v>
                </c:pt>
                <c:pt idx="1681">
                  <c:v>19</c:v>
                </c:pt>
                <c:pt idx="1682">
                  <c:v>20</c:v>
                </c:pt>
                <c:pt idx="1683">
                  <c:v>16</c:v>
                </c:pt>
                <c:pt idx="1684">
                  <c:v>7</c:v>
                </c:pt>
                <c:pt idx="1685">
                  <c:v>23</c:v>
                </c:pt>
                <c:pt idx="1686">
                  <c:v>5</c:v>
                </c:pt>
                <c:pt idx="1687">
                  <c:v>8</c:v>
                </c:pt>
                <c:pt idx="1688">
                  <c:v>9</c:v>
                </c:pt>
                <c:pt idx="1689">
                  <c:v>15</c:v>
                </c:pt>
                <c:pt idx="1690">
                  <c:v>12</c:v>
                </c:pt>
                <c:pt idx="1691">
                  <c:v>5</c:v>
                </c:pt>
                <c:pt idx="1692">
                  <c:v>20</c:v>
                </c:pt>
                <c:pt idx="1693">
                  <c:v>20</c:v>
                </c:pt>
                <c:pt idx="1694">
                  <c:v>32</c:v>
                </c:pt>
                <c:pt idx="1695">
                  <c:v>16</c:v>
                </c:pt>
                <c:pt idx="1696">
                  <c:v>8</c:v>
                </c:pt>
                <c:pt idx="1697">
                  <c:v>30</c:v>
                </c:pt>
                <c:pt idx="1698">
                  <c:v>6</c:v>
                </c:pt>
                <c:pt idx="1699">
                  <c:v>8</c:v>
                </c:pt>
                <c:pt idx="1700">
                  <c:v>21</c:v>
                </c:pt>
                <c:pt idx="1701">
                  <c:v>9</c:v>
                </c:pt>
                <c:pt idx="1702">
                  <c:v>7</c:v>
                </c:pt>
                <c:pt idx="1703">
                  <c:v>5</c:v>
                </c:pt>
                <c:pt idx="1704">
                  <c:v>8</c:v>
                </c:pt>
                <c:pt idx="1705">
                  <c:v>19</c:v>
                </c:pt>
                <c:pt idx="1706">
                  <c:v>18</c:v>
                </c:pt>
                <c:pt idx="1707">
                  <c:v>23</c:v>
                </c:pt>
                <c:pt idx="1708">
                  <c:v>5</c:v>
                </c:pt>
                <c:pt idx="1709">
                  <c:v>8</c:v>
                </c:pt>
                <c:pt idx="1710">
                  <c:v>9</c:v>
                </c:pt>
                <c:pt idx="1711">
                  <c:v>9</c:v>
                </c:pt>
                <c:pt idx="1712">
                  <c:v>13</c:v>
                </c:pt>
                <c:pt idx="1713">
                  <c:v>30</c:v>
                </c:pt>
                <c:pt idx="1714">
                  <c:v>15</c:v>
                </c:pt>
                <c:pt idx="1715">
                  <c:v>19</c:v>
                </c:pt>
                <c:pt idx="1716">
                  <c:v>18</c:v>
                </c:pt>
                <c:pt idx="1717">
                  <c:v>12</c:v>
                </c:pt>
                <c:pt idx="1718">
                  <c:v>23</c:v>
                </c:pt>
                <c:pt idx="1719">
                  <c:v>7</c:v>
                </c:pt>
                <c:pt idx="1720">
                  <c:v>13</c:v>
                </c:pt>
                <c:pt idx="1721">
                  <c:v>19</c:v>
                </c:pt>
                <c:pt idx="1722">
                  <c:v>22</c:v>
                </c:pt>
                <c:pt idx="1723">
                  <c:v>6</c:v>
                </c:pt>
                <c:pt idx="1724">
                  <c:v>9</c:v>
                </c:pt>
                <c:pt idx="1725">
                  <c:v>20</c:v>
                </c:pt>
                <c:pt idx="1726">
                  <c:v>15</c:v>
                </c:pt>
                <c:pt idx="1727">
                  <c:v>17</c:v>
                </c:pt>
                <c:pt idx="1728">
                  <c:v>19</c:v>
                </c:pt>
                <c:pt idx="1729">
                  <c:v>13</c:v>
                </c:pt>
                <c:pt idx="1730">
                  <c:v>11</c:v>
                </c:pt>
                <c:pt idx="1731">
                  <c:v>12</c:v>
                </c:pt>
                <c:pt idx="1732">
                  <c:v>10</c:v>
                </c:pt>
                <c:pt idx="1733">
                  <c:v>10</c:v>
                </c:pt>
                <c:pt idx="1734">
                  <c:v>15</c:v>
                </c:pt>
                <c:pt idx="1735">
                  <c:v>12</c:v>
                </c:pt>
                <c:pt idx="1736">
                  <c:v>21</c:v>
                </c:pt>
                <c:pt idx="1737">
                  <c:v>21</c:v>
                </c:pt>
                <c:pt idx="1738">
                  <c:v>8</c:v>
                </c:pt>
                <c:pt idx="1739">
                  <c:v>7</c:v>
                </c:pt>
                <c:pt idx="1740">
                  <c:v>21</c:v>
                </c:pt>
                <c:pt idx="1741">
                  <c:v>5</c:v>
                </c:pt>
                <c:pt idx="1742">
                  <c:v>16</c:v>
                </c:pt>
                <c:pt idx="1743">
                  <c:v>21</c:v>
                </c:pt>
                <c:pt idx="1744">
                  <c:v>8</c:v>
                </c:pt>
                <c:pt idx="1745">
                  <c:v>7</c:v>
                </c:pt>
                <c:pt idx="1746">
                  <c:v>24</c:v>
                </c:pt>
                <c:pt idx="1747">
                  <c:v>17</c:v>
                </c:pt>
                <c:pt idx="1748">
                  <c:v>11</c:v>
                </c:pt>
                <c:pt idx="1749">
                  <c:v>21</c:v>
                </c:pt>
                <c:pt idx="1750">
                  <c:v>8</c:v>
                </c:pt>
                <c:pt idx="1751">
                  <c:v>8</c:v>
                </c:pt>
                <c:pt idx="1752">
                  <c:v>7</c:v>
                </c:pt>
                <c:pt idx="1753">
                  <c:v>25</c:v>
                </c:pt>
                <c:pt idx="1754">
                  <c:v>21</c:v>
                </c:pt>
                <c:pt idx="1755">
                  <c:v>30</c:v>
                </c:pt>
                <c:pt idx="1756">
                  <c:v>24</c:v>
                </c:pt>
                <c:pt idx="1757">
                  <c:v>19</c:v>
                </c:pt>
                <c:pt idx="1758">
                  <c:v>21</c:v>
                </c:pt>
                <c:pt idx="1759">
                  <c:v>17</c:v>
                </c:pt>
                <c:pt idx="1760">
                  <c:v>18</c:v>
                </c:pt>
                <c:pt idx="1761">
                  <c:v>9</c:v>
                </c:pt>
                <c:pt idx="1762">
                  <c:v>8</c:v>
                </c:pt>
                <c:pt idx="1763">
                  <c:v>8</c:v>
                </c:pt>
                <c:pt idx="1764">
                  <c:v>18</c:v>
                </c:pt>
                <c:pt idx="1765">
                  <c:v>16</c:v>
                </c:pt>
                <c:pt idx="1766">
                  <c:v>9</c:v>
                </c:pt>
                <c:pt idx="1767">
                  <c:v>9</c:v>
                </c:pt>
                <c:pt idx="1768">
                  <c:v>17</c:v>
                </c:pt>
                <c:pt idx="1769">
                  <c:v>13</c:v>
                </c:pt>
                <c:pt idx="1770">
                  <c:v>15</c:v>
                </c:pt>
                <c:pt idx="1771">
                  <c:v>19</c:v>
                </c:pt>
                <c:pt idx="1772">
                  <c:v>18</c:v>
                </c:pt>
                <c:pt idx="1773">
                  <c:v>12</c:v>
                </c:pt>
                <c:pt idx="1774">
                  <c:v>23</c:v>
                </c:pt>
                <c:pt idx="1775">
                  <c:v>8</c:v>
                </c:pt>
                <c:pt idx="1776">
                  <c:v>9</c:v>
                </c:pt>
                <c:pt idx="1777">
                  <c:v>7</c:v>
                </c:pt>
                <c:pt idx="1778">
                  <c:v>19</c:v>
                </c:pt>
                <c:pt idx="1779">
                  <c:v>25</c:v>
                </c:pt>
                <c:pt idx="1780">
                  <c:v>29</c:v>
                </c:pt>
                <c:pt idx="1781">
                  <c:v>9</c:v>
                </c:pt>
                <c:pt idx="1782">
                  <c:v>20</c:v>
                </c:pt>
                <c:pt idx="1783">
                  <c:v>15</c:v>
                </c:pt>
                <c:pt idx="1784">
                  <c:v>17</c:v>
                </c:pt>
                <c:pt idx="1785">
                  <c:v>19</c:v>
                </c:pt>
                <c:pt idx="1786">
                  <c:v>13</c:v>
                </c:pt>
                <c:pt idx="1787">
                  <c:v>11</c:v>
                </c:pt>
                <c:pt idx="1788">
                  <c:v>12</c:v>
                </c:pt>
                <c:pt idx="1789">
                  <c:v>10</c:v>
                </c:pt>
                <c:pt idx="1790">
                  <c:v>15</c:v>
                </c:pt>
                <c:pt idx="1791">
                  <c:v>12</c:v>
                </c:pt>
                <c:pt idx="1792">
                  <c:v>20</c:v>
                </c:pt>
                <c:pt idx="1793">
                  <c:v>9</c:v>
                </c:pt>
                <c:pt idx="1794">
                  <c:v>9</c:v>
                </c:pt>
                <c:pt idx="1795">
                  <c:v>8</c:v>
                </c:pt>
                <c:pt idx="1796">
                  <c:v>7</c:v>
                </c:pt>
                <c:pt idx="1797">
                  <c:v>16</c:v>
                </c:pt>
                <c:pt idx="1798">
                  <c:v>7</c:v>
                </c:pt>
                <c:pt idx="1799">
                  <c:v>20</c:v>
                </c:pt>
                <c:pt idx="1800">
                  <c:v>9</c:v>
                </c:pt>
                <c:pt idx="1801">
                  <c:v>13</c:v>
                </c:pt>
                <c:pt idx="1802">
                  <c:v>24</c:v>
                </c:pt>
                <c:pt idx="1803">
                  <c:v>17</c:v>
                </c:pt>
                <c:pt idx="1804">
                  <c:v>11</c:v>
                </c:pt>
                <c:pt idx="1805">
                  <c:v>21</c:v>
                </c:pt>
                <c:pt idx="1806">
                  <c:v>24</c:v>
                </c:pt>
                <c:pt idx="1807">
                  <c:v>9</c:v>
                </c:pt>
                <c:pt idx="1808">
                  <c:v>7</c:v>
                </c:pt>
                <c:pt idx="1809">
                  <c:v>25</c:v>
                </c:pt>
                <c:pt idx="1810">
                  <c:v>21</c:v>
                </c:pt>
                <c:pt idx="1811">
                  <c:v>24</c:v>
                </c:pt>
                <c:pt idx="1812">
                  <c:v>8</c:v>
                </c:pt>
                <c:pt idx="1813">
                  <c:v>19</c:v>
                </c:pt>
                <c:pt idx="1814">
                  <c:v>21</c:v>
                </c:pt>
                <c:pt idx="1815">
                  <c:v>17</c:v>
                </c:pt>
                <c:pt idx="1816">
                  <c:v>18</c:v>
                </c:pt>
                <c:pt idx="1817">
                  <c:v>9</c:v>
                </c:pt>
                <c:pt idx="1818">
                  <c:v>25</c:v>
                </c:pt>
                <c:pt idx="1819">
                  <c:v>26</c:v>
                </c:pt>
                <c:pt idx="1820">
                  <c:v>8</c:v>
                </c:pt>
                <c:pt idx="1821">
                  <c:v>6</c:v>
                </c:pt>
                <c:pt idx="1822">
                  <c:v>7</c:v>
                </c:pt>
                <c:pt idx="1823">
                  <c:v>7</c:v>
                </c:pt>
                <c:pt idx="1824">
                  <c:v>8</c:v>
                </c:pt>
                <c:pt idx="1825">
                  <c:v>5</c:v>
                </c:pt>
                <c:pt idx="1826">
                  <c:v>6</c:v>
                </c:pt>
                <c:pt idx="1827">
                  <c:v>7</c:v>
                </c:pt>
                <c:pt idx="1828">
                  <c:v>34</c:v>
                </c:pt>
                <c:pt idx="1829">
                  <c:v>5</c:v>
                </c:pt>
                <c:pt idx="1830">
                  <c:v>6</c:v>
                </c:pt>
                <c:pt idx="1831">
                  <c:v>8</c:v>
                </c:pt>
                <c:pt idx="1832">
                  <c:v>11</c:v>
                </c:pt>
                <c:pt idx="1833">
                  <c:v>20</c:v>
                </c:pt>
                <c:pt idx="1834">
                  <c:v>5</c:v>
                </c:pt>
                <c:pt idx="1835">
                  <c:v>7</c:v>
                </c:pt>
                <c:pt idx="1836">
                  <c:v>9</c:v>
                </c:pt>
                <c:pt idx="1837">
                  <c:v>5</c:v>
                </c:pt>
                <c:pt idx="1838">
                  <c:v>8</c:v>
                </c:pt>
                <c:pt idx="1839">
                  <c:v>9</c:v>
                </c:pt>
                <c:pt idx="1840">
                  <c:v>15</c:v>
                </c:pt>
                <c:pt idx="1841">
                  <c:v>25</c:v>
                </c:pt>
                <c:pt idx="1842">
                  <c:v>12</c:v>
                </c:pt>
                <c:pt idx="1843">
                  <c:v>5</c:v>
                </c:pt>
                <c:pt idx="1844">
                  <c:v>20</c:v>
                </c:pt>
                <c:pt idx="1845">
                  <c:v>16</c:v>
                </c:pt>
                <c:pt idx="1846">
                  <c:v>9</c:v>
                </c:pt>
                <c:pt idx="1847">
                  <c:v>9</c:v>
                </c:pt>
                <c:pt idx="1848">
                  <c:v>21</c:v>
                </c:pt>
                <c:pt idx="1849">
                  <c:v>5</c:v>
                </c:pt>
                <c:pt idx="1850">
                  <c:v>21</c:v>
                </c:pt>
                <c:pt idx="1851">
                  <c:v>23</c:v>
                </c:pt>
                <c:pt idx="1852">
                  <c:v>9</c:v>
                </c:pt>
                <c:pt idx="1853">
                  <c:v>7</c:v>
                </c:pt>
                <c:pt idx="1854">
                  <c:v>30</c:v>
                </c:pt>
                <c:pt idx="1855">
                  <c:v>8</c:v>
                </c:pt>
                <c:pt idx="1856">
                  <c:v>19</c:v>
                </c:pt>
                <c:pt idx="1857">
                  <c:v>8</c:v>
                </c:pt>
                <c:pt idx="1858">
                  <c:v>9</c:v>
                </c:pt>
                <c:pt idx="1859">
                  <c:v>19</c:v>
                </c:pt>
                <c:pt idx="1860">
                  <c:v>17</c:v>
                </c:pt>
                <c:pt idx="1861">
                  <c:v>13</c:v>
                </c:pt>
                <c:pt idx="1862">
                  <c:v>11</c:v>
                </c:pt>
                <c:pt idx="1863">
                  <c:v>15</c:v>
                </c:pt>
                <c:pt idx="1864">
                  <c:v>19</c:v>
                </c:pt>
                <c:pt idx="1865">
                  <c:v>18</c:v>
                </c:pt>
                <c:pt idx="1866">
                  <c:v>12</c:v>
                </c:pt>
                <c:pt idx="1867">
                  <c:v>19</c:v>
                </c:pt>
                <c:pt idx="1868">
                  <c:v>8</c:v>
                </c:pt>
                <c:pt idx="1869">
                  <c:v>5</c:v>
                </c:pt>
                <c:pt idx="1870">
                  <c:v>6</c:v>
                </c:pt>
                <c:pt idx="1871">
                  <c:v>6</c:v>
                </c:pt>
                <c:pt idx="1872">
                  <c:v>7</c:v>
                </c:pt>
                <c:pt idx="1873">
                  <c:v>8</c:v>
                </c:pt>
                <c:pt idx="1874">
                  <c:v>5</c:v>
                </c:pt>
                <c:pt idx="1875">
                  <c:v>19</c:v>
                </c:pt>
                <c:pt idx="1876">
                  <c:v>8</c:v>
                </c:pt>
                <c:pt idx="1877">
                  <c:v>20</c:v>
                </c:pt>
                <c:pt idx="1878">
                  <c:v>7</c:v>
                </c:pt>
                <c:pt idx="1879">
                  <c:v>9</c:v>
                </c:pt>
                <c:pt idx="1880">
                  <c:v>18</c:v>
                </c:pt>
                <c:pt idx="1881">
                  <c:v>9</c:v>
                </c:pt>
                <c:pt idx="1882">
                  <c:v>13</c:v>
                </c:pt>
                <c:pt idx="1883">
                  <c:v>15</c:v>
                </c:pt>
                <c:pt idx="1884">
                  <c:v>25</c:v>
                </c:pt>
                <c:pt idx="1885">
                  <c:v>12</c:v>
                </c:pt>
                <c:pt idx="1886">
                  <c:v>5</c:v>
                </c:pt>
                <c:pt idx="1887">
                  <c:v>20</c:v>
                </c:pt>
                <c:pt idx="1888">
                  <c:v>20</c:v>
                </c:pt>
                <c:pt idx="1889">
                  <c:v>14</c:v>
                </c:pt>
                <c:pt idx="1890">
                  <c:v>8</c:v>
                </c:pt>
                <c:pt idx="1891">
                  <c:v>9</c:v>
                </c:pt>
                <c:pt idx="1892">
                  <c:v>8</c:v>
                </c:pt>
                <c:pt idx="1893">
                  <c:v>6</c:v>
                </c:pt>
                <c:pt idx="1894">
                  <c:v>8</c:v>
                </c:pt>
                <c:pt idx="1895">
                  <c:v>21</c:v>
                </c:pt>
                <c:pt idx="1896">
                  <c:v>5</c:v>
                </c:pt>
                <c:pt idx="1897">
                  <c:v>21</c:v>
                </c:pt>
                <c:pt idx="1898">
                  <c:v>23</c:v>
                </c:pt>
                <c:pt idx="1899">
                  <c:v>9</c:v>
                </c:pt>
                <c:pt idx="1900">
                  <c:v>7</c:v>
                </c:pt>
                <c:pt idx="1901">
                  <c:v>5</c:v>
                </c:pt>
                <c:pt idx="1902">
                  <c:v>8</c:v>
                </c:pt>
                <c:pt idx="1903">
                  <c:v>18</c:v>
                </c:pt>
                <c:pt idx="1904">
                  <c:v>23</c:v>
                </c:pt>
                <c:pt idx="1905">
                  <c:v>9</c:v>
                </c:pt>
                <c:pt idx="1906">
                  <c:v>9</c:v>
                </c:pt>
                <c:pt idx="1907">
                  <c:v>17</c:v>
                </c:pt>
                <c:pt idx="1908">
                  <c:v>13</c:v>
                </c:pt>
                <c:pt idx="1909">
                  <c:v>11</c:v>
                </c:pt>
                <c:pt idx="1910">
                  <c:v>15</c:v>
                </c:pt>
                <c:pt idx="1911">
                  <c:v>19</c:v>
                </c:pt>
                <c:pt idx="1912">
                  <c:v>18</c:v>
                </c:pt>
                <c:pt idx="1913">
                  <c:v>12</c:v>
                </c:pt>
                <c:pt idx="1914">
                  <c:v>8</c:v>
                </c:pt>
                <c:pt idx="1915">
                  <c:v>9</c:v>
                </c:pt>
                <c:pt idx="1916">
                  <c:v>7</c:v>
                </c:pt>
                <c:pt idx="1917">
                  <c:v>19</c:v>
                </c:pt>
                <c:pt idx="1918">
                  <c:v>19</c:v>
                </c:pt>
                <c:pt idx="1919">
                  <c:v>25</c:v>
                </c:pt>
                <c:pt idx="1920">
                  <c:v>22</c:v>
                </c:pt>
                <c:pt idx="1921">
                  <c:v>6</c:v>
                </c:pt>
                <c:pt idx="1922">
                  <c:v>20</c:v>
                </c:pt>
                <c:pt idx="1923">
                  <c:v>19</c:v>
                </c:pt>
                <c:pt idx="1924">
                  <c:v>13</c:v>
                </c:pt>
                <c:pt idx="1925">
                  <c:v>11</c:v>
                </c:pt>
                <c:pt idx="1926">
                  <c:v>12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12</c:v>
                </c:pt>
                <c:pt idx="1931">
                  <c:v>20</c:v>
                </c:pt>
                <c:pt idx="1932">
                  <c:v>21</c:v>
                </c:pt>
                <c:pt idx="1933">
                  <c:v>25</c:v>
                </c:pt>
                <c:pt idx="1934">
                  <c:v>23</c:v>
                </c:pt>
                <c:pt idx="1935">
                  <c:v>24</c:v>
                </c:pt>
                <c:pt idx="1936">
                  <c:v>19</c:v>
                </c:pt>
                <c:pt idx="1937">
                  <c:v>25</c:v>
                </c:pt>
                <c:pt idx="1938">
                  <c:v>18</c:v>
                </c:pt>
                <c:pt idx="1939">
                  <c:v>30</c:v>
                </c:pt>
                <c:pt idx="1940">
                  <c:v>34</c:v>
                </c:pt>
                <c:pt idx="1941">
                  <c:v>25</c:v>
                </c:pt>
                <c:pt idx="1942">
                  <c:v>29</c:v>
                </c:pt>
                <c:pt idx="1943">
                  <c:v>19</c:v>
                </c:pt>
                <c:pt idx="1944">
                  <c:v>11</c:v>
                </c:pt>
                <c:pt idx="1945">
                  <c:v>8</c:v>
                </c:pt>
                <c:pt idx="1946">
                  <c:v>9</c:v>
                </c:pt>
                <c:pt idx="1947">
                  <c:v>8</c:v>
                </c:pt>
                <c:pt idx="1948">
                  <c:v>7</c:v>
                </c:pt>
                <c:pt idx="1949">
                  <c:v>25</c:v>
                </c:pt>
                <c:pt idx="1950">
                  <c:v>21</c:v>
                </c:pt>
                <c:pt idx="1951">
                  <c:v>30</c:v>
                </c:pt>
                <c:pt idx="1952">
                  <c:v>24</c:v>
                </c:pt>
                <c:pt idx="1953">
                  <c:v>8</c:v>
                </c:pt>
                <c:pt idx="1954">
                  <c:v>21</c:v>
                </c:pt>
                <c:pt idx="1955">
                  <c:v>17</c:v>
                </c:pt>
                <c:pt idx="1956">
                  <c:v>9</c:v>
                </c:pt>
                <c:pt idx="1957">
                  <c:v>8</c:v>
                </c:pt>
                <c:pt idx="1958">
                  <c:v>8</c:v>
                </c:pt>
                <c:pt idx="1959">
                  <c:v>25</c:v>
                </c:pt>
                <c:pt idx="1960">
                  <c:v>29</c:v>
                </c:pt>
                <c:pt idx="1961">
                  <c:v>19</c:v>
                </c:pt>
                <c:pt idx="1962">
                  <c:v>9</c:v>
                </c:pt>
                <c:pt idx="1963">
                  <c:v>9</c:v>
                </c:pt>
                <c:pt idx="1964">
                  <c:v>17</c:v>
                </c:pt>
                <c:pt idx="1965">
                  <c:v>13</c:v>
                </c:pt>
                <c:pt idx="1966">
                  <c:v>11</c:v>
                </c:pt>
                <c:pt idx="1967">
                  <c:v>15</c:v>
                </c:pt>
                <c:pt idx="1968">
                  <c:v>19</c:v>
                </c:pt>
                <c:pt idx="1969">
                  <c:v>8</c:v>
                </c:pt>
                <c:pt idx="1970">
                  <c:v>9</c:v>
                </c:pt>
                <c:pt idx="1971">
                  <c:v>25</c:v>
                </c:pt>
                <c:pt idx="1972">
                  <c:v>29</c:v>
                </c:pt>
                <c:pt idx="1973">
                  <c:v>19</c:v>
                </c:pt>
                <c:pt idx="1974">
                  <c:v>25</c:v>
                </c:pt>
                <c:pt idx="1975">
                  <c:v>22</c:v>
                </c:pt>
                <c:pt idx="1976">
                  <c:v>6</c:v>
                </c:pt>
                <c:pt idx="1977">
                  <c:v>9</c:v>
                </c:pt>
                <c:pt idx="1978">
                  <c:v>20</c:v>
                </c:pt>
                <c:pt idx="1979">
                  <c:v>19</c:v>
                </c:pt>
                <c:pt idx="1980">
                  <c:v>22</c:v>
                </c:pt>
                <c:pt idx="1981">
                  <c:v>12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15</c:v>
                </c:pt>
                <c:pt idx="1986">
                  <c:v>20</c:v>
                </c:pt>
                <c:pt idx="1987">
                  <c:v>21</c:v>
                </c:pt>
                <c:pt idx="1988">
                  <c:v>17</c:v>
                </c:pt>
                <c:pt idx="1989">
                  <c:v>9</c:v>
                </c:pt>
                <c:pt idx="1990">
                  <c:v>8</c:v>
                </c:pt>
                <c:pt idx="1991">
                  <c:v>20</c:v>
                </c:pt>
                <c:pt idx="1992">
                  <c:v>21</c:v>
                </c:pt>
                <c:pt idx="1993">
                  <c:v>5</c:v>
                </c:pt>
                <c:pt idx="1994">
                  <c:v>16</c:v>
                </c:pt>
                <c:pt idx="1995">
                  <c:v>21</c:v>
                </c:pt>
                <c:pt idx="1996">
                  <c:v>7</c:v>
                </c:pt>
                <c:pt idx="1997">
                  <c:v>20</c:v>
                </c:pt>
                <c:pt idx="1998">
                  <c:v>9</c:v>
                </c:pt>
                <c:pt idx="1999">
                  <c:v>13</c:v>
                </c:pt>
                <c:pt idx="2000">
                  <c:v>24</c:v>
                </c:pt>
                <c:pt idx="2001">
                  <c:v>17</c:v>
                </c:pt>
                <c:pt idx="2002">
                  <c:v>11</c:v>
                </c:pt>
                <c:pt idx="2003">
                  <c:v>21</c:v>
                </c:pt>
                <c:pt idx="2004">
                  <c:v>8</c:v>
                </c:pt>
                <c:pt idx="2005">
                  <c:v>9</c:v>
                </c:pt>
                <c:pt idx="2006">
                  <c:v>8</c:v>
                </c:pt>
                <c:pt idx="2007">
                  <c:v>7</c:v>
                </c:pt>
                <c:pt idx="2008">
                  <c:v>25</c:v>
                </c:pt>
                <c:pt idx="2009">
                  <c:v>21</c:v>
                </c:pt>
                <c:pt idx="2010">
                  <c:v>30</c:v>
                </c:pt>
                <c:pt idx="2011">
                  <c:v>24</c:v>
                </c:pt>
                <c:pt idx="2012">
                  <c:v>8</c:v>
                </c:pt>
                <c:pt idx="2013">
                  <c:v>21</c:v>
                </c:pt>
                <c:pt idx="2014">
                  <c:v>17</c:v>
                </c:pt>
                <c:pt idx="2015">
                  <c:v>18</c:v>
                </c:pt>
                <c:pt idx="2016">
                  <c:v>8</c:v>
                </c:pt>
                <c:pt idx="2017">
                  <c:v>8</c:v>
                </c:pt>
                <c:pt idx="2018">
                  <c:v>6</c:v>
                </c:pt>
                <c:pt idx="2019">
                  <c:v>7</c:v>
                </c:pt>
                <c:pt idx="2020">
                  <c:v>7</c:v>
                </c:pt>
                <c:pt idx="2021">
                  <c:v>8</c:v>
                </c:pt>
                <c:pt idx="2022">
                  <c:v>5</c:v>
                </c:pt>
                <c:pt idx="2023">
                  <c:v>6</c:v>
                </c:pt>
                <c:pt idx="2024">
                  <c:v>6</c:v>
                </c:pt>
                <c:pt idx="2025">
                  <c:v>7</c:v>
                </c:pt>
                <c:pt idx="2026">
                  <c:v>8</c:v>
                </c:pt>
                <c:pt idx="2027">
                  <c:v>6</c:v>
                </c:pt>
                <c:pt idx="2028">
                  <c:v>8</c:v>
                </c:pt>
                <c:pt idx="2029">
                  <c:v>11</c:v>
                </c:pt>
                <c:pt idx="2030">
                  <c:v>20</c:v>
                </c:pt>
                <c:pt idx="2031">
                  <c:v>5</c:v>
                </c:pt>
                <c:pt idx="2032">
                  <c:v>7</c:v>
                </c:pt>
                <c:pt idx="2033">
                  <c:v>29</c:v>
                </c:pt>
                <c:pt idx="2034">
                  <c:v>29</c:v>
                </c:pt>
                <c:pt idx="2035">
                  <c:v>8</c:v>
                </c:pt>
                <c:pt idx="2036">
                  <c:v>13</c:v>
                </c:pt>
                <c:pt idx="2037">
                  <c:v>15</c:v>
                </c:pt>
                <c:pt idx="2038">
                  <c:v>14</c:v>
                </c:pt>
                <c:pt idx="2039">
                  <c:v>12</c:v>
                </c:pt>
                <c:pt idx="2040">
                  <c:v>5</c:v>
                </c:pt>
                <c:pt idx="2041">
                  <c:v>20</c:v>
                </c:pt>
                <c:pt idx="2042">
                  <c:v>20</c:v>
                </c:pt>
                <c:pt idx="2043">
                  <c:v>14</c:v>
                </c:pt>
                <c:pt idx="2044">
                  <c:v>16</c:v>
                </c:pt>
                <c:pt idx="2045">
                  <c:v>8</c:v>
                </c:pt>
                <c:pt idx="2046">
                  <c:v>29</c:v>
                </c:pt>
                <c:pt idx="2047">
                  <c:v>7</c:v>
                </c:pt>
                <c:pt idx="2048">
                  <c:v>8</c:v>
                </c:pt>
                <c:pt idx="2049">
                  <c:v>6</c:v>
                </c:pt>
                <c:pt idx="2050">
                  <c:v>30</c:v>
                </c:pt>
                <c:pt idx="2051">
                  <c:v>5</c:v>
                </c:pt>
                <c:pt idx="2052">
                  <c:v>21</c:v>
                </c:pt>
                <c:pt idx="2053">
                  <c:v>23</c:v>
                </c:pt>
                <c:pt idx="2054">
                  <c:v>9</c:v>
                </c:pt>
                <c:pt idx="2055">
                  <c:v>18</c:v>
                </c:pt>
                <c:pt idx="2056">
                  <c:v>5</c:v>
                </c:pt>
                <c:pt idx="2057">
                  <c:v>8</c:v>
                </c:pt>
                <c:pt idx="2058">
                  <c:v>9</c:v>
                </c:pt>
                <c:pt idx="2059">
                  <c:v>9</c:v>
                </c:pt>
                <c:pt idx="2060">
                  <c:v>17</c:v>
                </c:pt>
                <c:pt idx="2061">
                  <c:v>11</c:v>
                </c:pt>
                <c:pt idx="2062">
                  <c:v>15</c:v>
                </c:pt>
                <c:pt idx="2063">
                  <c:v>19</c:v>
                </c:pt>
                <c:pt idx="2064">
                  <c:v>12</c:v>
                </c:pt>
                <c:pt idx="2065">
                  <c:v>23</c:v>
                </c:pt>
                <c:pt idx="2066">
                  <c:v>8</c:v>
                </c:pt>
                <c:pt idx="2067">
                  <c:v>9</c:v>
                </c:pt>
                <c:pt idx="2068">
                  <c:v>7</c:v>
                </c:pt>
                <c:pt idx="2069">
                  <c:v>13</c:v>
                </c:pt>
                <c:pt idx="2070">
                  <c:v>19</c:v>
                </c:pt>
                <c:pt idx="2071">
                  <c:v>22</c:v>
                </c:pt>
                <c:pt idx="2072">
                  <c:v>6</c:v>
                </c:pt>
                <c:pt idx="2073">
                  <c:v>9</c:v>
                </c:pt>
                <c:pt idx="2074">
                  <c:v>20</c:v>
                </c:pt>
                <c:pt idx="2075">
                  <c:v>15</c:v>
                </c:pt>
                <c:pt idx="2076">
                  <c:v>17</c:v>
                </c:pt>
                <c:pt idx="2077">
                  <c:v>19</c:v>
                </c:pt>
                <c:pt idx="2078">
                  <c:v>13</c:v>
                </c:pt>
                <c:pt idx="2079">
                  <c:v>11</c:v>
                </c:pt>
                <c:pt idx="2080">
                  <c:v>12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15</c:v>
                </c:pt>
                <c:pt idx="2085">
                  <c:v>12</c:v>
                </c:pt>
                <c:pt idx="2086">
                  <c:v>20</c:v>
                </c:pt>
                <c:pt idx="2087">
                  <c:v>9</c:v>
                </c:pt>
                <c:pt idx="2088">
                  <c:v>8</c:v>
                </c:pt>
                <c:pt idx="2089">
                  <c:v>21</c:v>
                </c:pt>
                <c:pt idx="2090">
                  <c:v>5</c:v>
                </c:pt>
                <c:pt idx="2091">
                  <c:v>16</c:v>
                </c:pt>
                <c:pt idx="2092">
                  <c:v>21</c:v>
                </c:pt>
                <c:pt idx="2093">
                  <c:v>8</c:v>
                </c:pt>
                <c:pt idx="2094">
                  <c:v>7</c:v>
                </c:pt>
                <c:pt idx="2095">
                  <c:v>20</c:v>
                </c:pt>
                <c:pt idx="2096">
                  <c:v>9</c:v>
                </c:pt>
                <c:pt idx="2097">
                  <c:v>13</c:v>
                </c:pt>
                <c:pt idx="2098">
                  <c:v>17</c:v>
                </c:pt>
                <c:pt idx="2099">
                  <c:v>11</c:v>
                </c:pt>
                <c:pt idx="2100">
                  <c:v>8</c:v>
                </c:pt>
                <c:pt idx="2101">
                  <c:v>9</c:v>
                </c:pt>
                <c:pt idx="2102">
                  <c:v>8</c:v>
                </c:pt>
                <c:pt idx="2103">
                  <c:v>28</c:v>
                </c:pt>
                <c:pt idx="2104">
                  <c:v>21</c:v>
                </c:pt>
                <c:pt idx="2105">
                  <c:v>30</c:v>
                </c:pt>
                <c:pt idx="2106">
                  <c:v>24</c:v>
                </c:pt>
                <c:pt idx="2107">
                  <c:v>8</c:v>
                </c:pt>
                <c:pt idx="2108">
                  <c:v>19</c:v>
                </c:pt>
                <c:pt idx="2109">
                  <c:v>21</c:v>
                </c:pt>
                <c:pt idx="2110">
                  <c:v>17</c:v>
                </c:pt>
                <c:pt idx="2111">
                  <c:v>18</c:v>
                </c:pt>
                <c:pt idx="2112">
                  <c:v>9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9</c:v>
                </c:pt>
                <c:pt idx="2117">
                  <c:v>9</c:v>
                </c:pt>
                <c:pt idx="2118">
                  <c:v>17</c:v>
                </c:pt>
                <c:pt idx="2119">
                  <c:v>13</c:v>
                </c:pt>
                <c:pt idx="2120">
                  <c:v>11</c:v>
                </c:pt>
                <c:pt idx="2121">
                  <c:v>15</c:v>
                </c:pt>
                <c:pt idx="2122">
                  <c:v>18</c:v>
                </c:pt>
                <c:pt idx="2123">
                  <c:v>12</c:v>
                </c:pt>
                <c:pt idx="2124">
                  <c:v>23</c:v>
                </c:pt>
                <c:pt idx="2125">
                  <c:v>8</c:v>
                </c:pt>
                <c:pt idx="2126">
                  <c:v>9</c:v>
                </c:pt>
                <c:pt idx="2127">
                  <c:v>7</c:v>
                </c:pt>
                <c:pt idx="2128">
                  <c:v>13</c:v>
                </c:pt>
                <c:pt idx="2129">
                  <c:v>19</c:v>
                </c:pt>
                <c:pt idx="2130">
                  <c:v>25</c:v>
                </c:pt>
                <c:pt idx="2131">
                  <c:v>13</c:v>
                </c:pt>
                <c:pt idx="2132">
                  <c:v>11</c:v>
                </c:pt>
                <c:pt idx="2133">
                  <c:v>20</c:v>
                </c:pt>
                <c:pt idx="2134">
                  <c:v>15</c:v>
                </c:pt>
                <c:pt idx="2135">
                  <c:v>17</c:v>
                </c:pt>
                <c:pt idx="2136">
                  <c:v>13</c:v>
                </c:pt>
                <c:pt idx="2137">
                  <c:v>11</c:v>
                </c:pt>
                <c:pt idx="2138">
                  <c:v>12</c:v>
                </c:pt>
                <c:pt idx="2139">
                  <c:v>10</c:v>
                </c:pt>
                <c:pt idx="2140">
                  <c:v>10</c:v>
                </c:pt>
                <c:pt idx="2141">
                  <c:v>12</c:v>
                </c:pt>
                <c:pt idx="2142">
                  <c:v>20</c:v>
                </c:pt>
                <c:pt idx="2143">
                  <c:v>21</c:v>
                </c:pt>
                <c:pt idx="2144">
                  <c:v>9</c:v>
                </c:pt>
                <c:pt idx="2145">
                  <c:v>17</c:v>
                </c:pt>
                <c:pt idx="2146">
                  <c:v>11</c:v>
                </c:pt>
                <c:pt idx="2147">
                  <c:v>21</c:v>
                </c:pt>
                <c:pt idx="2148">
                  <c:v>5</c:v>
                </c:pt>
                <c:pt idx="2149">
                  <c:v>16</c:v>
                </c:pt>
                <c:pt idx="2150">
                  <c:v>21</c:v>
                </c:pt>
                <c:pt idx="2151">
                  <c:v>8</c:v>
                </c:pt>
                <c:pt idx="2152">
                  <c:v>7</c:v>
                </c:pt>
                <c:pt idx="2153">
                  <c:v>19</c:v>
                </c:pt>
                <c:pt idx="2154">
                  <c:v>17</c:v>
                </c:pt>
                <c:pt idx="2155">
                  <c:v>11</c:v>
                </c:pt>
                <c:pt idx="2156">
                  <c:v>21</c:v>
                </c:pt>
                <c:pt idx="2157">
                  <c:v>9</c:v>
                </c:pt>
                <c:pt idx="2158">
                  <c:v>8</c:v>
                </c:pt>
                <c:pt idx="2159">
                  <c:v>7</c:v>
                </c:pt>
                <c:pt idx="2160">
                  <c:v>25</c:v>
                </c:pt>
                <c:pt idx="2161">
                  <c:v>21</c:v>
                </c:pt>
                <c:pt idx="2162">
                  <c:v>19</c:v>
                </c:pt>
                <c:pt idx="2163">
                  <c:v>17</c:v>
                </c:pt>
                <c:pt idx="2164">
                  <c:v>18</c:v>
                </c:pt>
                <c:pt idx="2165">
                  <c:v>9</c:v>
                </c:pt>
                <c:pt idx="2166">
                  <c:v>29</c:v>
                </c:pt>
                <c:pt idx="2167">
                  <c:v>29</c:v>
                </c:pt>
                <c:pt idx="2168">
                  <c:v>8</c:v>
                </c:pt>
                <c:pt idx="2169">
                  <c:v>8</c:v>
                </c:pt>
                <c:pt idx="2170">
                  <c:v>6</c:v>
                </c:pt>
                <c:pt idx="2171">
                  <c:v>7</c:v>
                </c:pt>
                <c:pt idx="2172">
                  <c:v>20</c:v>
                </c:pt>
                <c:pt idx="2173">
                  <c:v>6</c:v>
                </c:pt>
                <c:pt idx="2174">
                  <c:v>6</c:v>
                </c:pt>
                <c:pt idx="2175">
                  <c:v>7</c:v>
                </c:pt>
                <c:pt idx="2176">
                  <c:v>8</c:v>
                </c:pt>
                <c:pt idx="2177">
                  <c:v>5</c:v>
                </c:pt>
                <c:pt idx="2178">
                  <c:v>6</c:v>
                </c:pt>
                <c:pt idx="2179">
                  <c:v>11</c:v>
                </c:pt>
                <c:pt idx="2180">
                  <c:v>20</c:v>
                </c:pt>
                <c:pt idx="2181">
                  <c:v>9</c:v>
                </c:pt>
                <c:pt idx="2182">
                  <c:v>5</c:v>
                </c:pt>
                <c:pt idx="2183">
                  <c:v>9</c:v>
                </c:pt>
                <c:pt idx="2184">
                  <c:v>13</c:v>
                </c:pt>
                <c:pt idx="2185">
                  <c:v>15</c:v>
                </c:pt>
                <c:pt idx="2186">
                  <c:v>14</c:v>
                </c:pt>
                <c:pt idx="2187">
                  <c:v>21</c:v>
                </c:pt>
                <c:pt idx="2188">
                  <c:v>20</c:v>
                </c:pt>
                <c:pt idx="2189">
                  <c:v>20</c:v>
                </c:pt>
                <c:pt idx="2190">
                  <c:v>14</c:v>
                </c:pt>
                <c:pt idx="2191">
                  <c:v>16</c:v>
                </c:pt>
                <c:pt idx="2192">
                  <c:v>9</c:v>
                </c:pt>
                <c:pt idx="2193">
                  <c:v>8</c:v>
                </c:pt>
                <c:pt idx="2194">
                  <c:v>7</c:v>
                </c:pt>
                <c:pt idx="2195">
                  <c:v>8</c:v>
                </c:pt>
                <c:pt idx="2196">
                  <c:v>15</c:v>
                </c:pt>
                <c:pt idx="2197">
                  <c:v>8</c:v>
                </c:pt>
                <c:pt idx="2198">
                  <c:v>21</c:v>
                </c:pt>
                <c:pt idx="2199">
                  <c:v>5</c:v>
                </c:pt>
                <c:pt idx="2200">
                  <c:v>21</c:v>
                </c:pt>
                <c:pt idx="2201">
                  <c:v>23</c:v>
                </c:pt>
                <c:pt idx="2202">
                  <c:v>9</c:v>
                </c:pt>
                <c:pt idx="2203">
                  <c:v>28</c:v>
                </c:pt>
                <c:pt idx="2204">
                  <c:v>5</c:v>
                </c:pt>
                <c:pt idx="2205">
                  <c:v>8</c:v>
                </c:pt>
                <c:pt idx="2206">
                  <c:v>19</c:v>
                </c:pt>
                <c:pt idx="2207">
                  <c:v>18</c:v>
                </c:pt>
                <c:pt idx="2208">
                  <c:v>23</c:v>
                </c:pt>
                <c:pt idx="2209">
                  <c:v>5</c:v>
                </c:pt>
                <c:pt idx="2210">
                  <c:v>8</c:v>
                </c:pt>
                <c:pt idx="2211">
                  <c:v>19</c:v>
                </c:pt>
                <c:pt idx="2212">
                  <c:v>9</c:v>
                </c:pt>
                <c:pt idx="2213">
                  <c:v>17</c:v>
                </c:pt>
                <c:pt idx="2214">
                  <c:v>13</c:v>
                </c:pt>
                <c:pt idx="2215">
                  <c:v>11</c:v>
                </c:pt>
                <c:pt idx="2216">
                  <c:v>15</c:v>
                </c:pt>
                <c:pt idx="2217">
                  <c:v>19</c:v>
                </c:pt>
                <c:pt idx="2218">
                  <c:v>18</c:v>
                </c:pt>
                <c:pt idx="2219">
                  <c:v>12</c:v>
                </c:pt>
                <c:pt idx="2220">
                  <c:v>8</c:v>
                </c:pt>
                <c:pt idx="2221">
                  <c:v>7</c:v>
                </c:pt>
                <c:pt idx="2222">
                  <c:v>13</c:v>
                </c:pt>
                <c:pt idx="2223">
                  <c:v>19</c:v>
                </c:pt>
                <c:pt idx="2224">
                  <c:v>22</c:v>
                </c:pt>
                <c:pt idx="2225">
                  <c:v>20</c:v>
                </c:pt>
                <c:pt idx="2226">
                  <c:v>9</c:v>
                </c:pt>
                <c:pt idx="2227">
                  <c:v>20</c:v>
                </c:pt>
                <c:pt idx="2228">
                  <c:v>15</c:v>
                </c:pt>
                <c:pt idx="2229">
                  <c:v>17</c:v>
                </c:pt>
                <c:pt idx="2230">
                  <c:v>19</c:v>
                </c:pt>
                <c:pt idx="2231">
                  <c:v>13</c:v>
                </c:pt>
                <c:pt idx="2232">
                  <c:v>11</c:v>
                </c:pt>
                <c:pt idx="2233">
                  <c:v>10</c:v>
                </c:pt>
                <c:pt idx="2234">
                  <c:v>10</c:v>
                </c:pt>
                <c:pt idx="2235">
                  <c:v>15</c:v>
                </c:pt>
                <c:pt idx="2236">
                  <c:v>20</c:v>
                </c:pt>
                <c:pt idx="2237">
                  <c:v>21</c:v>
                </c:pt>
                <c:pt idx="2238">
                  <c:v>9</c:v>
                </c:pt>
                <c:pt idx="2239">
                  <c:v>9</c:v>
                </c:pt>
                <c:pt idx="2240">
                  <c:v>8</c:v>
                </c:pt>
                <c:pt idx="2241">
                  <c:v>7</c:v>
                </c:pt>
                <c:pt idx="2242">
                  <c:v>21</c:v>
                </c:pt>
                <c:pt idx="2243">
                  <c:v>5</c:v>
                </c:pt>
                <c:pt idx="2244">
                  <c:v>16</c:v>
                </c:pt>
                <c:pt idx="2245">
                  <c:v>21</c:v>
                </c:pt>
                <c:pt idx="2246">
                  <c:v>8</c:v>
                </c:pt>
                <c:pt idx="2247">
                  <c:v>7</c:v>
                </c:pt>
                <c:pt idx="2248">
                  <c:v>20</c:v>
                </c:pt>
                <c:pt idx="2249">
                  <c:v>9</c:v>
                </c:pt>
                <c:pt idx="2250">
                  <c:v>13</c:v>
                </c:pt>
                <c:pt idx="2251">
                  <c:v>17</c:v>
                </c:pt>
                <c:pt idx="2252">
                  <c:v>19</c:v>
                </c:pt>
                <c:pt idx="2253">
                  <c:v>21</c:v>
                </c:pt>
                <c:pt idx="2254">
                  <c:v>8</c:v>
                </c:pt>
                <c:pt idx="2255">
                  <c:v>8</c:v>
                </c:pt>
                <c:pt idx="2256">
                  <c:v>7</c:v>
                </c:pt>
                <c:pt idx="2257">
                  <c:v>25</c:v>
                </c:pt>
                <c:pt idx="2258">
                  <c:v>21</c:v>
                </c:pt>
                <c:pt idx="2259">
                  <c:v>30</c:v>
                </c:pt>
                <c:pt idx="2260">
                  <c:v>24</c:v>
                </c:pt>
                <c:pt idx="2261">
                  <c:v>8</c:v>
                </c:pt>
                <c:pt idx="2262">
                  <c:v>19</c:v>
                </c:pt>
                <c:pt idx="2263">
                  <c:v>21</c:v>
                </c:pt>
                <c:pt idx="2264">
                  <c:v>17</c:v>
                </c:pt>
                <c:pt idx="2265">
                  <c:v>18</c:v>
                </c:pt>
                <c:pt idx="2266">
                  <c:v>9</c:v>
                </c:pt>
                <c:pt idx="2267">
                  <c:v>8</c:v>
                </c:pt>
                <c:pt idx="2268">
                  <c:v>8</c:v>
                </c:pt>
                <c:pt idx="2269">
                  <c:v>8</c:v>
                </c:pt>
                <c:pt idx="2270">
                  <c:v>8</c:v>
                </c:pt>
                <c:pt idx="2271">
                  <c:v>8</c:v>
                </c:pt>
                <c:pt idx="2272">
                  <c:v>9</c:v>
                </c:pt>
                <c:pt idx="2273">
                  <c:v>9</c:v>
                </c:pt>
                <c:pt idx="2274">
                  <c:v>17</c:v>
                </c:pt>
                <c:pt idx="2275">
                  <c:v>13</c:v>
                </c:pt>
                <c:pt idx="2276">
                  <c:v>11</c:v>
                </c:pt>
                <c:pt idx="2277">
                  <c:v>15</c:v>
                </c:pt>
                <c:pt idx="2278">
                  <c:v>19</c:v>
                </c:pt>
                <c:pt idx="2279">
                  <c:v>18</c:v>
                </c:pt>
                <c:pt idx="2280">
                  <c:v>23</c:v>
                </c:pt>
                <c:pt idx="2281">
                  <c:v>8</c:v>
                </c:pt>
                <c:pt idx="2282">
                  <c:v>7</c:v>
                </c:pt>
                <c:pt idx="2283">
                  <c:v>19</c:v>
                </c:pt>
                <c:pt idx="2284">
                  <c:v>6</c:v>
                </c:pt>
                <c:pt idx="2285">
                  <c:v>15</c:v>
                </c:pt>
                <c:pt idx="2286">
                  <c:v>19</c:v>
                </c:pt>
                <c:pt idx="2287">
                  <c:v>13</c:v>
                </c:pt>
                <c:pt idx="2288">
                  <c:v>18</c:v>
                </c:pt>
                <c:pt idx="2289">
                  <c:v>27</c:v>
                </c:pt>
                <c:pt idx="2290">
                  <c:v>10</c:v>
                </c:pt>
                <c:pt idx="2291">
                  <c:v>10</c:v>
                </c:pt>
                <c:pt idx="2292">
                  <c:v>15</c:v>
                </c:pt>
                <c:pt idx="2293">
                  <c:v>12</c:v>
                </c:pt>
                <c:pt idx="2294">
                  <c:v>9</c:v>
                </c:pt>
                <c:pt idx="2295">
                  <c:v>27</c:v>
                </c:pt>
                <c:pt idx="2296">
                  <c:v>19</c:v>
                </c:pt>
                <c:pt idx="2297">
                  <c:v>21</c:v>
                </c:pt>
                <c:pt idx="2298">
                  <c:v>5</c:v>
                </c:pt>
                <c:pt idx="2299">
                  <c:v>16</c:v>
                </c:pt>
                <c:pt idx="2300">
                  <c:v>21</c:v>
                </c:pt>
                <c:pt idx="2301">
                  <c:v>7</c:v>
                </c:pt>
                <c:pt idx="2302">
                  <c:v>20</c:v>
                </c:pt>
                <c:pt idx="2303">
                  <c:v>9</c:v>
                </c:pt>
                <c:pt idx="2304">
                  <c:v>13</c:v>
                </c:pt>
                <c:pt idx="2305">
                  <c:v>21</c:v>
                </c:pt>
                <c:pt idx="2306">
                  <c:v>8</c:v>
                </c:pt>
                <c:pt idx="2307">
                  <c:v>9</c:v>
                </c:pt>
                <c:pt idx="2308">
                  <c:v>8</c:v>
                </c:pt>
                <c:pt idx="2309">
                  <c:v>7</c:v>
                </c:pt>
                <c:pt idx="2310">
                  <c:v>21</c:v>
                </c:pt>
                <c:pt idx="2311">
                  <c:v>30</c:v>
                </c:pt>
                <c:pt idx="2312">
                  <c:v>24</c:v>
                </c:pt>
                <c:pt idx="2313">
                  <c:v>19</c:v>
                </c:pt>
                <c:pt idx="2314">
                  <c:v>21</c:v>
                </c:pt>
                <c:pt idx="2315">
                  <c:v>17</c:v>
                </c:pt>
                <c:pt idx="2316">
                  <c:v>18</c:v>
                </c:pt>
                <c:pt idx="2317">
                  <c:v>9</c:v>
                </c:pt>
                <c:pt idx="2318">
                  <c:v>8</c:v>
                </c:pt>
                <c:pt idx="2319">
                  <c:v>8</c:v>
                </c:pt>
                <c:pt idx="2320">
                  <c:v>6</c:v>
                </c:pt>
                <c:pt idx="2321">
                  <c:v>19</c:v>
                </c:pt>
                <c:pt idx="2322">
                  <c:v>8</c:v>
                </c:pt>
                <c:pt idx="2323">
                  <c:v>5</c:v>
                </c:pt>
                <c:pt idx="2324">
                  <c:v>6</c:v>
                </c:pt>
                <c:pt idx="2325">
                  <c:v>26</c:v>
                </c:pt>
                <c:pt idx="2326">
                  <c:v>26</c:v>
                </c:pt>
                <c:pt idx="2327">
                  <c:v>11</c:v>
                </c:pt>
                <c:pt idx="2328">
                  <c:v>20</c:v>
                </c:pt>
                <c:pt idx="2329">
                  <c:v>5</c:v>
                </c:pt>
                <c:pt idx="2330">
                  <c:v>7</c:v>
                </c:pt>
                <c:pt idx="2331">
                  <c:v>9</c:v>
                </c:pt>
                <c:pt idx="2332">
                  <c:v>5</c:v>
                </c:pt>
                <c:pt idx="2333">
                  <c:v>13</c:v>
                </c:pt>
                <c:pt idx="2334">
                  <c:v>15</c:v>
                </c:pt>
                <c:pt idx="2335">
                  <c:v>14</c:v>
                </c:pt>
                <c:pt idx="2336">
                  <c:v>12</c:v>
                </c:pt>
                <c:pt idx="2337">
                  <c:v>5</c:v>
                </c:pt>
                <c:pt idx="2338">
                  <c:v>20</c:v>
                </c:pt>
                <c:pt idx="2339">
                  <c:v>14</c:v>
                </c:pt>
                <c:pt idx="2340">
                  <c:v>16</c:v>
                </c:pt>
                <c:pt idx="2341">
                  <c:v>16</c:v>
                </c:pt>
                <c:pt idx="2342">
                  <c:v>9</c:v>
                </c:pt>
                <c:pt idx="2343">
                  <c:v>7</c:v>
                </c:pt>
                <c:pt idx="2344">
                  <c:v>8</c:v>
                </c:pt>
                <c:pt idx="2345">
                  <c:v>6</c:v>
                </c:pt>
                <c:pt idx="2346">
                  <c:v>21</c:v>
                </c:pt>
                <c:pt idx="2347">
                  <c:v>5</c:v>
                </c:pt>
                <c:pt idx="2348">
                  <c:v>21</c:v>
                </c:pt>
                <c:pt idx="2349">
                  <c:v>23</c:v>
                </c:pt>
                <c:pt idx="2350">
                  <c:v>29</c:v>
                </c:pt>
                <c:pt idx="2351">
                  <c:v>7</c:v>
                </c:pt>
                <c:pt idx="2352">
                  <c:v>5</c:v>
                </c:pt>
                <c:pt idx="2353">
                  <c:v>8</c:v>
                </c:pt>
                <c:pt idx="2354">
                  <c:v>19</c:v>
                </c:pt>
                <c:pt idx="2355">
                  <c:v>18</c:v>
                </c:pt>
                <c:pt idx="2356">
                  <c:v>8</c:v>
                </c:pt>
                <c:pt idx="2357">
                  <c:v>19</c:v>
                </c:pt>
                <c:pt idx="2358">
                  <c:v>17</c:v>
                </c:pt>
                <c:pt idx="2359">
                  <c:v>13</c:v>
                </c:pt>
                <c:pt idx="2360">
                  <c:v>11</c:v>
                </c:pt>
                <c:pt idx="2361">
                  <c:v>15</c:v>
                </c:pt>
                <c:pt idx="2362">
                  <c:v>19</c:v>
                </c:pt>
                <c:pt idx="2363">
                  <c:v>18</c:v>
                </c:pt>
                <c:pt idx="2364">
                  <c:v>12</c:v>
                </c:pt>
                <c:pt idx="2365">
                  <c:v>23</c:v>
                </c:pt>
                <c:pt idx="2366">
                  <c:v>8</c:v>
                </c:pt>
                <c:pt idx="2367">
                  <c:v>9</c:v>
                </c:pt>
                <c:pt idx="2368">
                  <c:v>19</c:v>
                </c:pt>
                <c:pt idx="2369">
                  <c:v>25</c:v>
                </c:pt>
                <c:pt idx="2370">
                  <c:v>22</c:v>
                </c:pt>
                <c:pt idx="2371">
                  <c:v>6</c:v>
                </c:pt>
                <c:pt idx="2372">
                  <c:v>9</c:v>
                </c:pt>
                <c:pt idx="2373">
                  <c:v>20</c:v>
                </c:pt>
                <c:pt idx="2374">
                  <c:v>15</c:v>
                </c:pt>
                <c:pt idx="2375">
                  <c:v>17</c:v>
                </c:pt>
                <c:pt idx="2376">
                  <c:v>19</c:v>
                </c:pt>
                <c:pt idx="2377">
                  <c:v>19</c:v>
                </c:pt>
                <c:pt idx="2378">
                  <c:v>10</c:v>
                </c:pt>
                <c:pt idx="2379">
                  <c:v>10</c:v>
                </c:pt>
                <c:pt idx="2380">
                  <c:v>15</c:v>
                </c:pt>
                <c:pt idx="2381">
                  <c:v>12</c:v>
                </c:pt>
                <c:pt idx="2382">
                  <c:v>21</c:v>
                </c:pt>
                <c:pt idx="2383">
                  <c:v>23</c:v>
                </c:pt>
                <c:pt idx="2384">
                  <c:v>25</c:v>
                </c:pt>
                <c:pt idx="2385">
                  <c:v>21</c:v>
                </c:pt>
                <c:pt idx="2386">
                  <c:v>16</c:v>
                </c:pt>
                <c:pt idx="2387">
                  <c:v>34</c:v>
                </c:pt>
                <c:pt idx="2388">
                  <c:v>25</c:v>
                </c:pt>
                <c:pt idx="2389">
                  <c:v>29</c:v>
                </c:pt>
                <c:pt idx="2390">
                  <c:v>19</c:v>
                </c:pt>
                <c:pt idx="2391">
                  <c:v>19</c:v>
                </c:pt>
                <c:pt idx="2392">
                  <c:v>25</c:v>
                </c:pt>
                <c:pt idx="2393">
                  <c:v>17</c:v>
                </c:pt>
                <c:pt idx="2394">
                  <c:v>11</c:v>
                </c:pt>
                <c:pt idx="2395">
                  <c:v>21</c:v>
                </c:pt>
                <c:pt idx="2396">
                  <c:v>8</c:v>
                </c:pt>
                <c:pt idx="2397">
                  <c:v>19</c:v>
                </c:pt>
                <c:pt idx="2398">
                  <c:v>7</c:v>
                </c:pt>
                <c:pt idx="2399">
                  <c:v>25</c:v>
                </c:pt>
                <c:pt idx="2400">
                  <c:v>21</c:v>
                </c:pt>
                <c:pt idx="2401">
                  <c:v>30</c:v>
                </c:pt>
                <c:pt idx="2402">
                  <c:v>24</c:v>
                </c:pt>
                <c:pt idx="2403">
                  <c:v>8</c:v>
                </c:pt>
                <c:pt idx="2404">
                  <c:v>19</c:v>
                </c:pt>
                <c:pt idx="2405">
                  <c:v>21</c:v>
                </c:pt>
                <c:pt idx="2406">
                  <c:v>17</c:v>
                </c:pt>
                <c:pt idx="2407">
                  <c:v>18</c:v>
                </c:pt>
                <c:pt idx="2408">
                  <c:v>9</c:v>
                </c:pt>
                <c:pt idx="2409">
                  <c:v>8</c:v>
                </c:pt>
                <c:pt idx="2410">
                  <c:v>19</c:v>
                </c:pt>
                <c:pt idx="2411">
                  <c:v>8</c:v>
                </c:pt>
                <c:pt idx="2412">
                  <c:v>9</c:v>
                </c:pt>
                <c:pt idx="2413">
                  <c:v>17</c:v>
                </c:pt>
                <c:pt idx="2414">
                  <c:v>25</c:v>
                </c:pt>
                <c:pt idx="2415">
                  <c:v>11</c:v>
                </c:pt>
                <c:pt idx="2416">
                  <c:v>15</c:v>
                </c:pt>
                <c:pt idx="2417">
                  <c:v>19</c:v>
                </c:pt>
                <c:pt idx="2418">
                  <c:v>18</c:v>
                </c:pt>
                <c:pt idx="2419">
                  <c:v>12</c:v>
                </c:pt>
                <c:pt idx="2420">
                  <c:v>23</c:v>
                </c:pt>
                <c:pt idx="2421">
                  <c:v>8</c:v>
                </c:pt>
                <c:pt idx="2422">
                  <c:v>9</c:v>
                </c:pt>
                <c:pt idx="2423">
                  <c:v>7</c:v>
                </c:pt>
                <c:pt idx="2424">
                  <c:v>25</c:v>
                </c:pt>
                <c:pt idx="2425">
                  <c:v>6</c:v>
                </c:pt>
                <c:pt idx="2426">
                  <c:v>9</c:v>
                </c:pt>
                <c:pt idx="2427">
                  <c:v>20</c:v>
                </c:pt>
                <c:pt idx="2428">
                  <c:v>15</c:v>
                </c:pt>
                <c:pt idx="2429">
                  <c:v>17</c:v>
                </c:pt>
                <c:pt idx="2430">
                  <c:v>19</c:v>
                </c:pt>
                <c:pt idx="2431">
                  <c:v>11</c:v>
                </c:pt>
                <c:pt idx="2432">
                  <c:v>19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15</c:v>
                </c:pt>
                <c:pt idx="2437">
                  <c:v>20</c:v>
                </c:pt>
                <c:pt idx="2438">
                  <c:v>9</c:v>
                </c:pt>
                <c:pt idx="2439">
                  <c:v>9</c:v>
                </c:pt>
                <c:pt idx="2440">
                  <c:v>7</c:v>
                </c:pt>
                <c:pt idx="2441">
                  <c:v>21</c:v>
                </c:pt>
                <c:pt idx="2442">
                  <c:v>5</c:v>
                </c:pt>
                <c:pt idx="2443">
                  <c:v>16</c:v>
                </c:pt>
                <c:pt idx="2444">
                  <c:v>19</c:v>
                </c:pt>
                <c:pt idx="2445">
                  <c:v>20</c:v>
                </c:pt>
                <c:pt idx="2446">
                  <c:v>9</c:v>
                </c:pt>
                <c:pt idx="2447">
                  <c:v>13</c:v>
                </c:pt>
                <c:pt idx="2448">
                  <c:v>24</c:v>
                </c:pt>
                <c:pt idx="2449">
                  <c:v>17</c:v>
                </c:pt>
                <c:pt idx="2450">
                  <c:v>11</c:v>
                </c:pt>
                <c:pt idx="2451">
                  <c:v>21</c:v>
                </c:pt>
                <c:pt idx="2452">
                  <c:v>8</c:v>
                </c:pt>
                <c:pt idx="2453">
                  <c:v>19</c:v>
                </c:pt>
                <c:pt idx="2454">
                  <c:v>8</c:v>
                </c:pt>
                <c:pt idx="2455">
                  <c:v>7</c:v>
                </c:pt>
                <c:pt idx="2456">
                  <c:v>25</c:v>
                </c:pt>
                <c:pt idx="2457">
                  <c:v>21</c:v>
                </c:pt>
                <c:pt idx="2458">
                  <c:v>30</c:v>
                </c:pt>
                <c:pt idx="2459">
                  <c:v>24</c:v>
                </c:pt>
                <c:pt idx="2460">
                  <c:v>8</c:v>
                </c:pt>
                <c:pt idx="2461">
                  <c:v>21</c:v>
                </c:pt>
                <c:pt idx="2462">
                  <c:v>17</c:v>
                </c:pt>
                <c:pt idx="2463">
                  <c:v>18</c:v>
                </c:pt>
                <c:pt idx="2464">
                  <c:v>8</c:v>
                </c:pt>
                <c:pt idx="2465">
                  <c:v>8</c:v>
                </c:pt>
                <c:pt idx="2466">
                  <c:v>8</c:v>
                </c:pt>
                <c:pt idx="2467">
                  <c:v>10</c:v>
                </c:pt>
                <c:pt idx="2468">
                  <c:v>10</c:v>
                </c:pt>
                <c:pt idx="2469">
                  <c:v>15</c:v>
                </c:pt>
                <c:pt idx="2470">
                  <c:v>12</c:v>
                </c:pt>
                <c:pt idx="2471">
                  <c:v>20</c:v>
                </c:pt>
                <c:pt idx="2472">
                  <c:v>9</c:v>
                </c:pt>
                <c:pt idx="2473">
                  <c:v>9</c:v>
                </c:pt>
                <c:pt idx="2474">
                  <c:v>8</c:v>
                </c:pt>
                <c:pt idx="2475">
                  <c:v>28</c:v>
                </c:pt>
                <c:pt idx="2476">
                  <c:v>21</c:v>
                </c:pt>
                <c:pt idx="2477">
                  <c:v>21</c:v>
                </c:pt>
                <c:pt idx="2478">
                  <c:v>8</c:v>
                </c:pt>
                <c:pt idx="2479">
                  <c:v>7</c:v>
                </c:pt>
                <c:pt idx="2480">
                  <c:v>20</c:v>
                </c:pt>
                <c:pt idx="2481">
                  <c:v>13</c:v>
                </c:pt>
                <c:pt idx="2482">
                  <c:v>24</c:v>
                </c:pt>
                <c:pt idx="2483">
                  <c:v>17</c:v>
                </c:pt>
                <c:pt idx="2484">
                  <c:v>21</c:v>
                </c:pt>
                <c:pt idx="2485">
                  <c:v>8</c:v>
                </c:pt>
                <c:pt idx="2486">
                  <c:v>8</c:v>
                </c:pt>
                <c:pt idx="2487">
                  <c:v>7</c:v>
                </c:pt>
                <c:pt idx="2488">
                  <c:v>25</c:v>
                </c:pt>
                <c:pt idx="2489">
                  <c:v>30</c:v>
                </c:pt>
                <c:pt idx="2490">
                  <c:v>24</c:v>
                </c:pt>
                <c:pt idx="2491">
                  <c:v>8</c:v>
                </c:pt>
                <c:pt idx="2492">
                  <c:v>19</c:v>
                </c:pt>
                <c:pt idx="2493">
                  <c:v>21</c:v>
                </c:pt>
                <c:pt idx="2494">
                  <c:v>17</c:v>
                </c:pt>
                <c:pt idx="2495">
                  <c:v>27</c:v>
                </c:pt>
                <c:pt idx="2496">
                  <c:v>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19</c:v>
                </c:pt>
                <c:pt idx="2501">
                  <c:v>17</c:v>
                </c:pt>
                <c:pt idx="2502">
                  <c:v>13</c:v>
                </c:pt>
                <c:pt idx="2503">
                  <c:v>11</c:v>
                </c:pt>
                <c:pt idx="2504">
                  <c:v>15</c:v>
                </c:pt>
                <c:pt idx="2505">
                  <c:v>19</c:v>
                </c:pt>
                <c:pt idx="2506">
                  <c:v>19</c:v>
                </c:pt>
                <c:pt idx="2507">
                  <c:v>23</c:v>
                </c:pt>
                <c:pt idx="2508">
                  <c:v>7</c:v>
                </c:pt>
                <c:pt idx="2509">
                  <c:v>19</c:v>
                </c:pt>
                <c:pt idx="2510">
                  <c:v>25</c:v>
                </c:pt>
                <c:pt idx="2511">
                  <c:v>6</c:v>
                </c:pt>
                <c:pt idx="2512">
                  <c:v>15</c:v>
                </c:pt>
                <c:pt idx="2513">
                  <c:v>17</c:v>
                </c:pt>
                <c:pt idx="2514">
                  <c:v>19</c:v>
                </c:pt>
                <c:pt idx="2515">
                  <c:v>12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15</c:v>
                </c:pt>
                <c:pt idx="2520">
                  <c:v>12</c:v>
                </c:pt>
                <c:pt idx="2521">
                  <c:v>20</c:v>
                </c:pt>
                <c:pt idx="2522">
                  <c:v>21</c:v>
                </c:pt>
                <c:pt idx="2523">
                  <c:v>9</c:v>
                </c:pt>
                <c:pt idx="2524">
                  <c:v>8</c:v>
                </c:pt>
                <c:pt idx="2525">
                  <c:v>21</c:v>
                </c:pt>
                <c:pt idx="2526">
                  <c:v>5</c:v>
                </c:pt>
                <c:pt idx="2527">
                  <c:v>16</c:v>
                </c:pt>
                <c:pt idx="2528">
                  <c:v>21</c:v>
                </c:pt>
                <c:pt idx="2529">
                  <c:v>7</c:v>
                </c:pt>
                <c:pt idx="2530">
                  <c:v>16</c:v>
                </c:pt>
                <c:pt idx="2531">
                  <c:v>24</c:v>
                </c:pt>
                <c:pt idx="2532">
                  <c:v>17</c:v>
                </c:pt>
                <c:pt idx="2533">
                  <c:v>11</c:v>
                </c:pt>
                <c:pt idx="2534">
                  <c:v>8</c:v>
                </c:pt>
                <c:pt idx="2535">
                  <c:v>9</c:v>
                </c:pt>
                <c:pt idx="2536">
                  <c:v>8</c:v>
                </c:pt>
                <c:pt idx="2537">
                  <c:v>7</c:v>
                </c:pt>
                <c:pt idx="2538">
                  <c:v>25</c:v>
                </c:pt>
                <c:pt idx="2539">
                  <c:v>30</c:v>
                </c:pt>
                <c:pt idx="2540">
                  <c:v>24</c:v>
                </c:pt>
                <c:pt idx="2541">
                  <c:v>8</c:v>
                </c:pt>
                <c:pt idx="2542">
                  <c:v>19</c:v>
                </c:pt>
                <c:pt idx="2543">
                  <c:v>17</c:v>
                </c:pt>
                <c:pt idx="2544">
                  <c:v>9</c:v>
                </c:pt>
                <c:pt idx="2545">
                  <c:v>8</c:v>
                </c:pt>
                <c:pt idx="2546">
                  <c:v>8</c:v>
                </c:pt>
                <c:pt idx="2547">
                  <c:v>25</c:v>
                </c:pt>
                <c:pt idx="2548">
                  <c:v>16</c:v>
                </c:pt>
                <c:pt idx="2549">
                  <c:v>21</c:v>
                </c:pt>
                <c:pt idx="2550">
                  <c:v>8</c:v>
                </c:pt>
                <c:pt idx="2551">
                  <c:v>20</c:v>
                </c:pt>
                <c:pt idx="2552">
                  <c:v>13</c:v>
                </c:pt>
                <c:pt idx="2553">
                  <c:v>24</c:v>
                </c:pt>
                <c:pt idx="2554">
                  <c:v>17</c:v>
                </c:pt>
                <c:pt idx="2555">
                  <c:v>11</c:v>
                </c:pt>
                <c:pt idx="2556">
                  <c:v>21</c:v>
                </c:pt>
                <c:pt idx="2557">
                  <c:v>19</c:v>
                </c:pt>
                <c:pt idx="2558">
                  <c:v>9</c:v>
                </c:pt>
                <c:pt idx="2559">
                  <c:v>8</c:v>
                </c:pt>
                <c:pt idx="2560">
                  <c:v>7</c:v>
                </c:pt>
                <c:pt idx="2561">
                  <c:v>21</c:v>
                </c:pt>
                <c:pt idx="2562">
                  <c:v>30</c:v>
                </c:pt>
                <c:pt idx="2563">
                  <c:v>24</c:v>
                </c:pt>
                <c:pt idx="2564">
                  <c:v>21</c:v>
                </c:pt>
                <c:pt idx="2565">
                  <c:v>17</c:v>
                </c:pt>
                <c:pt idx="2566">
                  <c:v>18</c:v>
                </c:pt>
                <c:pt idx="2567">
                  <c:v>8</c:v>
                </c:pt>
                <c:pt idx="2568">
                  <c:v>8</c:v>
                </c:pt>
                <c:pt idx="2569">
                  <c:v>8</c:v>
                </c:pt>
                <c:pt idx="2570">
                  <c:v>8</c:v>
                </c:pt>
                <c:pt idx="2571">
                  <c:v>6</c:v>
                </c:pt>
                <c:pt idx="2572">
                  <c:v>7</c:v>
                </c:pt>
                <c:pt idx="2573">
                  <c:v>5</c:v>
                </c:pt>
                <c:pt idx="2574">
                  <c:v>6</c:v>
                </c:pt>
                <c:pt idx="2575">
                  <c:v>6</c:v>
                </c:pt>
                <c:pt idx="2576">
                  <c:v>7</c:v>
                </c:pt>
                <c:pt idx="2577">
                  <c:v>7</c:v>
                </c:pt>
                <c:pt idx="2578">
                  <c:v>8</c:v>
                </c:pt>
                <c:pt idx="2579">
                  <c:v>5</c:v>
                </c:pt>
                <c:pt idx="2580">
                  <c:v>6</c:v>
                </c:pt>
                <c:pt idx="2581">
                  <c:v>11</c:v>
                </c:pt>
                <c:pt idx="2582">
                  <c:v>7</c:v>
                </c:pt>
                <c:pt idx="2583">
                  <c:v>19</c:v>
                </c:pt>
                <c:pt idx="2584">
                  <c:v>5</c:v>
                </c:pt>
                <c:pt idx="2585">
                  <c:v>9</c:v>
                </c:pt>
                <c:pt idx="2586">
                  <c:v>13</c:v>
                </c:pt>
                <c:pt idx="2587">
                  <c:v>12</c:v>
                </c:pt>
                <c:pt idx="2588">
                  <c:v>5</c:v>
                </c:pt>
                <c:pt idx="2589">
                  <c:v>20</c:v>
                </c:pt>
                <c:pt idx="2590">
                  <c:v>20</c:v>
                </c:pt>
                <c:pt idx="2591">
                  <c:v>14</c:v>
                </c:pt>
                <c:pt idx="2592">
                  <c:v>16</c:v>
                </c:pt>
                <c:pt idx="2593">
                  <c:v>9</c:v>
                </c:pt>
                <c:pt idx="2594">
                  <c:v>8</c:v>
                </c:pt>
                <c:pt idx="2595">
                  <c:v>7</c:v>
                </c:pt>
                <c:pt idx="2596">
                  <c:v>6</c:v>
                </c:pt>
                <c:pt idx="2597">
                  <c:v>8</c:v>
                </c:pt>
                <c:pt idx="2598">
                  <c:v>21</c:v>
                </c:pt>
                <c:pt idx="2599">
                  <c:v>5</c:v>
                </c:pt>
                <c:pt idx="2600">
                  <c:v>23</c:v>
                </c:pt>
                <c:pt idx="2601">
                  <c:v>14</c:v>
                </c:pt>
                <c:pt idx="2602">
                  <c:v>5</c:v>
                </c:pt>
                <c:pt idx="2603">
                  <c:v>8</c:v>
                </c:pt>
                <c:pt idx="2604">
                  <c:v>19</c:v>
                </c:pt>
                <c:pt idx="2605">
                  <c:v>23</c:v>
                </c:pt>
                <c:pt idx="2606">
                  <c:v>5</c:v>
                </c:pt>
                <c:pt idx="2607">
                  <c:v>8</c:v>
                </c:pt>
                <c:pt idx="2608">
                  <c:v>9</c:v>
                </c:pt>
                <c:pt idx="2609">
                  <c:v>18</c:v>
                </c:pt>
                <c:pt idx="2610">
                  <c:v>18</c:v>
                </c:pt>
                <c:pt idx="2611">
                  <c:v>19</c:v>
                </c:pt>
                <c:pt idx="2612">
                  <c:v>18</c:v>
                </c:pt>
                <c:pt idx="2613">
                  <c:v>18</c:v>
                </c:pt>
                <c:pt idx="2614">
                  <c:v>8</c:v>
                </c:pt>
                <c:pt idx="2615">
                  <c:v>9</c:v>
                </c:pt>
                <c:pt idx="2616">
                  <c:v>18</c:v>
                </c:pt>
                <c:pt idx="2617">
                  <c:v>19</c:v>
                </c:pt>
                <c:pt idx="2618">
                  <c:v>22</c:v>
                </c:pt>
                <c:pt idx="2619">
                  <c:v>6</c:v>
                </c:pt>
                <c:pt idx="2620">
                  <c:v>20</c:v>
                </c:pt>
                <c:pt idx="2621">
                  <c:v>15</c:v>
                </c:pt>
                <c:pt idx="2622">
                  <c:v>17</c:v>
                </c:pt>
                <c:pt idx="2623">
                  <c:v>11</c:v>
                </c:pt>
                <c:pt idx="2624">
                  <c:v>12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15</c:v>
                </c:pt>
                <c:pt idx="2629">
                  <c:v>12</c:v>
                </c:pt>
                <c:pt idx="2630">
                  <c:v>20</c:v>
                </c:pt>
                <c:pt idx="2631">
                  <c:v>9</c:v>
                </c:pt>
                <c:pt idx="2632">
                  <c:v>8</c:v>
                </c:pt>
                <c:pt idx="2633">
                  <c:v>5</c:v>
                </c:pt>
                <c:pt idx="2634">
                  <c:v>8</c:v>
                </c:pt>
                <c:pt idx="2635">
                  <c:v>7</c:v>
                </c:pt>
                <c:pt idx="2636">
                  <c:v>20</c:v>
                </c:pt>
                <c:pt idx="2637">
                  <c:v>9</c:v>
                </c:pt>
                <c:pt idx="2638">
                  <c:v>13</c:v>
                </c:pt>
                <c:pt idx="2639">
                  <c:v>24</c:v>
                </c:pt>
                <c:pt idx="2640">
                  <c:v>17</c:v>
                </c:pt>
                <c:pt idx="2641">
                  <c:v>21</c:v>
                </c:pt>
                <c:pt idx="2642">
                  <c:v>8</c:v>
                </c:pt>
                <c:pt idx="2643">
                  <c:v>18</c:v>
                </c:pt>
                <c:pt idx="2644">
                  <c:v>8</c:v>
                </c:pt>
                <c:pt idx="2645">
                  <c:v>7</c:v>
                </c:pt>
                <c:pt idx="2646">
                  <c:v>25</c:v>
                </c:pt>
                <c:pt idx="2647">
                  <c:v>30</c:v>
                </c:pt>
                <c:pt idx="2648">
                  <c:v>21</c:v>
                </c:pt>
                <c:pt idx="2649">
                  <c:v>19</c:v>
                </c:pt>
                <c:pt idx="2650">
                  <c:v>21</c:v>
                </c:pt>
                <c:pt idx="2651">
                  <c:v>17</c:v>
                </c:pt>
                <c:pt idx="2652">
                  <c:v>18</c:v>
                </c:pt>
                <c:pt idx="2653">
                  <c:v>9</c:v>
                </c:pt>
                <c:pt idx="2654">
                  <c:v>8</c:v>
                </c:pt>
                <c:pt idx="2655">
                  <c:v>8</c:v>
                </c:pt>
                <c:pt idx="2656">
                  <c:v>9</c:v>
                </c:pt>
                <c:pt idx="2657">
                  <c:v>9</c:v>
                </c:pt>
                <c:pt idx="2658">
                  <c:v>17</c:v>
                </c:pt>
                <c:pt idx="2659">
                  <c:v>13</c:v>
                </c:pt>
                <c:pt idx="2660">
                  <c:v>21</c:v>
                </c:pt>
                <c:pt idx="2661">
                  <c:v>15</c:v>
                </c:pt>
                <c:pt idx="2662">
                  <c:v>19</c:v>
                </c:pt>
                <c:pt idx="2663">
                  <c:v>12</c:v>
                </c:pt>
                <c:pt idx="2664">
                  <c:v>23</c:v>
                </c:pt>
                <c:pt idx="2665">
                  <c:v>8</c:v>
                </c:pt>
                <c:pt idx="2666">
                  <c:v>9</c:v>
                </c:pt>
                <c:pt idx="2667">
                  <c:v>7</c:v>
                </c:pt>
                <c:pt idx="2668">
                  <c:v>13</c:v>
                </c:pt>
                <c:pt idx="2669">
                  <c:v>19</c:v>
                </c:pt>
                <c:pt idx="2670">
                  <c:v>25</c:v>
                </c:pt>
                <c:pt idx="2671">
                  <c:v>22</c:v>
                </c:pt>
                <c:pt idx="2672">
                  <c:v>9</c:v>
                </c:pt>
                <c:pt idx="2673">
                  <c:v>20</c:v>
                </c:pt>
                <c:pt idx="2674">
                  <c:v>17</c:v>
                </c:pt>
                <c:pt idx="2675">
                  <c:v>19</c:v>
                </c:pt>
                <c:pt idx="2676">
                  <c:v>13</c:v>
                </c:pt>
                <c:pt idx="2677">
                  <c:v>23</c:v>
                </c:pt>
                <c:pt idx="2678">
                  <c:v>12</c:v>
                </c:pt>
                <c:pt idx="2679">
                  <c:v>10</c:v>
                </c:pt>
                <c:pt idx="2680">
                  <c:v>10</c:v>
                </c:pt>
                <c:pt idx="2681">
                  <c:v>15</c:v>
                </c:pt>
                <c:pt idx="2682">
                  <c:v>12</c:v>
                </c:pt>
                <c:pt idx="2683">
                  <c:v>20</c:v>
                </c:pt>
                <c:pt idx="2684">
                  <c:v>21</c:v>
                </c:pt>
                <c:pt idx="2685">
                  <c:v>9</c:v>
                </c:pt>
                <c:pt idx="2686">
                  <c:v>9</c:v>
                </c:pt>
                <c:pt idx="2687">
                  <c:v>8</c:v>
                </c:pt>
                <c:pt idx="2688">
                  <c:v>7</c:v>
                </c:pt>
                <c:pt idx="2689">
                  <c:v>21</c:v>
                </c:pt>
                <c:pt idx="2690">
                  <c:v>5</c:v>
                </c:pt>
                <c:pt idx="2691">
                  <c:v>16</c:v>
                </c:pt>
                <c:pt idx="2692">
                  <c:v>21</c:v>
                </c:pt>
                <c:pt idx="2693">
                  <c:v>8</c:v>
                </c:pt>
                <c:pt idx="2694">
                  <c:v>18</c:v>
                </c:pt>
                <c:pt idx="2695">
                  <c:v>20</c:v>
                </c:pt>
                <c:pt idx="2696">
                  <c:v>25</c:v>
                </c:pt>
                <c:pt idx="2697">
                  <c:v>13</c:v>
                </c:pt>
                <c:pt idx="2698">
                  <c:v>24</c:v>
                </c:pt>
                <c:pt idx="2699">
                  <c:v>17</c:v>
                </c:pt>
                <c:pt idx="2700">
                  <c:v>11</c:v>
                </c:pt>
                <c:pt idx="2701">
                  <c:v>8</c:v>
                </c:pt>
                <c:pt idx="2702">
                  <c:v>9</c:v>
                </c:pt>
                <c:pt idx="2703">
                  <c:v>27</c:v>
                </c:pt>
                <c:pt idx="2704">
                  <c:v>25</c:v>
                </c:pt>
                <c:pt idx="2705">
                  <c:v>21</c:v>
                </c:pt>
                <c:pt idx="2706">
                  <c:v>30</c:v>
                </c:pt>
                <c:pt idx="2707">
                  <c:v>24</c:v>
                </c:pt>
                <c:pt idx="2708">
                  <c:v>19</c:v>
                </c:pt>
                <c:pt idx="2709">
                  <c:v>17</c:v>
                </c:pt>
                <c:pt idx="2710">
                  <c:v>18</c:v>
                </c:pt>
                <c:pt idx="2711">
                  <c:v>8</c:v>
                </c:pt>
                <c:pt idx="2712">
                  <c:v>8</c:v>
                </c:pt>
                <c:pt idx="2713">
                  <c:v>8</c:v>
                </c:pt>
                <c:pt idx="2714">
                  <c:v>7</c:v>
                </c:pt>
                <c:pt idx="2715">
                  <c:v>13</c:v>
                </c:pt>
                <c:pt idx="2716">
                  <c:v>19</c:v>
                </c:pt>
                <c:pt idx="2717">
                  <c:v>25</c:v>
                </c:pt>
                <c:pt idx="2718">
                  <c:v>22</c:v>
                </c:pt>
                <c:pt idx="2719">
                  <c:v>6</c:v>
                </c:pt>
                <c:pt idx="2720">
                  <c:v>9</c:v>
                </c:pt>
                <c:pt idx="2721">
                  <c:v>15</c:v>
                </c:pt>
                <c:pt idx="2722">
                  <c:v>17</c:v>
                </c:pt>
                <c:pt idx="2723">
                  <c:v>19</c:v>
                </c:pt>
                <c:pt idx="2724">
                  <c:v>13</c:v>
                </c:pt>
                <c:pt idx="2725">
                  <c:v>11</c:v>
                </c:pt>
                <c:pt idx="2726">
                  <c:v>12</c:v>
                </c:pt>
                <c:pt idx="2727">
                  <c:v>29</c:v>
                </c:pt>
                <c:pt idx="2728">
                  <c:v>10</c:v>
                </c:pt>
                <c:pt idx="2729">
                  <c:v>10</c:v>
                </c:pt>
                <c:pt idx="2730">
                  <c:v>15</c:v>
                </c:pt>
                <c:pt idx="2731">
                  <c:v>12</c:v>
                </c:pt>
                <c:pt idx="2732">
                  <c:v>20</c:v>
                </c:pt>
                <c:pt idx="2733">
                  <c:v>21</c:v>
                </c:pt>
                <c:pt idx="2734">
                  <c:v>9</c:v>
                </c:pt>
                <c:pt idx="2735">
                  <c:v>8</c:v>
                </c:pt>
                <c:pt idx="2736">
                  <c:v>7</c:v>
                </c:pt>
                <c:pt idx="2737">
                  <c:v>21</c:v>
                </c:pt>
                <c:pt idx="2738">
                  <c:v>5</c:v>
                </c:pt>
                <c:pt idx="2739">
                  <c:v>16</c:v>
                </c:pt>
                <c:pt idx="2740">
                  <c:v>21</c:v>
                </c:pt>
                <c:pt idx="2741">
                  <c:v>29</c:v>
                </c:pt>
                <c:pt idx="2742">
                  <c:v>9</c:v>
                </c:pt>
                <c:pt idx="2743">
                  <c:v>13</c:v>
                </c:pt>
                <c:pt idx="2744">
                  <c:v>11</c:v>
                </c:pt>
                <c:pt idx="2745">
                  <c:v>21</c:v>
                </c:pt>
                <c:pt idx="2746">
                  <c:v>8</c:v>
                </c:pt>
                <c:pt idx="2747">
                  <c:v>7</c:v>
                </c:pt>
                <c:pt idx="2748">
                  <c:v>25</c:v>
                </c:pt>
                <c:pt idx="2749">
                  <c:v>21</c:v>
                </c:pt>
                <c:pt idx="2750">
                  <c:v>30</c:v>
                </c:pt>
                <c:pt idx="2751">
                  <c:v>24</c:v>
                </c:pt>
                <c:pt idx="2752">
                  <c:v>19</c:v>
                </c:pt>
                <c:pt idx="2753">
                  <c:v>21</c:v>
                </c:pt>
                <c:pt idx="2754">
                  <c:v>17</c:v>
                </c:pt>
                <c:pt idx="2755">
                  <c:v>18</c:v>
                </c:pt>
                <c:pt idx="2756">
                  <c:v>8</c:v>
                </c:pt>
                <c:pt idx="2757">
                  <c:v>8</c:v>
                </c:pt>
                <c:pt idx="2758">
                  <c:v>8</c:v>
                </c:pt>
                <c:pt idx="2759">
                  <c:v>8</c:v>
                </c:pt>
                <c:pt idx="2760">
                  <c:v>9</c:v>
                </c:pt>
                <c:pt idx="2761">
                  <c:v>9</c:v>
                </c:pt>
                <c:pt idx="2762">
                  <c:v>17</c:v>
                </c:pt>
                <c:pt idx="2763">
                  <c:v>18</c:v>
                </c:pt>
                <c:pt idx="2764">
                  <c:v>19</c:v>
                </c:pt>
                <c:pt idx="2765">
                  <c:v>18</c:v>
                </c:pt>
                <c:pt idx="2766">
                  <c:v>12</c:v>
                </c:pt>
                <c:pt idx="2767">
                  <c:v>8</c:v>
                </c:pt>
                <c:pt idx="2768">
                  <c:v>9</c:v>
                </c:pt>
                <c:pt idx="2769">
                  <c:v>7</c:v>
                </c:pt>
                <c:pt idx="2770">
                  <c:v>18</c:v>
                </c:pt>
                <c:pt idx="2771">
                  <c:v>19</c:v>
                </c:pt>
                <c:pt idx="2772">
                  <c:v>22</c:v>
                </c:pt>
                <c:pt idx="2773">
                  <c:v>6</c:v>
                </c:pt>
                <c:pt idx="2774">
                  <c:v>9</c:v>
                </c:pt>
                <c:pt idx="2775">
                  <c:v>20</c:v>
                </c:pt>
                <c:pt idx="2776">
                  <c:v>17</c:v>
                </c:pt>
                <c:pt idx="2777">
                  <c:v>19</c:v>
                </c:pt>
                <c:pt idx="2778">
                  <c:v>13</c:v>
                </c:pt>
                <c:pt idx="2779">
                  <c:v>11</c:v>
                </c:pt>
                <c:pt idx="2780">
                  <c:v>12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12</c:v>
                </c:pt>
                <c:pt idx="2785">
                  <c:v>21</c:v>
                </c:pt>
                <c:pt idx="2786">
                  <c:v>26</c:v>
                </c:pt>
                <c:pt idx="2787">
                  <c:v>8</c:v>
                </c:pt>
                <c:pt idx="2788">
                  <c:v>7</c:v>
                </c:pt>
                <c:pt idx="2789">
                  <c:v>21</c:v>
                </c:pt>
                <c:pt idx="2790">
                  <c:v>5</c:v>
                </c:pt>
                <c:pt idx="2791">
                  <c:v>16</c:v>
                </c:pt>
                <c:pt idx="2792">
                  <c:v>21</c:v>
                </c:pt>
                <c:pt idx="2793">
                  <c:v>20</c:v>
                </c:pt>
                <c:pt idx="2794">
                  <c:v>9</c:v>
                </c:pt>
                <c:pt idx="2795">
                  <c:v>13</c:v>
                </c:pt>
                <c:pt idx="2796">
                  <c:v>24</c:v>
                </c:pt>
                <c:pt idx="2797">
                  <c:v>17</c:v>
                </c:pt>
                <c:pt idx="2798">
                  <c:v>11</c:v>
                </c:pt>
                <c:pt idx="2799">
                  <c:v>21</c:v>
                </c:pt>
                <c:pt idx="2800">
                  <c:v>8</c:v>
                </c:pt>
                <c:pt idx="2801">
                  <c:v>8</c:v>
                </c:pt>
                <c:pt idx="2802">
                  <c:v>7</c:v>
                </c:pt>
                <c:pt idx="2803">
                  <c:v>25</c:v>
                </c:pt>
                <c:pt idx="2804">
                  <c:v>24</c:v>
                </c:pt>
                <c:pt idx="2805">
                  <c:v>19</c:v>
                </c:pt>
                <c:pt idx="2806">
                  <c:v>21</c:v>
                </c:pt>
                <c:pt idx="2807">
                  <c:v>17</c:v>
                </c:pt>
                <c:pt idx="2808">
                  <c:v>18</c:v>
                </c:pt>
                <c:pt idx="2809">
                  <c:v>9</c:v>
                </c:pt>
                <c:pt idx="2810">
                  <c:v>8</c:v>
                </c:pt>
                <c:pt idx="2811">
                  <c:v>8</c:v>
                </c:pt>
                <c:pt idx="2812">
                  <c:v>8</c:v>
                </c:pt>
                <c:pt idx="2813">
                  <c:v>8</c:v>
                </c:pt>
                <c:pt idx="2814">
                  <c:v>26</c:v>
                </c:pt>
                <c:pt idx="2815">
                  <c:v>7</c:v>
                </c:pt>
                <c:pt idx="2816">
                  <c:v>7</c:v>
                </c:pt>
                <c:pt idx="2817">
                  <c:v>8</c:v>
                </c:pt>
                <c:pt idx="2818">
                  <c:v>6</c:v>
                </c:pt>
                <c:pt idx="2819">
                  <c:v>6</c:v>
                </c:pt>
                <c:pt idx="2820">
                  <c:v>7</c:v>
                </c:pt>
                <c:pt idx="2821">
                  <c:v>8</c:v>
                </c:pt>
                <c:pt idx="2822">
                  <c:v>25</c:v>
                </c:pt>
                <c:pt idx="2823">
                  <c:v>6</c:v>
                </c:pt>
                <c:pt idx="2824">
                  <c:v>8</c:v>
                </c:pt>
                <c:pt idx="2825">
                  <c:v>20</c:v>
                </c:pt>
                <c:pt idx="2826">
                  <c:v>5</c:v>
                </c:pt>
                <c:pt idx="2827">
                  <c:v>7</c:v>
                </c:pt>
                <c:pt idx="2828">
                  <c:v>9</c:v>
                </c:pt>
                <c:pt idx="2829">
                  <c:v>5</c:v>
                </c:pt>
                <c:pt idx="2830">
                  <c:v>8</c:v>
                </c:pt>
                <c:pt idx="2831">
                  <c:v>16</c:v>
                </c:pt>
                <c:pt idx="2832">
                  <c:v>13</c:v>
                </c:pt>
                <c:pt idx="2833">
                  <c:v>15</c:v>
                </c:pt>
                <c:pt idx="2834">
                  <c:v>14</c:v>
                </c:pt>
                <c:pt idx="2835">
                  <c:v>12</c:v>
                </c:pt>
                <c:pt idx="2836">
                  <c:v>5</c:v>
                </c:pt>
                <c:pt idx="2837">
                  <c:v>20</c:v>
                </c:pt>
                <c:pt idx="2838">
                  <c:v>20</c:v>
                </c:pt>
                <c:pt idx="2839">
                  <c:v>14</c:v>
                </c:pt>
                <c:pt idx="2840">
                  <c:v>9</c:v>
                </c:pt>
                <c:pt idx="2841">
                  <c:v>8</c:v>
                </c:pt>
                <c:pt idx="2842">
                  <c:v>8</c:v>
                </c:pt>
                <c:pt idx="2843">
                  <c:v>21</c:v>
                </c:pt>
                <c:pt idx="2844">
                  <c:v>23</c:v>
                </c:pt>
                <c:pt idx="2845">
                  <c:v>15</c:v>
                </c:pt>
                <c:pt idx="2846">
                  <c:v>5</c:v>
                </c:pt>
                <c:pt idx="2847">
                  <c:v>8</c:v>
                </c:pt>
                <c:pt idx="2848">
                  <c:v>19</c:v>
                </c:pt>
                <c:pt idx="2849">
                  <c:v>18</c:v>
                </c:pt>
                <c:pt idx="2850">
                  <c:v>23</c:v>
                </c:pt>
                <c:pt idx="2851">
                  <c:v>5</c:v>
                </c:pt>
                <c:pt idx="2852">
                  <c:v>9</c:v>
                </c:pt>
                <c:pt idx="2853">
                  <c:v>9</c:v>
                </c:pt>
                <c:pt idx="2854">
                  <c:v>17</c:v>
                </c:pt>
                <c:pt idx="2855">
                  <c:v>13</c:v>
                </c:pt>
                <c:pt idx="2856">
                  <c:v>19</c:v>
                </c:pt>
                <c:pt idx="2857">
                  <c:v>18</c:v>
                </c:pt>
                <c:pt idx="2858">
                  <c:v>12</c:v>
                </c:pt>
                <c:pt idx="2859">
                  <c:v>23</c:v>
                </c:pt>
                <c:pt idx="2860">
                  <c:v>8</c:v>
                </c:pt>
                <c:pt idx="2861">
                  <c:v>9</c:v>
                </c:pt>
                <c:pt idx="2862">
                  <c:v>7</c:v>
                </c:pt>
                <c:pt idx="2863">
                  <c:v>13</c:v>
                </c:pt>
                <c:pt idx="2864">
                  <c:v>19</c:v>
                </c:pt>
                <c:pt idx="2865">
                  <c:v>22</c:v>
                </c:pt>
                <c:pt idx="2866">
                  <c:v>6</c:v>
                </c:pt>
                <c:pt idx="2867">
                  <c:v>20</c:v>
                </c:pt>
                <c:pt idx="2868">
                  <c:v>19</c:v>
                </c:pt>
                <c:pt idx="2869">
                  <c:v>11</c:v>
                </c:pt>
                <c:pt idx="2870">
                  <c:v>26</c:v>
                </c:pt>
                <c:pt idx="2871">
                  <c:v>10</c:v>
                </c:pt>
                <c:pt idx="2872">
                  <c:v>10</c:v>
                </c:pt>
                <c:pt idx="2873">
                  <c:v>15</c:v>
                </c:pt>
                <c:pt idx="2874">
                  <c:v>12</c:v>
                </c:pt>
                <c:pt idx="2875">
                  <c:v>20</c:v>
                </c:pt>
                <c:pt idx="2876">
                  <c:v>21</c:v>
                </c:pt>
                <c:pt idx="2877">
                  <c:v>7</c:v>
                </c:pt>
                <c:pt idx="2878">
                  <c:v>21</c:v>
                </c:pt>
                <c:pt idx="2879">
                  <c:v>5</c:v>
                </c:pt>
                <c:pt idx="2880">
                  <c:v>16</c:v>
                </c:pt>
                <c:pt idx="2881">
                  <c:v>21</c:v>
                </c:pt>
                <c:pt idx="2882">
                  <c:v>7</c:v>
                </c:pt>
                <c:pt idx="2883">
                  <c:v>20</c:v>
                </c:pt>
                <c:pt idx="2884">
                  <c:v>9</c:v>
                </c:pt>
                <c:pt idx="2885">
                  <c:v>13</c:v>
                </c:pt>
                <c:pt idx="2886">
                  <c:v>24</c:v>
                </c:pt>
                <c:pt idx="2887">
                  <c:v>11</c:v>
                </c:pt>
                <c:pt idx="2888">
                  <c:v>8</c:v>
                </c:pt>
                <c:pt idx="2889">
                  <c:v>21</c:v>
                </c:pt>
                <c:pt idx="2890">
                  <c:v>24</c:v>
                </c:pt>
                <c:pt idx="2891">
                  <c:v>21</c:v>
                </c:pt>
                <c:pt idx="2892">
                  <c:v>17</c:v>
                </c:pt>
                <c:pt idx="2893">
                  <c:v>18</c:v>
                </c:pt>
                <c:pt idx="2894">
                  <c:v>8</c:v>
                </c:pt>
                <c:pt idx="2895">
                  <c:v>8</c:v>
                </c:pt>
                <c:pt idx="2896">
                  <c:v>9</c:v>
                </c:pt>
                <c:pt idx="2897">
                  <c:v>9</c:v>
                </c:pt>
                <c:pt idx="2898">
                  <c:v>12</c:v>
                </c:pt>
                <c:pt idx="2899">
                  <c:v>23</c:v>
                </c:pt>
                <c:pt idx="2900">
                  <c:v>9</c:v>
                </c:pt>
                <c:pt idx="2901">
                  <c:v>20</c:v>
                </c:pt>
                <c:pt idx="2902">
                  <c:v>15</c:v>
                </c:pt>
                <c:pt idx="2903">
                  <c:v>17</c:v>
                </c:pt>
                <c:pt idx="2904">
                  <c:v>19</c:v>
                </c:pt>
                <c:pt idx="2905">
                  <c:v>13</c:v>
                </c:pt>
                <c:pt idx="2906">
                  <c:v>12</c:v>
                </c:pt>
                <c:pt idx="2907">
                  <c:v>10</c:v>
                </c:pt>
                <c:pt idx="2908">
                  <c:v>10</c:v>
                </c:pt>
                <c:pt idx="2909">
                  <c:v>15</c:v>
                </c:pt>
                <c:pt idx="2910">
                  <c:v>26</c:v>
                </c:pt>
                <c:pt idx="2911">
                  <c:v>20</c:v>
                </c:pt>
                <c:pt idx="2912">
                  <c:v>21</c:v>
                </c:pt>
                <c:pt idx="2913">
                  <c:v>9</c:v>
                </c:pt>
                <c:pt idx="2914">
                  <c:v>8</c:v>
                </c:pt>
                <c:pt idx="2915">
                  <c:v>16</c:v>
                </c:pt>
                <c:pt idx="2916">
                  <c:v>21</c:v>
                </c:pt>
                <c:pt idx="2917">
                  <c:v>20</c:v>
                </c:pt>
                <c:pt idx="2918">
                  <c:v>9</c:v>
                </c:pt>
                <c:pt idx="2919">
                  <c:v>24</c:v>
                </c:pt>
                <c:pt idx="2920">
                  <c:v>17</c:v>
                </c:pt>
                <c:pt idx="2921">
                  <c:v>11</c:v>
                </c:pt>
                <c:pt idx="2922">
                  <c:v>8</c:v>
                </c:pt>
                <c:pt idx="2923">
                  <c:v>25</c:v>
                </c:pt>
                <c:pt idx="2924">
                  <c:v>8</c:v>
                </c:pt>
                <c:pt idx="2925">
                  <c:v>21</c:v>
                </c:pt>
                <c:pt idx="2926">
                  <c:v>17</c:v>
                </c:pt>
                <c:pt idx="2927">
                  <c:v>18</c:v>
                </c:pt>
                <c:pt idx="2928">
                  <c:v>9</c:v>
                </c:pt>
                <c:pt idx="2929">
                  <c:v>18</c:v>
                </c:pt>
                <c:pt idx="2930">
                  <c:v>8</c:v>
                </c:pt>
                <c:pt idx="2931">
                  <c:v>8</c:v>
                </c:pt>
                <c:pt idx="2932">
                  <c:v>6</c:v>
                </c:pt>
                <c:pt idx="2933">
                  <c:v>7</c:v>
                </c:pt>
                <c:pt idx="2934">
                  <c:v>7</c:v>
                </c:pt>
                <c:pt idx="2935">
                  <c:v>5</c:v>
                </c:pt>
                <c:pt idx="2936">
                  <c:v>7</c:v>
                </c:pt>
                <c:pt idx="2937">
                  <c:v>6</c:v>
                </c:pt>
                <c:pt idx="2938">
                  <c:v>8</c:v>
                </c:pt>
                <c:pt idx="2939">
                  <c:v>26</c:v>
                </c:pt>
                <c:pt idx="2940">
                  <c:v>9</c:v>
                </c:pt>
                <c:pt idx="2941">
                  <c:v>8</c:v>
                </c:pt>
                <c:pt idx="2942">
                  <c:v>9</c:v>
                </c:pt>
                <c:pt idx="2943">
                  <c:v>20</c:v>
                </c:pt>
                <c:pt idx="2944">
                  <c:v>16</c:v>
                </c:pt>
                <c:pt idx="2945">
                  <c:v>9</c:v>
                </c:pt>
                <c:pt idx="2946">
                  <c:v>8</c:v>
                </c:pt>
                <c:pt idx="2947">
                  <c:v>8</c:v>
                </c:pt>
                <c:pt idx="2948">
                  <c:v>23</c:v>
                </c:pt>
                <c:pt idx="2949">
                  <c:v>9</c:v>
                </c:pt>
                <c:pt idx="2950">
                  <c:v>7</c:v>
                </c:pt>
                <c:pt idx="2951">
                  <c:v>5</c:v>
                </c:pt>
                <c:pt idx="2952">
                  <c:v>19</c:v>
                </c:pt>
                <c:pt idx="2953">
                  <c:v>18</c:v>
                </c:pt>
                <c:pt idx="2954">
                  <c:v>23</c:v>
                </c:pt>
                <c:pt idx="2955">
                  <c:v>8</c:v>
                </c:pt>
                <c:pt idx="2956">
                  <c:v>17</c:v>
                </c:pt>
                <c:pt idx="2957">
                  <c:v>13</c:v>
                </c:pt>
                <c:pt idx="2958">
                  <c:v>11</c:v>
                </c:pt>
                <c:pt idx="2959">
                  <c:v>15</c:v>
                </c:pt>
                <c:pt idx="2960">
                  <c:v>18</c:v>
                </c:pt>
                <c:pt idx="2961">
                  <c:v>8</c:v>
                </c:pt>
                <c:pt idx="2962">
                  <c:v>13</c:v>
                </c:pt>
                <c:pt idx="2963">
                  <c:v>19</c:v>
                </c:pt>
                <c:pt idx="2964">
                  <c:v>25</c:v>
                </c:pt>
                <c:pt idx="2965">
                  <c:v>22</c:v>
                </c:pt>
                <c:pt idx="2966">
                  <c:v>20</c:v>
                </c:pt>
                <c:pt idx="2967">
                  <c:v>19</c:v>
                </c:pt>
                <c:pt idx="2968">
                  <c:v>13</c:v>
                </c:pt>
                <c:pt idx="2969">
                  <c:v>11</c:v>
                </c:pt>
                <c:pt idx="2970">
                  <c:v>12</c:v>
                </c:pt>
                <c:pt idx="2971">
                  <c:v>18</c:v>
                </c:pt>
                <c:pt idx="2972">
                  <c:v>10</c:v>
                </c:pt>
                <c:pt idx="2973">
                  <c:v>15</c:v>
                </c:pt>
                <c:pt idx="2974">
                  <c:v>12</c:v>
                </c:pt>
                <c:pt idx="2975">
                  <c:v>21</c:v>
                </c:pt>
                <c:pt idx="2976">
                  <c:v>9</c:v>
                </c:pt>
                <c:pt idx="2977">
                  <c:v>8</c:v>
                </c:pt>
                <c:pt idx="2978">
                  <c:v>7</c:v>
                </c:pt>
                <c:pt idx="2979">
                  <c:v>16</c:v>
                </c:pt>
                <c:pt idx="2980">
                  <c:v>21</c:v>
                </c:pt>
                <c:pt idx="2981">
                  <c:v>19</c:v>
                </c:pt>
                <c:pt idx="2982">
                  <c:v>13</c:v>
                </c:pt>
                <c:pt idx="2983">
                  <c:v>21</c:v>
                </c:pt>
                <c:pt idx="2984">
                  <c:v>8</c:v>
                </c:pt>
                <c:pt idx="2985">
                  <c:v>8</c:v>
                </c:pt>
                <c:pt idx="2986">
                  <c:v>25</c:v>
                </c:pt>
                <c:pt idx="2987">
                  <c:v>24</c:v>
                </c:pt>
                <c:pt idx="2988">
                  <c:v>19</c:v>
                </c:pt>
                <c:pt idx="2989">
                  <c:v>21</c:v>
                </c:pt>
                <c:pt idx="2990">
                  <c:v>17</c:v>
                </c:pt>
                <c:pt idx="2991">
                  <c:v>18</c:v>
                </c:pt>
                <c:pt idx="2992">
                  <c:v>18</c:v>
                </c:pt>
                <c:pt idx="2993">
                  <c:v>8</c:v>
                </c:pt>
                <c:pt idx="2994">
                  <c:v>8</c:v>
                </c:pt>
                <c:pt idx="2995">
                  <c:v>19</c:v>
                </c:pt>
                <c:pt idx="2996">
                  <c:v>9</c:v>
                </c:pt>
                <c:pt idx="2997">
                  <c:v>9</c:v>
                </c:pt>
                <c:pt idx="2998">
                  <c:v>17</c:v>
                </c:pt>
                <c:pt idx="2999">
                  <c:v>13</c:v>
                </c:pt>
                <c:pt idx="3000">
                  <c:v>15</c:v>
                </c:pt>
                <c:pt idx="3001">
                  <c:v>9</c:v>
                </c:pt>
                <c:pt idx="3002">
                  <c:v>7</c:v>
                </c:pt>
                <c:pt idx="3003">
                  <c:v>19</c:v>
                </c:pt>
                <c:pt idx="3004">
                  <c:v>9</c:v>
                </c:pt>
                <c:pt idx="3005">
                  <c:v>20</c:v>
                </c:pt>
                <c:pt idx="3006">
                  <c:v>15</c:v>
                </c:pt>
                <c:pt idx="3007">
                  <c:v>17</c:v>
                </c:pt>
                <c:pt idx="3008">
                  <c:v>19</c:v>
                </c:pt>
                <c:pt idx="3009">
                  <c:v>13</c:v>
                </c:pt>
                <c:pt idx="3010">
                  <c:v>22</c:v>
                </c:pt>
                <c:pt idx="3011">
                  <c:v>16</c:v>
                </c:pt>
                <c:pt idx="3012">
                  <c:v>15</c:v>
                </c:pt>
                <c:pt idx="3013">
                  <c:v>12</c:v>
                </c:pt>
                <c:pt idx="3014">
                  <c:v>20</c:v>
                </c:pt>
                <c:pt idx="3015">
                  <c:v>8</c:v>
                </c:pt>
                <c:pt idx="3016">
                  <c:v>16</c:v>
                </c:pt>
                <c:pt idx="3017">
                  <c:v>21</c:v>
                </c:pt>
                <c:pt idx="3018">
                  <c:v>16</c:v>
                </c:pt>
                <c:pt idx="3019">
                  <c:v>7</c:v>
                </c:pt>
                <c:pt idx="3020">
                  <c:v>20</c:v>
                </c:pt>
                <c:pt idx="3021">
                  <c:v>9</c:v>
                </c:pt>
                <c:pt idx="3022">
                  <c:v>13</c:v>
                </c:pt>
                <c:pt idx="3023">
                  <c:v>24</c:v>
                </c:pt>
                <c:pt idx="3024">
                  <c:v>17</c:v>
                </c:pt>
                <c:pt idx="3025">
                  <c:v>11</c:v>
                </c:pt>
                <c:pt idx="3026">
                  <c:v>21</c:v>
                </c:pt>
                <c:pt idx="3027">
                  <c:v>8</c:v>
                </c:pt>
                <c:pt idx="3028">
                  <c:v>9</c:v>
                </c:pt>
                <c:pt idx="3029">
                  <c:v>8</c:v>
                </c:pt>
                <c:pt idx="3030">
                  <c:v>7</c:v>
                </c:pt>
                <c:pt idx="3031">
                  <c:v>25</c:v>
                </c:pt>
                <c:pt idx="3032">
                  <c:v>21</c:v>
                </c:pt>
                <c:pt idx="3033">
                  <c:v>30</c:v>
                </c:pt>
                <c:pt idx="3034">
                  <c:v>24</c:v>
                </c:pt>
                <c:pt idx="3035">
                  <c:v>8</c:v>
                </c:pt>
                <c:pt idx="3036">
                  <c:v>19</c:v>
                </c:pt>
                <c:pt idx="3037">
                  <c:v>21</c:v>
                </c:pt>
                <c:pt idx="3038">
                  <c:v>17</c:v>
                </c:pt>
                <c:pt idx="3039">
                  <c:v>18</c:v>
                </c:pt>
                <c:pt idx="3040">
                  <c:v>14</c:v>
                </c:pt>
                <c:pt idx="3041">
                  <c:v>25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15</c:v>
                </c:pt>
                <c:pt idx="3046">
                  <c:v>7</c:v>
                </c:pt>
                <c:pt idx="3047">
                  <c:v>18</c:v>
                </c:pt>
                <c:pt idx="3048">
                  <c:v>8</c:v>
                </c:pt>
                <c:pt idx="3049">
                  <c:v>5</c:v>
                </c:pt>
                <c:pt idx="3050">
                  <c:v>6</c:v>
                </c:pt>
                <c:pt idx="3051">
                  <c:v>6</c:v>
                </c:pt>
                <c:pt idx="3052">
                  <c:v>7</c:v>
                </c:pt>
                <c:pt idx="3053">
                  <c:v>7</c:v>
                </c:pt>
                <c:pt idx="3054">
                  <c:v>8</c:v>
                </c:pt>
                <c:pt idx="3055">
                  <c:v>5</c:v>
                </c:pt>
                <c:pt idx="3056">
                  <c:v>6</c:v>
                </c:pt>
                <c:pt idx="3057">
                  <c:v>8</c:v>
                </c:pt>
                <c:pt idx="3058">
                  <c:v>11</c:v>
                </c:pt>
                <c:pt idx="3059">
                  <c:v>20</c:v>
                </c:pt>
                <c:pt idx="3060">
                  <c:v>5</c:v>
                </c:pt>
                <c:pt idx="3061">
                  <c:v>7</c:v>
                </c:pt>
                <c:pt idx="3062">
                  <c:v>9</c:v>
                </c:pt>
                <c:pt idx="3063">
                  <c:v>5</c:v>
                </c:pt>
                <c:pt idx="3064">
                  <c:v>8</c:v>
                </c:pt>
                <c:pt idx="3065">
                  <c:v>9</c:v>
                </c:pt>
                <c:pt idx="3066">
                  <c:v>13</c:v>
                </c:pt>
                <c:pt idx="3067">
                  <c:v>15</c:v>
                </c:pt>
                <c:pt idx="3068">
                  <c:v>14</c:v>
                </c:pt>
                <c:pt idx="3069">
                  <c:v>12</c:v>
                </c:pt>
                <c:pt idx="3070">
                  <c:v>5</c:v>
                </c:pt>
                <c:pt idx="3071">
                  <c:v>20</c:v>
                </c:pt>
                <c:pt idx="3072">
                  <c:v>20</c:v>
                </c:pt>
                <c:pt idx="3073">
                  <c:v>14</c:v>
                </c:pt>
                <c:pt idx="3074">
                  <c:v>16</c:v>
                </c:pt>
                <c:pt idx="3075">
                  <c:v>19</c:v>
                </c:pt>
                <c:pt idx="3076">
                  <c:v>8</c:v>
                </c:pt>
                <c:pt idx="3077">
                  <c:v>9</c:v>
                </c:pt>
                <c:pt idx="3078">
                  <c:v>7</c:v>
                </c:pt>
                <c:pt idx="3079">
                  <c:v>8</c:v>
                </c:pt>
                <c:pt idx="3080">
                  <c:v>6</c:v>
                </c:pt>
                <c:pt idx="3081">
                  <c:v>8</c:v>
                </c:pt>
                <c:pt idx="3082">
                  <c:v>21</c:v>
                </c:pt>
                <c:pt idx="3083">
                  <c:v>5</c:v>
                </c:pt>
                <c:pt idx="3084">
                  <c:v>21</c:v>
                </c:pt>
                <c:pt idx="3085">
                  <c:v>23</c:v>
                </c:pt>
                <c:pt idx="3086">
                  <c:v>9</c:v>
                </c:pt>
                <c:pt idx="3087">
                  <c:v>7</c:v>
                </c:pt>
                <c:pt idx="3088">
                  <c:v>5</c:v>
                </c:pt>
                <c:pt idx="3089">
                  <c:v>8</c:v>
                </c:pt>
                <c:pt idx="3090">
                  <c:v>19</c:v>
                </c:pt>
                <c:pt idx="3091">
                  <c:v>18</c:v>
                </c:pt>
                <c:pt idx="3092">
                  <c:v>23</c:v>
                </c:pt>
                <c:pt idx="3093">
                  <c:v>5</c:v>
                </c:pt>
                <c:pt idx="3094">
                  <c:v>8</c:v>
                </c:pt>
                <c:pt idx="3095">
                  <c:v>20</c:v>
                </c:pt>
                <c:pt idx="3096">
                  <c:v>9</c:v>
                </c:pt>
                <c:pt idx="3097">
                  <c:v>17</c:v>
                </c:pt>
                <c:pt idx="3098">
                  <c:v>30</c:v>
                </c:pt>
                <c:pt idx="3099">
                  <c:v>11</c:v>
                </c:pt>
                <c:pt idx="3100">
                  <c:v>15</c:v>
                </c:pt>
                <c:pt idx="3101">
                  <c:v>19</c:v>
                </c:pt>
                <c:pt idx="3102">
                  <c:v>18</c:v>
                </c:pt>
                <c:pt idx="3103">
                  <c:v>12</c:v>
                </c:pt>
                <c:pt idx="3104">
                  <c:v>23</c:v>
                </c:pt>
                <c:pt idx="3105">
                  <c:v>8</c:v>
                </c:pt>
                <c:pt idx="3106">
                  <c:v>25</c:v>
                </c:pt>
                <c:pt idx="3107">
                  <c:v>7</c:v>
                </c:pt>
                <c:pt idx="3108">
                  <c:v>13</c:v>
                </c:pt>
                <c:pt idx="3109">
                  <c:v>19</c:v>
                </c:pt>
                <c:pt idx="3110">
                  <c:v>25</c:v>
                </c:pt>
                <c:pt idx="3111">
                  <c:v>22</c:v>
                </c:pt>
                <c:pt idx="3112">
                  <c:v>6</c:v>
                </c:pt>
                <c:pt idx="3113">
                  <c:v>9</c:v>
                </c:pt>
                <c:pt idx="3114">
                  <c:v>20</c:v>
                </c:pt>
                <c:pt idx="3115">
                  <c:v>15</c:v>
                </c:pt>
                <c:pt idx="3116">
                  <c:v>17</c:v>
                </c:pt>
                <c:pt idx="3117">
                  <c:v>19</c:v>
                </c:pt>
                <c:pt idx="3118">
                  <c:v>13</c:v>
                </c:pt>
                <c:pt idx="3119">
                  <c:v>11</c:v>
                </c:pt>
                <c:pt idx="3120">
                  <c:v>12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15</c:v>
                </c:pt>
                <c:pt idx="3125">
                  <c:v>12</c:v>
                </c:pt>
                <c:pt idx="3126">
                  <c:v>20</c:v>
                </c:pt>
                <c:pt idx="3127">
                  <c:v>21</c:v>
                </c:pt>
                <c:pt idx="3128">
                  <c:v>9</c:v>
                </c:pt>
                <c:pt idx="3129">
                  <c:v>9</c:v>
                </c:pt>
                <c:pt idx="3130">
                  <c:v>8</c:v>
                </c:pt>
                <c:pt idx="3131">
                  <c:v>7</c:v>
                </c:pt>
                <c:pt idx="3132">
                  <c:v>21</c:v>
                </c:pt>
                <c:pt idx="3133">
                  <c:v>5</c:v>
                </c:pt>
                <c:pt idx="3134">
                  <c:v>16</c:v>
                </c:pt>
                <c:pt idx="3135">
                  <c:v>21</c:v>
                </c:pt>
                <c:pt idx="3136">
                  <c:v>8</c:v>
                </c:pt>
                <c:pt idx="3137">
                  <c:v>7</c:v>
                </c:pt>
                <c:pt idx="3138">
                  <c:v>20</c:v>
                </c:pt>
                <c:pt idx="3139">
                  <c:v>23</c:v>
                </c:pt>
                <c:pt idx="3140">
                  <c:v>13</c:v>
                </c:pt>
                <c:pt idx="3141">
                  <c:v>24</c:v>
                </c:pt>
                <c:pt idx="3142">
                  <c:v>17</c:v>
                </c:pt>
                <c:pt idx="3143">
                  <c:v>11</c:v>
                </c:pt>
                <c:pt idx="3144">
                  <c:v>21</c:v>
                </c:pt>
                <c:pt idx="3145">
                  <c:v>8</c:v>
                </c:pt>
                <c:pt idx="3146">
                  <c:v>9</c:v>
                </c:pt>
                <c:pt idx="3147">
                  <c:v>8</c:v>
                </c:pt>
                <c:pt idx="3148">
                  <c:v>7</c:v>
                </c:pt>
                <c:pt idx="3149">
                  <c:v>25</c:v>
                </c:pt>
                <c:pt idx="3150">
                  <c:v>21</c:v>
                </c:pt>
                <c:pt idx="3151">
                  <c:v>30</c:v>
                </c:pt>
                <c:pt idx="3152">
                  <c:v>24</c:v>
                </c:pt>
                <c:pt idx="3153">
                  <c:v>8</c:v>
                </c:pt>
                <c:pt idx="3154">
                  <c:v>19</c:v>
                </c:pt>
                <c:pt idx="3155">
                  <c:v>21</c:v>
                </c:pt>
                <c:pt idx="3156">
                  <c:v>17</c:v>
                </c:pt>
                <c:pt idx="3157">
                  <c:v>18</c:v>
                </c:pt>
                <c:pt idx="3158">
                  <c:v>9</c:v>
                </c:pt>
                <c:pt idx="3159">
                  <c:v>8</c:v>
                </c:pt>
                <c:pt idx="3160">
                  <c:v>29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19</c:v>
                </c:pt>
                <c:pt idx="3165">
                  <c:v>9</c:v>
                </c:pt>
                <c:pt idx="3166">
                  <c:v>17</c:v>
                </c:pt>
                <c:pt idx="3167">
                  <c:v>18</c:v>
                </c:pt>
                <c:pt idx="3168">
                  <c:v>11</c:v>
                </c:pt>
                <c:pt idx="3169">
                  <c:v>15</c:v>
                </c:pt>
                <c:pt idx="3170">
                  <c:v>19</c:v>
                </c:pt>
                <c:pt idx="3171">
                  <c:v>18</c:v>
                </c:pt>
                <c:pt idx="3172">
                  <c:v>12</c:v>
                </c:pt>
                <c:pt idx="3173">
                  <c:v>23</c:v>
                </c:pt>
                <c:pt idx="3174">
                  <c:v>8</c:v>
                </c:pt>
                <c:pt idx="3175">
                  <c:v>9</c:v>
                </c:pt>
                <c:pt idx="3176">
                  <c:v>7</c:v>
                </c:pt>
                <c:pt idx="3177">
                  <c:v>13</c:v>
                </c:pt>
                <c:pt idx="3178">
                  <c:v>19</c:v>
                </c:pt>
                <c:pt idx="3179">
                  <c:v>25</c:v>
                </c:pt>
                <c:pt idx="3180">
                  <c:v>22</c:v>
                </c:pt>
                <c:pt idx="3181">
                  <c:v>6</c:v>
                </c:pt>
                <c:pt idx="3182">
                  <c:v>9</c:v>
                </c:pt>
                <c:pt idx="3183">
                  <c:v>20</c:v>
                </c:pt>
                <c:pt idx="3184">
                  <c:v>15</c:v>
                </c:pt>
                <c:pt idx="3185">
                  <c:v>17</c:v>
                </c:pt>
                <c:pt idx="3186">
                  <c:v>19</c:v>
                </c:pt>
                <c:pt idx="3187">
                  <c:v>13</c:v>
                </c:pt>
                <c:pt idx="3188">
                  <c:v>11</c:v>
                </c:pt>
                <c:pt idx="3189">
                  <c:v>24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15</c:v>
                </c:pt>
                <c:pt idx="3194">
                  <c:v>12</c:v>
                </c:pt>
                <c:pt idx="3195">
                  <c:v>20</c:v>
                </c:pt>
                <c:pt idx="3196">
                  <c:v>21</c:v>
                </c:pt>
                <c:pt idx="3197">
                  <c:v>18</c:v>
                </c:pt>
                <c:pt idx="3198">
                  <c:v>9</c:v>
                </c:pt>
                <c:pt idx="3199">
                  <c:v>8</c:v>
                </c:pt>
                <c:pt idx="3200">
                  <c:v>7</c:v>
                </c:pt>
                <c:pt idx="3201">
                  <c:v>21</c:v>
                </c:pt>
                <c:pt idx="3202">
                  <c:v>5</c:v>
                </c:pt>
                <c:pt idx="3203">
                  <c:v>16</c:v>
                </c:pt>
                <c:pt idx="3204">
                  <c:v>21</c:v>
                </c:pt>
                <c:pt idx="3205">
                  <c:v>8</c:v>
                </c:pt>
                <c:pt idx="3206">
                  <c:v>7</c:v>
                </c:pt>
                <c:pt idx="3207">
                  <c:v>20</c:v>
                </c:pt>
                <c:pt idx="3208">
                  <c:v>9</c:v>
                </c:pt>
                <c:pt idx="3209">
                  <c:v>13</c:v>
                </c:pt>
                <c:pt idx="3210">
                  <c:v>24</c:v>
                </c:pt>
                <c:pt idx="3211">
                  <c:v>17</c:v>
                </c:pt>
                <c:pt idx="3212">
                  <c:v>11</c:v>
                </c:pt>
                <c:pt idx="3213">
                  <c:v>9</c:v>
                </c:pt>
                <c:pt idx="3214">
                  <c:v>25</c:v>
                </c:pt>
                <c:pt idx="3215">
                  <c:v>20</c:v>
                </c:pt>
                <c:pt idx="3216">
                  <c:v>21</c:v>
                </c:pt>
                <c:pt idx="3217">
                  <c:v>30</c:v>
                </c:pt>
                <c:pt idx="3218">
                  <c:v>8</c:v>
                </c:pt>
                <c:pt idx="3219">
                  <c:v>21</c:v>
                </c:pt>
                <c:pt idx="3220">
                  <c:v>17</c:v>
                </c:pt>
                <c:pt idx="3221">
                  <c:v>18</c:v>
                </c:pt>
                <c:pt idx="3222">
                  <c:v>8</c:v>
                </c:pt>
                <c:pt idx="3223">
                  <c:v>8</c:v>
                </c:pt>
                <c:pt idx="3224">
                  <c:v>16</c:v>
                </c:pt>
                <c:pt idx="3225">
                  <c:v>29</c:v>
                </c:pt>
                <c:pt idx="3226">
                  <c:v>7</c:v>
                </c:pt>
                <c:pt idx="3227">
                  <c:v>9</c:v>
                </c:pt>
                <c:pt idx="3228">
                  <c:v>5</c:v>
                </c:pt>
                <c:pt idx="3229">
                  <c:v>8</c:v>
                </c:pt>
                <c:pt idx="3230">
                  <c:v>9</c:v>
                </c:pt>
                <c:pt idx="3231">
                  <c:v>13</c:v>
                </c:pt>
                <c:pt idx="3232">
                  <c:v>12</c:v>
                </c:pt>
                <c:pt idx="3233">
                  <c:v>5</c:v>
                </c:pt>
                <c:pt idx="3234">
                  <c:v>20</c:v>
                </c:pt>
                <c:pt idx="3235">
                  <c:v>20</c:v>
                </c:pt>
                <c:pt idx="3236">
                  <c:v>14</c:v>
                </c:pt>
                <c:pt idx="3237">
                  <c:v>8</c:v>
                </c:pt>
                <c:pt idx="3238">
                  <c:v>9</c:v>
                </c:pt>
                <c:pt idx="3239">
                  <c:v>7</c:v>
                </c:pt>
                <c:pt idx="3240">
                  <c:v>23</c:v>
                </c:pt>
                <c:pt idx="3241">
                  <c:v>6</c:v>
                </c:pt>
                <c:pt idx="3242">
                  <c:v>8</c:v>
                </c:pt>
                <c:pt idx="3243">
                  <c:v>21</c:v>
                </c:pt>
                <c:pt idx="3244">
                  <c:v>5</c:v>
                </c:pt>
                <c:pt idx="3245">
                  <c:v>21</c:v>
                </c:pt>
                <c:pt idx="3246">
                  <c:v>7</c:v>
                </c:pt>
                <c:pt idx="3247">
                  <c:v>5</c:v>
                </c:pt>
                <c:pt idx="3248">
                  <c:v>24</c:v>
                </c:pt>
                <c:pt idx="3249">
                  <c:v>23</c:v>
                </c:pt>
                <c:pt idx="3250">
                  <c:v>5</c:v>
                </c:pt>
                <c:pt idx="3251">
                  <c:v>8</c:v>
                </c:pt>
                <c:pt idx="3252">
                  <c:v>9</c:v>
                </c:pt>
                <c:pt idx="3253">
                  <c:v>17</c:v>
                </c:pt>
                <c:pt idx="3254">
                  <c:v>13</c:v>
                </c:pt>
                <c:pt idx="3255">
                  <c:v>11</c:v>
                </c:pt>
                <c:pt idx="3256">
                  <c:v>15</c:v>
                </c:pt>
                <c:pt idx="3257">
                  <c:v>18</c:v>
                </c:pt>
                <c:pt idx="3258">
                  <c:v>12</c:v>
                </c:pt>
                <c:pt idx="3259">
                  <c:v>9</c:v>
                </c:pt>
                <c:pt idx="3260">
                  <c:v>13</c:v>
                </c:pt>
                <c:pt idx="3261">
                  <c:v>25</c:v>
                </c:pt>
                <c:pt idx="3262">
                  <c:v>6</c:v>
                </c:pt>
                <c:pt idx="3263">
                  <c:v>9</c:v>
                </c:pt>
                <c:pt idx="3264">
                  <c:v>20</c:v>
                </c:pt>
                <c:pt idx="3265">
                  <c:v>15</c:v>
                </c:pt>
                <c:pt idx="3266">
                  <c:v>17</c:v>
                </c:pt>
                <c:pt idx="3267">
                  <c:v>19</c:v>
                </c:pt>
                <c:pt idx="3268">
                  <c:v>15</c:v>
                </c:pt>
                <c:pt idx="3269">
                  <c:v>11</c:v>
                </c:pt>
                <c:pt idx="3270">
                  <c:v>19</c:v>
                </c:pt>
                <c:pt idx="3271">
                  <c:v>10</c:v>
                </c:pt>
                <c:pt idx="3272">
                  <c:v>15</c:v>
                </c:pt>
                <c:pt idx="3273">
                  <c:v>12</c:v>
                </c:pt>
                <c:pt idx="3274">
                  <c:v>20</c:v>
                </c:pt>
                <c:pt idx="3275">
                  <c:v>21</c:v>
                </c:pt>
                <c:pt idx="3276">
                  <c:v>7</c:v>
                </c:pt>
                <c:pt idx="3277">
                  <c:v>21</c:v>
                </c:pt>
                <c:pt idx="3278">
                  <c:v>8</c:v>
                </c:pt>
                <c:pt idx="3279">
                  <c:v>20</c:v>
                </c:pt>
                <c:pt idx="3280">
                  <c:v>24</c:v>
                </c:pt>
                <c:pt idx="3281">
                  <c:v>24</c:v>
                </c:pt>
                <c:pt idx="3282">
                  <c:v>8</c:v>
                </c:pt>
                <c:pt idx="3283">
                  <c:v>9</c:v>
                </c:pt>
                <c:pt idx="3284">
                  <c:v>8</c:v>
                </c:pt>
                <c:pt idx="3285">
                  <c:v>21</c:v>
                </c:pt>
                <c:pt idx="3286">
                  <c:v>30</c:v>
                </c:pt>
                <c:pt idx="3287">
                  <c:v>24</c:v>
                </c:pt>
                <c:pt idx="3288">
                  <c:v>8</c:v>
                </c:pt>
                <c:pt idx="3289">
                  <c:v>19</c:v>
                </c:pt>
                <c:pt idx="3290">
                  <c:v>21</c:v>
                </c:pt>
                <c:pt idx="3291">
                  <c:v>18</c:v>
                </c:pt>
                <c:pt idx="3292">
                  <c:v>9</c:v>
                </c:pt>
                <c:pt idx="3293">
                  <c:v>8</c:v>
                </c:pt>
                <c:pt idx="3294">
                  <c:v>8</c:v>
                </c:pt>
                <c:pt idx="3295">
                  <c:v>9</c:v>
                </c:pt>
                <c:pt idx="3296">
                  <c:v>8</c:v>
                </c:pt>
                <c:pt idx="3297">
                  <c:v>23</c:v>
                </c:pt>
                <c:pt idx="3298">
                  <c:v>24</c:v>
                </c:pt>
                <c:pt idx="3299">
                  <c:v>15</c:v>
                </c:pt>
                <c:pt idx="3300">
                  <c:v>26</c:v>
                </c:pt>
                <c:pt idx="3301">
                  <c:v>9</c:v>
                </c:pt>
                <c:pt idx="3302">
                  <c:v>7</c:v>
                </c:pt>
                <c:pt idx="3303">
                  <c:v>19</c:v>
                </c:pt>
                <c:pt idx="3304">
                  <c:v>22</c:v>
                </c:pt>
                <c:pt idx="3305">
                  <c:v>6</c:v>
                </c:pt>
                <c:pt idx="3306">
                  <c:v>17</c:v>
                </c:pt>
                <c:pt idx="3307">
                  <c:v>19</c:v>
                </c:pt>
                <c:pt idx="3308">
                  <c:v>11</c:v>
                </c:pt>
                <c:pt idx="3309">
                  <c:v>10</c:v>
                </c:pt>
                <c:pt idx="3310">
                  <c:v>10</c:v>
                </c:pt>
                <c:pt idx="3311">
                  <c:v>15</c:v>
                </c:pt>
                <c:pt idx="3312">
                  <c:v>12</c:v>
                </c:pt>
                <c:pt idx="3313">
                  <c:v>20</c:v>
                </c:pt>
                <c:pt idx="3314">
                  <c:v>21</c:v>
                </c:pt>
                <c:pt idx="3315">
                  <c:v>9</c:v>
                </c:pt>
                <c:pt idx="3316">
                  <c:v>21</c:v>
                </c:pt>
                <c:pt idx="3317">
                  <c:v>15</c:v>
                </c:pt>
                <c:pt idx="3318">
                  <c:v>16</c:v>
                </c:pt>
                <c:pt idx="3319">
                  <c:v>21</c:v>
                </c:pt>
                <c:pt idx="3320">
                  <c:v>8</c:v>
                </c:pt>
                <c:pt idx="3321">
                  <c:v>24</c:v>
                </c:pt>
                <c:pt idx="3322">
                  <c:v>20</c:v>
                </c:pt>
                <c:pt idx="3323">
                  <c:v>24</c:v>
                </c:pt>
                <c:pt idx="3324">
                  <c:v>19</c:v>
                </c:pt>
                <c:pt idx="3325">
                  <c:v>9</c:v>
                </c:pt>
                <c:pt idx="3326">
                  <c:v>8</c:v>
                </c:pt>
                <c:pt idx="3327">
                  <c:v>25</c:v>
                </c:pt>
                <c:pt idx="3328">
                  <c:v>21</c:v>
                </c:pt>
                <c:pt idx="3329">
                  <c:v>30</c:v>
                </c:pt>
                <c:pt idx="3330">
                  <c:v>8</c:v>
                </c:pt>
                <c:pt idx="3331">
                  <c:v>17</c:v>
                </c:pt>
                <c:pt idx="3332">
                  <c:v>18</c:v>
                </c:pt>
                <c:pt idx="3333">
                  <c:v>8</c:v>
                </c:pt>
                <c:pt idx="3334">
                  <c:v>8</c:v>
                </c:pt>
                <c:pt idx="3335">
                  <c:v>8</c:v>
                </c:pt>
                <c:pt idx="3336">
                  <c:v>8</c:v>
                </c:pt>
                <c:pt idx="3337">
                  <c:v>6</c:v>
                </c:pt>
                <c:pt idx="3338">
                  <c:v>31</c:v>
                </c:pt>
                <c:pt idx="3339">
                  <c:v>7</c:v>
                </c:pt>
                <c:pt idx="3340">
                  <c:v>6</c:v>
                </c:pt>
                <c:pt idx="3341">
                  <c:v>7</c:v>
                </c:pt>
                <c:pt idx="3342">
                  <c:v>7</c:v>
                </c:pt>
                <c:pt idx="3343">
                  <c:v>6</c:v>
                </c:pt>
                <c:pt idx="3344">
                  <c:v>8</c:v>
                </c:pt>
                <c:pt idx="3345">
                  <c:v>11</c:v>
                </c:pt>
                <c:pt idx="3346">
                  <c:v>20</c:v>
                </c:pt>
                <c:pt idx="3347">
                  <c:v>5</c:v>
                </c:pt>
                <c:pt idx="3348">
                  <c:v>7</c:v>
                </c:pt>
                <c:pt idx="3349">
                  <c:v>9</c:v>
                </c:pt>
                <c:pt idx="3350">
                  <c:v>14</c:v>
                </c:pt>
                <c:pt idx="3351">
                  <c:v>12</c:v>
                </c:pt>
                <c:pt idx="3352">
                  <c:v>5</c:v>
                </c:pt>
                <c:pt idx="3353">
                  <c:v>20</c:v>
                </c:pt>
                <c:pt idx="3354">
                  <c:v>20</c:v>
                </c:pt>
                <c:pt idx="3355">
                  <c:v>14</c:v>
                </c:pt>
                <c:pt idx="3356">
                  <c:v>16</c:v>
                </c:pt>
                <c:pt idx="3357">
                  <c:v>9</c:v>
                </c:pt>
                <c:pt idx="3358">
                  <c:v>8</c:v>
                </c:pt>
                <c:pt idx="3359">
                  <c:v>9</c:v>
                </c:pt>
                <c:pt idx="3360">
                  <c:v>7</c:v>
                </c:pt>
                <c:pt idx="3361">
                  <c:v>8</c:v>
                </c:pt>
                <c:pt idx="3362">
                  <c:v>6</c:v>
                </c:pt>
                <c:pt idx="3363">
                  <c:v>8</c:v>
                </c:pt>
                <c:pt idx="3364">
                  <c:v>21</c:v>
                </c:pt>
                <c:pt idx="3365">
                  <c:v>5</c:v>
                </c:pt>
                <c:pt idx="3366">
                  <c:v>21</c:v>
                </c:pt>
                <c:pt idx="3367">
                  <c:v>23</c:v>
                </c:pt>
                <c:pt idx="3368">
                  <c:v>19</c:v>
                </c:pt>
                <c:pt idx="3369">
                  <c:v>17</c:v>
                </c:pt>
                <c:pt idx="3370">
                  <c:v>5</c:v>
                </c:pt>
                <c:pt idx="3371">
                  <c:v>8</c:v>
                </c:pt>
                <c:pt idx="3372">
                  <c:v>19</c:v>
                </c:pt>
                <c:pt idx="3373">
                  <c:v>18</c:v>
                </c:pt>
                <c:pt idx="3374">
                  <c:v>23</c:v>
                </c:pt>
                <c:pt idx="3375">
                  <c:v>5</c:v>
                </c:pt>
                <c:pt idx="3376">
                  <c:v>8</c:v>
                </c:pt>
                <c:pt idx="3377">
                  <c:v>9</c:v>
                </c:pt>
                <c:pt idx="3378">
                  <c:v>9</c:v>
                </c:pt>
                <c:pt idx="3379">
                  <c:v>17</c:v>
                </c:pt>
                <c:pt idx="3380">
                  <c:v>13</c:v>
                </c:pt>
                <c:pt idx="3381">
                  <c:v>11</c:v>
                </c:pt>
                <c:pt idx="3382">
                  <c:v>15</c:v>
                </c:pt>
                <c:pt idx="3383">
                  <c:v>19</c:v>
                </c:pt>
                <c:pt idx="3384">
                  <c:v>18</c:v>
                </c:pt>
                <c:pt idx="3385">
                  <c:v>12</c:v>
                </c:pt>
                <c:pt idx="3386">
                  <c:v>23</c:v>
                </c:pt>
                <c:pt idx="3387">
                  <c:v>19</c:v>
                </c:pt>
                <c:pt idx="3388">
                  <c:v>9</c:v>
                </c:pt>
                <c:pt idx="3389">
                  <c:v>7</c:v>
                </c:pt>
                <c:pt idx="3390">
                  <c:v>13</c:v>
                </c:pt>
                <c:pt idx="3391">
                  <c:v>19</c:v>
                </c:pt>
                <c:pt idx="3392">
                  <c:v>25</c:v>
                </c:pt>
                <c:pt idx="3393">
                  <c:v>22</c:v>
                </c:pt>
                <c:pt idx="3394">
                  <c:v>6</c:v>
                </c:pt>
                <c:pt idx="3395">
                  <c:v>9</c:v>
                </c:pt>
                <c:pt idx="3396">
                  <c:v>20</c:v>
                </c:pt>
                <c:pt idx="3397">
                  <c:v>15</c:v>
                </c:pt>
                <c:pt idx="3398">
                  <c:v>17</c:v>
                </c:pt>
                <c:pt idx="3399">
                  <c:v>19</c:v>
                </c:pt>
                <c:pt idx="3400">
                  <c:v>13</c:v>
                </c:pt>
                <c:pt idx="3401">
                  <c:v>11</c:v>
                </c:pt>
                <c:pt idx="3402">
                  <c:v>12</c:v>
                </c:pt>
                <c:pt idx="3403">
                  <c:v>21</c:v>
                </c:pt>
                <c:pt idx="3404">
                  <c:v>10</c:v>
                </c:pt>
                <c:pt idx="3405">
                  <c:v>10</c:v>
                </c:pt>
                <c:pt idx="3406">
                  <c:v>15</c:v>
                </c:pt>
                <c:pt idx="3407">
                  <c:v>12</c:v>
                </c:pt>
                <c:pt idx="3408">
                  <c:v>20</c:v>
                </c:pt>
                <c:pt idx="3409">
                  <c:v>21</c:v>
                </c:pt>
                <c:pt idx="3410">
                  <c:v>17</c:v>
                </c:pt>
                <c:pt idx="3411">
                  <c:v>9</c:v>
                </c:pt>
                <c:pt idx="3412">
                  <c:v>8</c:v>
                </c:pt>
                <c:pt idx="3413">
                  <c:v>7</c:v>
                </c:pt>
                <c:pt idx="3414">
                  <c:v>21</c:v>
                </c:pt>
                <c:pt idx="3415">
                  <c:v>21</c:v>
                </c:pt>
                <c:pt idx="3416">
                  <c:v>16</c:v>
                </c:pt>
                <c:pt idx="3417">
                  <c:v>21</c:v>
                </c:pt>
                <c:pt idx="3418">
                  <c:v>8</c:v>
                </c:pt>
                <c:pt idx="3419">
                  <c:v>7</c:v>
                </c:pt>
                <c:pt idx="3420">
                  <c:v>20</c:v>
                </c:pt>
                <c:pt idx="3421">
                  <c:v>9</c:v>
                </c:pt>
                <c:pt idx="3422">
                  <c:v>13</c:v>
                </c:pt>
                <c:pt idx="3423">
                  <c:v>24</c:v>
                </c:pt>
                <c:pt idx="3424">
                  <c:v>17</c:v>
                </c:pt>
                <c:pt idx="3425">
                  <c:v>11</c:v>
                </c:pt>
                <c:pt idx="3426">
                  <c:v>21</c:v>
                </c:pt>
                <c:pt idx="3427">
                  <c:v>8</c:v>
                </c:pt>
                <c:pt idx="3428">
                  <c:v>9</c:v>
                </c:pt>
                <c:pt idx="3429">
                  <c:v>8</c:v>
                </c:pt>
                <c:pt idx="3430">
                  <c:v>7</c:v>
                </c:pt>
                <c:pt idx="3431">
                  <c:v>25</c:v>
                </c:pt>
                <c:pt idx="3432">
                  <c:v>21</c:v>
                </c:pt>
                <c:pt idx="3433">
                  <c:v>30</c:v>
                </c:pt>
                <c:pt idx="3434">
                  <c:v>24</c:v>
                </c:pt>
                <c:pt idx="3435">
                  <c:v>30</c:v>
                </c:pt>
                <c:pt idx="3436">
                  <c:v>19</c:v>
                </c:pt>
                <c:pt idx="3437">
                  <c:v>21</c:v>
                </c:pt>
                <c:pt idx="3438">
                  <c:v>17</c:v>
                </c:pt>
                <c:pt idx="3439">
                  <c:v>18</c:v>
                </c:pt>
                <c:pt idx="3440">
                  <c:v>35</c:v>
                </c:pt>
                <c:pt idx="3441">
                  <c:v>8</c:v>
                </c:pt>
                <c:pt idx="3442">
                  <c:v>8</c:v>
                </c:pt>
                <c:pt idx="3443">
                  <c:v>8</c:v>
                </c:pt>
                <c:pt idx="3444">
                  <c:v>8</c:v>
                </c:pt>
                <c:pt idx="3445">
                  <c:v>8</c:v>
                </c:pt>
                <c:pt idx="3446">
                  <c:v>9</c:v>
                </c:pt>
                <c:pt idx="3447">
                  <c:v>9</c:v>
                </c:pt>
                <c:pt idx="3448">
                  <c:v>17</c:v>
                </c:pt>
                <c:pt idx="3449">
                  <c:v>13</c:v>
                </c:pt>
                <c:pt idx="3450">
                  <c:v>11</c:v>
                </c:pt>
                <c:pt idx="3451">
                  <c:v>15</c:v>
                </c:pt>
                <c:pt idx="3452">
                  <c:v>19</c:v>
                </c:pt>
                <c:pt idx="3453">
                  <c:v>18</c:v>
                </c:pt>
                <c:pt idx="3454">
                  <c:v>12</c:v>
                </c:pt>
                <c:pt idx="3455">
                  <c:v>23</c:v>
                </c:pt>
                <c:pt idx="3456">
                  <c:v>17</c:v>
                </c:pt>
                <c:pt idx="3457">
                  <c:v>9</c:v>
                </c:pt>
                <c:pt idx="3458">
                  <c:v>7</c:v>
                </c:pt>
                <c:pt idx="3459">
                  <c:v>13</c:v>
                </c:pt>
                <c:pt idx="3460">
                  <c:v>19</c:v>
                </c:pt>
                <c:pt idx="3461">
                  <c:v>25</c:v>
                </c:pt>
                <c:pt idx="3462">
                  <c:v>22</c:v>
                </c:pt>
                <c:pt idx="3463">
                  <c:v>6</c:v>
                </c:pt>
                <c:pt idx="3464">
                  <c:v>9</c:v>
                </c:pt>
                <c:pt idx="3465">
                  <c:v>20</c:v>
                </c:pt>
                <c:pt idx="3466">
                  <c:v>15</c:v>
                </c:pt>
                <c:pt idx="3467">
                  <c:v>17</c:v>
                </c:pt>
                <c:pt idx="3468">
                  <c:v>19</c:v>
                </c:pt>
                <c:pt idx="3469">
                  <c:v>13</c:v>
                </c:pt>
                <c:pt idx="3470">
                  <c:v>11</c:v>
                </c:pt>
                <c:pt idx="3471">
                  <c:v>12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15</c:v>
                </c:pt>
                <c:pt idx="3476">
                  <c:v>12</c:v>
                </c:pt>
                <c:pt idx="3477">
                  <c:v>20</c:v>
                </c:pt>
                <c:pt idx="3478">
                  <c:v>21</c:v>
                </c:pt>
                <c:pt idx="3479">
                  <c:v>9</c:v>
                </c:pt>
                <c:pt idx="3480">
                  <c:v>9</c:v>
                </c:pt>
                <c:pt idx="3481">
                  <c:v>8</c:v>
                </c:pt>
                <c:pt idx="3482">
                  <c:v>7</c:v>
                </c:pt>
                <c:pt idx="3483">
                  <c:v>21</c:v>
                </c:pt>
                <c:pt idx="3484">
                  <c:v>5</c:v>
                </c:pt>
                <c:pt idx="3485">
                  <c:v>16</c:v>
                </c:pt>
                <c:pt idx="3486">
                  <c:v>21</c:v>
                </c:pt>
                <c:pt idx="3487">
                  <c:v>21</c:v>
                </c:pt>
                <c:pt idx="3488">
                  <c:v>21</c:v>
                </c:pt>
                <c:pt idx="3489">
                  <c:v>20</c:v>
                </c:pt>
                <c:pt idx="3490">
                  <c:v>9</c:v>
                </c:pt>
                <c:pt idx="3491">
                  <c:v>13</c:v>
                </c:pt>
                <c:pt idx="3492">
                  <c:v>24</c:v>
                </c:pt>
                <c:pt idx="3493">
                  <c:v>17</c:v>
                </c:pt>
                <c:pt idx="3494">
                  <c:v>11</c:v>
                </c:pt>
                <c:pt idx="3495">
                  <c:v>21</c:v>
                </c:pt>
                <c:pt idx="3496">
                  <c:v>8</c:v>
                </c:pt>
                <c:pt idx="3497">
                  <c:v>9</c:v>
                </c:pt>
                <c:pt idx="3498">
                  <c:v>8</c:v>
                </c:pt>
                <c:pt idx="3499">
                  <c:v>21</c:v>
                </c:pt>
                <c:pt idx="3500">
                  <c:v>25</c:v>
                </c:pt>
                <c:pt idx="3501">
                  <c:v>21</c:v>
                </c:pt>
                <c:pt idx="3502">
                  <c:v>30</c:v>
                </c:pt>
                <c:pt idx="3503">
                  <c:v>24</c:v>
                </c:pt>
                <c:pt idx="3504">
                  <c:v>8</c:v>
                </c:pt>
                <c:pt idx="3505">
                  <c:v>19</c:v>
                </c:pt>
                <c:pt idx="3506">
                  <c:v>21</c:v>
                </c:pt>
                <c:pt idx="3507">
                  <c:v>17</c:v>
                </c:pt>
                <c:pt idx="3508">
                  <c:v>18</c:v>
                </c:pt>
                <c:pt idx="3509">
                  <c:v>9</c:v>
                </c:pt>
                <c:pt idx="3510">
                  <c:v>8</c:v>
                </c:pt>
                <c:pt idx="3511">
                  <c:v>8</c:v>
                </c:pt>
                <c:pt idx="3512">
                  <c:v>8</c:v>
                </c:pt>
                <c:pt idx="3513">
                  <c:v>8</c:v>
                </c:pt>
                <c:pt idx="3514">
                  <c:v>21</c:v>
                </c:pt>
                <c:pt idx="3515">
                  <c:v>7</c:v>
                </c:pt>
                <c:pt idx="3516">
                  <c:v>7</c:v>
                </c:pt>
                <c:pt idx="3517">
                  <c:v>8</c:v>
                </c:pt>
                <c:pt idx="3518">
                  <c:v>5</c:v>
                </c:pt>
                <c:pt idx="3519">
                  <c:v>6</c:v>
                </c:pt>
                <c:pt idx="3520">
                  <c:v>6</c:v>
                </c:pt>
                <c:pt idx="3521">
                  <c:v>7</c:v>
                </c:pt>
                <c:pt idx="3522">
                  <c:v>7</c:v>
                </c:pt>
                <c:pt idx="3523">
                  <c:v>8</c:v>
                </c:pt>
                <c:pt idx="3524">
                  <c:v>5</c:v>
                </c:pt>
                <c:pt idx="3525">
                  <c:v>6</c:v>
                </c:pt>
                <c:pt idx="3526">
                  <c:v>8</c:v>
                </c:pt>
                <c:pt idx="3527">
                  <c:v>11</c:v>
                </c:pt>
                <c:pt idx="3528">
                  <c:v>20</c:v>
                </c:pt>
                <c:pt idx="3529">
                  <c:v>5</c:v>
                </c:pt>
                <c:pt idx="3530">
                  <c:v>7</c:v>
                </c:pt>
                <c:pt idx="3531">
                  <c:v>21</c:v>
                </c:pt>
                <c:pt idx="3532">
                  <c:v>5</c:v>
                </c:pt>
                <c:pt idx="3533">
                  <c:v>8</c:v>
                </c:pt>
                <c:pt idx="3534">
                  <c:v>9</c:v>
                </c:pt>
                <c:pt idx="3535">
                  <c:v>13</c:v>
                </c:pt>
                <c:pt idx="3536">
                  <c:v>15</c:v>
                </c:pt>
                <c:pt idx="3537">
                  <c:v>14</c:v>
                </c:pt>
                <c:pt idx="3538">
                  <c:v>12</c:v>
                </c:pt>
                <c:pt idx="3539">
                  <c:v>5</c:v>
                </c:pt>
                <c:pt idx="3540">
                  <c:v>20</c:v>
                </c:pt>
                <c:pt idx="3541">
                  <c:v>20</c:v>
                </c:pt>
                <c:pt idx="3542">
                  <c:v>14</c:v>
                </c:pt>
                <c:pt idx="3543">
                  <c:v>16</c:v>
                </c:pt>
                <c:pt idx="3544">
                  <c:v>9</c:v>
                </c:pt>
                <c:pt idx="3545">
                  <c:v>9</c:v>
                </c:pt>
                <c:pt idx="3546">
                  <c:v>8</c:v>
                </c:pt>
                <c:pt idx="3547">
                  <c:v>6</c:v>
                </c:pt>
                <c:pt idx="3548">
                  <c:v>8</c:v>
                </c:pt>
                <c:pt idx="3549">
                  <c:v>21</c:v>
                </c:pt>
                <c:pt idx="3550">
                  <c:v>5</c:v>
                </c:pt>
                <c:pt idx="3551">
                  <c:v>21</c:v>
                </c:pt>
                <c:pt idx="3552">
                  <c:v>7</c:v>
                </c:pt>
                <c:pt idx="3553">
                  <c:v>5</c:v>
                </c:pt>
                <c:pt idx="3554">
                  <c:v>8</c:v>
                </c:pt>
                <c:pt idx="3555">
                  <c:v>7</c:v>
                </c:pt>
                <c:pt idx="3556">
                  <c:v>12</c:v>
                </c:pt>
                <c:pt idx="3557">
                  <c:v>20</c:v>
                </c:pt>
                <c:pt idx="3558">
                  <c:v>23</c:v>
                </c:pt>
                <c:pt idx="3559">
                  <c:v>8</c:v>
                </c:pt>
                <c:pt idx="3560">
                  <c:v>18</c:v>
                </c:pt>
                <c:pt idx="3561">
                  <c:v>23</c:v>
                </c:pt>
                <c:pt idx="3562">
                  <c:v>12</c:v>
                </c:pt>
                <c:pt idx="3563">
                  <c:v>9</c:v>
                </c:pt>
                <c:pt idx="3564">
                  <c:v>17</c:v>
                </c:pt>
                <c:pt idx="3565">
                  <c:v>11</c:v>
                </c:pt>
                <c:pt idx="3566">
                  <c:v>10</c:v>
                </c:pt>
                <c:pt idx="3567">
                  <c:v>15</c:v>
                </c:pt>
                <c:pt idx="3568">
                  <c:v>20</c:v>
                </c:pt>
                <c:pt idx="3569">
                  <c:v>21</c:v>
                </c:pt>
                <c:pt idx="3570">
                  <c:v>9</c:v>
                </c:pt>
                <c:pt idx="3571">
                  <c:v>5</c:v>
                </c:pt>
                <c:pt idx="3572">
                  <c:v>9</c:v>
                </c:pt>
                <c:pt idx="3573">
                  <c:v>11</c:v>
                </c:pt>
                <c:pt idx="3574">
                  <c:v>18</c:v>
                </c:pt>
                <c:pt idx="3575">
                  <c:v>9</c:v>
                </c:pt>
                <c:pt idx="3576">
                  <c:v>13</c:v>
                </c:pt>
                <c:pt idx="3577">
                  <c:v>15</c:v>
                </c:pt>
                <c:pt idx="3578">
                  <c:v>19</c:v>
                </c:pt>
                <c:pt idx="3579">
                  <c:v>7</c:v>
                </c:pt>
                <c:pt idx="3580">
                  <c:v>13</c:v>
                </c:pt>
                <c:pt idx="3581">
                  <c:v>19</c:v>
                </c:pt>
                <c:pt idx="3582">
                  <c:v>12</c:v>
                </c:pt>
                <c:pt idx="3583">
                  <c:v>10</c:v>
                </c:pt>
                <c:pt idx="3584">
                  <c:v>7</c:v>
                </c:pt>
                <c:pt idx="3585">
                  <c:v>20</c:v>
                </c:pt>
                <c:pt idx="3586">
                  <c:v>26</c:v>
                </c:pt>
                <c:pt idx="3587">
                  <c:v>9</c:v>
                </c:pt>
                <c:pt idx="3588">
                  <c:v>7</c:v>
                </c:pt>
                <c:pt idx="3589">
                  <c:v>25</c:v>
                </c:pt>
                <c:pt idx="3590">
                  <c:v>21</c:v>
                </c:pt>
                <c:pt idx="3591">
                  <c:v>8</c:v>
                </c:pt>
                <c:pt idx="3592">
                  <c:v>27</c:v>
                </c:pt>
                <c:pt idx="3593">
                  <c:v>6</c:v>
                </c:pt>
                <c:pt idx="3594">
                  <c:v>6</c:v>
                </c:pt>
                <c:pt idx="3595">
                  <c:v>7</c:v>
                </c:pt>
                <c:pt idx="3596">
                  <c:v>8</c:v>
                </c:pt>
                <c:pt idx="3597">
                  <c:v>17</c:v>
                </c:pt>
                <c:pt idx="3598">
                  <c:v>6</c:v>
                </c:pt>
                <c:pt idx="3599">
                  <c:v>19</c:v>
                </c:pt>
                <c:pt idx="3600">
                  <c:v>14</c:v>
                </c:pt>
                <c:pt idx="3601">
                  <c:v>15</c:v>
                </c:pt>
                <c:pt idx="3602">
                  <c:v>14</c:v>
                </c:pt>
                <c:pt idx="3603">
                  <c:v>12</c:v>
                </c:pt>
                <c:pt idx="3604">
                  <c:v>5</c:v>
                </c:pt>
                <c:pt idx="3605">
                  <c:v>14</c:v>
                </c:pt>
                <c:pt idx="3606">
                  <c:v>8</c:v>
                </c:pt>
                <c:pt idx="3607">
                  <c:v>7</c:v>
                </c:pt>
                <c:pt idx="3608">
                  <c:v>23</c:v>
                </c:pt>
                <c:pt idx="3609">
                  <c:v>5</c:v>
                </c:pt>
                <c:pt idx="3610">
                  <c:v>9</c:v>
                </c:pt>
                <c:pt idx="3611">
                  <c:v>11</c:v>
                </c:pt>
                <c:pt idx="3612">
                  <c:v>15</c:v>
                </c:pt>
                <c:pt idx="3613">
                  <c:v>23</c:v>
                </c:pt>
                <c:pt idx="3614">
                  <c:v>8</c:v>
                </c:pt>
                <c:pt idx="3615">
                  <c:v>9</c:v>
                </c:pt>
                <c:pt idx="3616">
                  <c:v>19</c:v>
                </c:pt>
                <c:pt idx="3617">
                  <c:v>25</c:v>
                </c:pt>
                <c:pt idx="3618">
                  <c:v>22</c:v>
                </c:pt>
                <c:pt idx="3619">
                  <c:v>9</c:v>
                </c:pt>
                <c:pt idx="3620">
                  <c:v>20</c:v>
                </c:pt>
                <c:pt idx="3621">
                  <c:v>19</c:v>
                </c:pt>
                <c:pt idx="3622">
                  <c:v>10</c:v>
                </c:pt>
                <c:pt idx="3623">
                  <c:v>12</c:v>
                </c:pt>
                <c:pt idx="3624">
                  <c:v>21</c:v>
                </c:pt>
                <c:pt idx="3625">
                  <c:v>16</c:v>
                </c:pt>
                <c:pt idx="3626">
                  <c:v>13</c:v>
                </c:pt>
                <c:pt idx="3627">
                  <c:v>24</c:v>
                </c:pt>
                <c:pt idx="3628">
                  <c:v>11</c:v>
                </c:pt>
                <c:pt idx="3629">
                  <c:v>9</c:v>
                </c:pt>
                <c:pt idx="3630">
                  <c:v>25</c:v>
                </c:pt>
                <c:pt idx="3631">
                  <c:v>8</c:v>
                </c:pt>
                <c:pt idx="3632">
                  <c:v>19</c:v>
                </c:pt>
                <c:pt idx="3633">
                  <c:v>21</c:v>
                </c:pt>
                <c:pt idx="3634">
                  <c:v>17</c:v>
                </c:pt>
                <c:pt idx="3635">
                  <c:v>8</c:v>
                </c:pt>
                <c:pt idx="3636">
                  <c:v>8</c:v>
                </c:pt>
                <c:pt idx="3637">
                  <c:v>8</c:v>
                </c:pt>
                <c:pt idx="3638">
                  <c:v>18</c:v>
                </c:pt>
                <c:pt idx="3639">
                  <c:v>18</c:v>
                </c:pt>
                <c:pt idx="3640">
                  <c:v>8</c:v>
                </c:pt>
                <c:pt idx="3641">
                  <c:v>13</c:v>
                </c:pt>
                <c:pt idx="3642">
                  <c:v>19</c:v>
                </c:pt>
                <c:pt idx="3643">
                  <c:v>25</c:v>
                </c:pt>
                <c:pt idx="3644">
                  <c:v>20</c:v>
                </c:pt>
                <c:pt idx="3645">
                  <c:v>15</c:v>
                </c:pt>
                <c:pt idx="3646">
                  <c:v>9</c:v>
                </c:pt>
                <c:pt idx="3647">
                  <c:v>7</c:v>
                </c:pt>
                <c:pt idx="3648">
                  <c:v>21</c:v>
                </c:pt>
                <c:pt idx="3649">
                  <c:v>21</c:v>
                </c:pt>
                <c:pt idx="3650">
                  <c:v>13</c:v>
                </c:pt>
                <c:pt idx="3651">
                  <c:v>9</c:v>
                </c:pt>
                <c:pt idx="3652">
                  <c:v>7</c:v>
                </c:pt>
                <c:pt idx="3653">
                  <c:v>21</c:v>
                </c:pt>
                <c:pt idx="3654">
                  <c:v>30</c:v>
                </c:pt>
                <c:pt idx="3655">
                  <c:v>17</c:v>
                </c:pt>
                <c:pt idx="3656">
                  <c:v>9</c:v>
                </c:pt>
                <c:pt idx="3657">
                  <c:v>8</c:v>
                </c:pt>
                <c:pt idx="3658">
                  <c:v>8</c:v>
                </c:pt>
                <c:pt idx="3659">
                  <c:v>8</c:v>
                </c:pt>
                <c:pt idx="3660">
                  <c:v>5</c:v>
                </c:pt>
                <c:pt idx="3661">
                  <c:v>6</c:v>
                </c:pt>
                <c:pt idx="3662">
                  <c:v>7</c:v>
                </c:pt>
                <c:pt idx="3663">
                  <c:v>8</c:v>
                </c:pt>
                <c:pt idx="3664">
                  <c:v>5</c:v>
                </c:pt>
                <c:pt idx="3665">
                  <c:v>11</c:v>
                </c:pt>
                <c:pt idx="3666">
                  <c:v>20</c:v>
                </c:pt>
                <c:pt idx="3667">
                  <c:v>30</c:v>
                </c:pt>
                <c:pt idx="3668">
                  <c:v>14</c:v>
                </c:pt>
                <c:pt idx="3669">
                  <c:v>14</c:v>
                </c:pt>
                <c:pt idx="3670">
                  <c:v>16</c:v>
                </c:pt>
                <c:pt idx="3671">
                  <c:v>9</c:v>
                </c:pt>
                <c:pt idx="3672">
                  <c:v>8</c:v>
                </c:pt>
                <c:pt idx="3673">
                  <c:v>21</c:v>
                </c:pt>
                <c:pt idx="3674">
                  <c:v>19</c:v>
                </c:pt>
                <c:pt idx="3675">
                  <c:v>23</c:v>
                </c:pt>
                <c:pt idx="3676">
                  <c:v>5</c:v>
                </c:pt>
                <c:pt idx="3677">
                  <c:v>8</c:v>
                </c:pt>
                <c:pt idx="3678">
                  <c:v>19</c:v>
                </c:pt>
                <c:pt idx="3679">
                  <c:v>23</c:v>
                </c:pt>
                <c:pt idx="3680">
                  <c:v>28</c:v>
                </c:pt>
                <c:pt idx="3681">
                  <c:v>19</c:v>
                </c:pt>
                <c:pt idx="3682">
                  <c:v>22</c:v>
                </c:pt>
                <c:pt idx="3683">
                  <c:v>9</c:v>
                </c:pt>
                <c:pt idx="3684">
                  <c:v>17</c:v>
                </c:pt>
                <c:pt idx="3685">
                  <c:v>11</c:v>
                </c:pt>
                <c:pt idx="3686">
                  <c:v>15</c:v>
                </c:pt>
                <c:pt idx="3687">
                  <c:v>8</c:v>
                </c:pt>
                <c:pt idx="3688">
                  <c:v>20</c:v>
                </c:pt>
                <c:pt idx="3689">
                  <c:v>13</c:v>
                </c:pt>
                <c:pt idx="3690">
                  <c:v>24</c:v>
                </c:pt>
                <c:pt idx="3691">
                  <c:v>21</c:v>
                </c:pt>
                <c:pt idx="3692">
                  <c:v>21</c:v>
                </c:pt>
                <c:pt idx="3693">
                  <c:v>30</c:v>
                </c:pt>
                <c:pt idx="3694">
                  <c:v>24</c:v>
                </c:pt>
                <c:pt idx="3695">
                  <c:v>21</c:v>
                </c:pt>
                <c:pt idx="3696">
                  <c:v>18</c:v>
                </c:pt>
                <c:pt idx="3697">
                  <c:v>8</c:v>
                </c:pt>
                <c:pt idx="3698">
                  <c:v>8</c:v>
                </c:pt>
                <c:pt idx="3699">
                  <c:v>8</c:v>
                </c:pt>
                <c:pt idx="3700">
                  <c:v>9</c:v>
                </c:pt>
                <c:pt idx="3701">
                  <c:v>13</c:v>
                </c:pt>
                <c:pt idx="3702">
                  <c:v>11</c:v>
                </c:pt>
                <c:pt idx="3703">
                  <c:v>18</c:v>
                </c:pt>
                <c:pt idx="3704">
                  <c:v>8</c:v>
                </c:pt>
                <c:pt idx="3705">
                  <c:v>21</c:v>
                </c:pt>
                <c:pt idx="3706">
                  <c:v>22</c:v>
                </c:pt>
                <c:pt idx="3707">
                  <c:v>17</c:v>
                </c:pt>
                <c:pt idx="3708">
                  <c:v>20</c:v>
                </c:pt>
                <c:pt idx="3709">
                  <c:v>15</c:v>
                </c:pt>
                <c:pt idx="3710">
                  <c:v>19</c:v>
                </c:pt>
                <c:pt idx="3711">
                  <c:v>11</c:v>
                </c:pt>
                <c:pt idx="3712">
                  <c:v>12</c:v>
                </c:pt>
                <c:pt idx="3713">
                  <c:v>21</c:v>
                </c:pt>
                <c:pt idx="3714">
                  <c:v>8</c:v>
                </c:pt>
                <c:pt idx="3715">
                  <c:v>8</c:v>
                </c:pt>
                <c:pt idx="3716">
                  <c:v>7</c:v>
                </c:pt>
                <c:pt idx="3717">
                  <c:v>20</c:v>
                </c:pt>
                <c:pt idx="3718">
                  <c:v>9</c:v>
                </c:pt>
                <c:pt idx="3719">
                  <c:v>11</c:v>
                </c:pt>
                <c:pt idx="3720">
                  <c:v>9</c:v>
                </c:pt>
                <c:pt idx="3721">
                  <c:v>30</c:v>
                </c:pt>
                <c:pt idx="3722">
                  <c:v>19</c:v>
                </c:pt>
                <c:pt idx="3723">
                  <c:v>8</c:v>
                </c:pt>
                <c:pt idx="3724">
                  <c:v>6</c:v>
                </c:pt>
                <c:pt idx="3725">
                  <c:v>5</c:v>
                </c:pt>
                <c:pt idx="3726">
                  <c:v>7</c:v>
                </c:pt>
                <c:pt idx="3727">
                  <c:v>8</c:v>
                </c:pt>
                <c:pt idx="3728">
                  <c:v>8</c:v>
                </c:pt>
                <c:pt idx="3729">
                  <c:v>5</c:v>
                </c:pt>
                <c:pt idx="3730">
                  <c:v>14</c:v>
                </c:pt>
                <c:pt idx="3731">
                  <c:v>8</c:v>
                </c:pt>
                <c:pt idx="3732">
                  <c:v>16</c:v>
                </c:pt>
                <c:pt idx="3733">
                  <c:v>8</c:v>
                </c:pt>
                <c:pt idx="3734">
                  <c:v>23</c:v>
                </c:pt>
                <c:pt idx="3735">
                  <c:v>5</c:v>
                </c:pt>
                <c:pt idx="3736">
                  <c:v>8</c:v>
                </c:pt>
                <c:pt idx="3737">
                  <c:v>5</c:v>
                </c:pt>
                <c:pt idx="3738">
                  <c:v>16</c:v>
                </c:pt>
                <c:pt idx="3739">
                  <c:v>9</c:v>
                </c:pt>
                <c:pt idx="3740">
                  <c:v>15</c:v>
                </c:pt>
                <c:pt idx="3741">
                  <c:v>19</c:v>
                </c:pt>
                <c:pt idx="3742">
                  <c:v>10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7</c:v>
                </c:pt>
                <c:pt idx="3747">
                  <c:v>5</c:v>
                </c:pt>
                <c:pt idx="3748">
                  <c:v>20</c:v>
                </c:pt>
                <c:pt idx="3749">
                  <c:v>17</c:v>
                </c:pt>
                <c:pt idx="3750">
                  <c:v>11</c:v>
                </c:pt>
                <c:pt idx="3751">
                  <c:v>8</c:v>
                </c:pt>
                <c:pt idx="3752">
                  <c:v>8</c:v>
                </c:pt>
                <c:pt idx="3753">
                  <c:v>24</c:v>
                </c:pt>
                <c:pt idx="3754">
                  <c:v>8</c:v>
                </c:pt>
                <c:pt idx="3755">
                  <c:v>8</c:v>
                </c:pt>
                <c:pt idx="3756">
                  <c:v>8</c:v>
                </c:pt>
                <c:pt idx="3757">
                  <c:v>9</c:v>
                </c:pt>
                <c:pt idx="3758">
                  <c:v>17</c:v>
                </c:pt>
                <c:pt idx="3759">
                  <c:v>11</c:v>
                </c:pt>
                <c:pt idx="3760">
                  <c:v>18</c:v>
                </c:pt>
                <c:pt idx="3761">
                  <c:v>22</c:v>
                </c:pt>
                <c:pt idx="3762">
                  <c:v>6</c:v>
                </c:pt>
                <c:pt idx="3763">
                  <c:v>15</c:v>
                </c:pt>
                <c:pt idx="3764">
                  <c:v>20</c:v>
                </c:pt>
                <c:pt idx="3765">
                  <c:v>9</c:v>
                </c:pt>
                <c:pt idx="3766">
                  <c:v>9</c:v>
                </c:pt>
                <c:pt idx="3767">
                  <c:v>21</c:v>
                </c:pt>
                <c:pt idx="3768">
                  <c:v>5</c:v>
                </c:pt>
                <c:pt idx="3769">
                  <c:v>16</c:v>
                </c:pt>
                <c:pt idx="3770">
                  <c:v>21</c:v>
                </c:pt>
                <c:pt idx="3771">
                  <c:v>7</c:v>
                </c:pt>
                <c:pt idx="3772">
                  <c:v>20</c:v>
                </c:pt>
                <c:pt idx="3773">
                  <c:v>9</c:v>
                </c:pt>
                <c:pt idx="3774">
                  <c:v>21</c:v>
                </c:pt>
                <c:pt idx="3775">
                  <c:v>8</c:v>
                </c:pt>
                <c:pt idx="3776">
                  <c:v>8</c:v>
                </c:pt>
                <c:pt idx="3777">
                  <c:v>25</c:v>
                </c:pt>
                <c:pt idx="3778">
                  <c:v>24</c:v>
                </c:pt>
                <c:pt idx="3779">
                  <c:v>19</c:v>
                </c:pt>
                <c:pt idx="3780">
                  <c:v>8</c:v>
                </c:pt>
                <c:pt idx="3781">
                  <c:v>8</c:v>
                </c:pt>
                <c:pt idx="3782">
                  <c:v>8</c:v>
                </c:pt>
                <c:pt idx="3783">
                  <c:v>8</c:v>
                </c:pt>
                <c:pt idx="3784">
                  <c:v>6</c:v>
                </c:pt>
                <c:pt idx="3785">
                  <c:v>8</c:v>
                </c:pt>
                <c:pt idx="3786">
                  <c:v>8</c:v>
                </c:pt>
                <c:pt idx="3787">
                  <c:v>14</c:v>
                </c:pt>
                <c:pt idx="3788">
                  <c:v>5</c:v>
                </c:pt>
                <c:pt idx="3789">
                  <c:v>9</c:v>
                </c:pt>
                <c:pt idx="3790">
                  <c:v>9</c:v>
                </c:pt>
                <c:pt idx="3791">
                  <c:v>29</c:v>
                </c:pt>
                <c:pt idx="3792">
                  <c:v>8</c:v>
                </c:pt>
                <c:pt idx="3793">
                  <c:v>6</c:v>
                </c:pt>
                <c:pt idx="3794">
                  <c:v>24</c:v>
                </c:pt>
                <c:pt idx="3795">
                  <c:v>21</c:v>
                </c:pt>
                <c:pt idx="3796">
                  <c:v>21</c:v>
                </c:pt>
                <c:pt idx="3797">
                  <c:v>9</c:v>
                </c:pt>
                <c:pt idx="3798">
                  <c:v>7</c:v>
                </c:pt>
                <c:pt idx="3799">
                  <c:v>8</c:v>
                </c:pt>
                <c:pt idx="3800">
                  <c:v>19</c:v>
                </c:pt>
                <c:pt idx="3801">
                  <c:v>5</c:v>
                </c:pt>
                <c:pt idx="3802">
                  <c:v>8</c:v>
                </c:pt>
                <c:pt idx="3803">
                  <c:v>17</c:v>
                </c:pt>
                <c:pt idx="3804">
                  <c:v>18</c:v>
                </c:pt>
                <c:pt idx="3805">
                  <c:v>7</c:v>
                </c:pt>
                <c:pt idx="3806">
                  <c:v>5</c:v>
                </c:pt>
                <c:pt idx="3807">
                  <c:v>8</c:v>
                </c:pt>
                <c:pt idx="3808">
                  <c:v>20</c:v>
                </c:pt>
                <c:pt idx="3809">
                  <c:v>14</c:v>
                </c:pt>
                <c:pt idx="3810">
                  <c:v>16</c:v>
                </c:pt>
                <c:pt idx="3811">
                  <c:v>9</c:v>
                </c:pt>
                <c:pt idx="3812">
                  <c:v>6</c:v>
                </c:pt>
                <c:pt idx="3813">
                  <c:v>21</c:v>
                </c:pt>
                <c:pt idx="3814">
                  <c:v>21</c:v>
                </c:pt>
                <c:pt idx="3815">
                  <c:v>23</c:v>
                </c:pt>
                <c:pt idx="3816">
                  <c:v>9</c:v>
                </c:pt>
                <c:pt idx="3817">
                  <c:v>7</c:v>
                </c:pt>
                <c:pt idx="3818">
                  <c:v>8</c:v>
                </c:pt>
                <c:pt idx="3819">
                  <c:v>19</c:v>
                </c:pt>
                <c:pt idx="3820">
                  <c:v>8</c:v>
                </c:pt>
                <c:pt idx="3821">
                  <c:v>9</c:v>
                </c:pt>
                <c:pt idx="3822">
                  <c:v>10</c:v>
                </c:pt>
                <c:pt idx="3823">
                  <c:v>15</c:v>
                </c:pt>
                <c:pt idx="3824">
                  <c:v>12</c:v>
                </c:pt>
                <c:pt idx="3825">
                  <c:v>9</c:v>
                </c:pt>
                <c:pt idx="3826">
                  <c:v>8</c:v>
                </c:pt>
                <c:pt idx="3827">
                  <c:v>21</c:v>
                </c:pt>
                <c:pt idx="3828">
                  <c:v>7</c:v>
                </c:pt>
                <c:pt idx="3829">
                  <c:v>20</c:v>
                </c:pt>
                <c:pt idx="3830">
                  <c:v>9</c:v>
                </c:pt>
                <c:pt idx="3831">
                  <c:v>13</c:v>
                </c:pt>
                <c:pt idx="3832">
                  <c:v>24</c:v>
                </c:pt>
                <c:pt idx="3833">
                  <c:v>21</c:v>
                </c:pt>
                <c:pt idx="3834">
                  <c:v>9</c:v>
                </c:pt>
                <c:pt idx="3835">
                  <c:v>8</c:v>
                </c:pt>
                <c:pt idx="3836">
                  <c:v>30</c:v>
                </c:pt>
                <c:pt idx="3837">
                  <c:v>24</c:v>
                </c:pt>
                <c:pt idx="3838">
                  <c:v>19</c:v>
                </c:pt>
                <c:pt idx="3839">
                  <c:v>21</c:v>
                </c:pt>
                <c:pt idx="3840">
                  <c:v>9</c:v>
                </c:pt>
                <c:pt idx="3841">
                  <c:v>8</c:v>
                </c:pt>
                <c:pt idx="3842">
                  <c:v>17</c:v>
                </c:pt>
                <c:pt idx="3843">
                  <c:v>13</c:v>
                </c:pt>
                <c:pt idx="3844">
                  <c:v>11</c:v>
                </c:pt>
                <c:pt idx="3845">
                  <c:v>19</c:v>
                </c:pt>
                <c:pt idx="3846">
                  <c:v>12</c:v>
                </c:pt>
                <c:pt idx="3847">
                  <c:v>23</c:v>
                </c:pt>
                <c:pt idx="3848">
                  <c:v>9</c:v>
                </c:pt>
                <c:pt idx="3849">
                  <c:v>13</c:v>
                </c:pt>
                <c:pt idx="3850">
                  <c:v>19</c:v>
                </c:pt>
                <c:pt idx="3851">
                  <c:v>13</c:v>
                </c:pt>
                <c:pt idx="3852">
                  <c:v>11</c:v>
                </c:pt>
                <c:pt idx="3853">
                  <c:v>15</c:v>
                </c:pt>
                <c:pt idx="3854">
                  <c:v>12</c:v>
                </c:pt>
                <c:pt idx="3855">
                  <c:v>20</c:v>
                </c:pt>
                <c:pt idx="3856">
                  <c:v>9</c:v>
                </c:pt>
                <c:pt idx="3857">
                  <c:v>9</c:v>
                </c:pt>
                <c:pt idx="3858">
                  <c:v>16</c:v>
                </c:pt>
                <c:pt idx="3859">
                  <c:v>20</c:v>
                </c:pt>
                <c:pt idx="3860">
                  <c:v>9</c:v>
                </c:pt>
                <c:pt idx="3861">
                  <c:v>13</c:v>
                </c:pt>
                <c:pt idx="3862">
                  <c:v>21</c:v>
                </c:pt>
                <c:pt idx="3863">
                  <c:v>21</c:v>
                </c:pt>
                <c:pt idx="3864">
                  <c:v>17</c:v>
                </c:pt>
                <c:pt idx="3865">
                  <c:v>9</c:v>
                </c:pt>
                <c:pt idx="3866">
                  <c:v>8</c:v>
                </c:pt>
                <c:pt idx="3867">
                  <c:v>6</c:v>
                </c:pt>
                <c:pt idx="3868">
                  <c:v>7</c:v>
                </c:pt>
                <c:pt idx="3869">
                  <c:v>7</c:v>
                </c:pt>
                <c:pt idx="3870">
                  <c:v>8</c:v>
                </c:pt>
                <c:pt idx="3871">
                  <c:v>11</c:v>
                </c:pt>
                <c:pt idx="3872">
                  <c:v>8</c:v>
                </c:pt>
                <c:pt idx="3873">
                  <c:v>15</c:v>
                </c:pt>
                <c:pt idx="3874">
                  <c:v>14</c:v>
                </c:pt>
                <c:pt idx="3875">
                  <c:v>9</c:v>
                </c:pt>
                <c:pt idx="3876">
                  <c:v>7</c:v>
                </c:pt>
                <c:pt idx="3877">
                  <c:v>6</c:v>
                </c:pt>
                <c:pt idx="3878">
                  <c:v>8</c:v>
                </c:pt>
                <c:pt idx="3879">
                  <c:v>21</c:v>
                </c:pt>
                <c:pt idx="3880">
                  <c:v>21</c:v>
                </c:pt>
                <c:pt idx="3881">
                  <c:v>25</c:v>
                </c:pt>
                <c:pt idx="3882">
                  <c:v>19</c:v>
                </c:pt>
                <c:pt idx="3883">
                  <c:v>5</c:v>
                </c:pt>
                <c:pt idx="3884">
                  <c:v>8</c:v>
                </c:pt>
                <c:pt idx="3885">
                  <c:v>9</c:v>
                </c:pt>
                <c:pt idx="3886">
                  <c:v>13</c:v>
                </c:pt>
                <c:pt idx="3887">
                  <c:v>19</c:v>
                </c:pt>
                <c:pt idx="3888">
                  <c:v>18</c:v>
                </c:pt>
                <c:pt idx="3889">
                  <c:v>9</c:v>
                </c:pt>
                <c:pt idx="3890">
                  <c:v>13</c:v>
                </c:pt>
                <c:pt idx="3891">
                  <c:v>25</c:v>
                </c:pt>
                <c:pt idx="3892">
                  <c:v>9</c:v>
                </c:pt>
                <c:pt idx="3893">
                  <c:v>19</c:v>
                </c:pt>
                <c:pt idx="3894">
                  <c:v>12</c:v>
                </c:pt>
                <c:pt idx="3895">
                  <c:v>10</c:v>
                </c:pt>
                <c:pt idx="3896">
                  <c:v>10</c:v>
                </c:pt>
                <c:pt idx="3897">
                  <c:v>15</c:v>
                </c:pt>
                <c:pt idx="3898">
                  <c:v>20</c:v>
                </c:pt>
                <c:pt idx="3899">
                  <c:v>21</c:v>
                </c:pt>
                <c:pt idx="3900">
                  <c:v>9</c:v>
                </c:pt>
                <c:pt idx="3901">
                  <c:v>8</c:v>
                </c:pt>
                <c:pt idx="3902">
                  <c:v>24</c:v>
                </c:pt>
                <c:pt idx="3903">
                  <c:v>8</c:v>
                </c:pt>
                <c:pt idx="3904">
                  <c:v>8</c:v>
                </c:pt>
                <c:pt idx="3905">
                  <c:v>7</c:v>
                </c:pt>
                <c:pt idx="3906">
                  <c:v>8</c:v>
                </c:pt>
                <c:pt idx="3907">
                  <c:v>8</c:v>
                </c:pt>
                <c:pt idx="3908">
                  <c:v>13</c:v>
                </c:pt>
                <c:pt idx="3909">
                  <c:v>13</c:v>
                </c:pt>
                <c:pt idx="3910">
                  <c:v>6</c:v>
                </c:pt>
                <c:pt idx="3911">
                  <c:v>20</c:v>
                </c:pt>
                <c:pt idx="3912">
                  <c:v>10</c:v>
                </c:pt>
                <c:pt idx="3913">
                  <c:v>21</c:v>
                </c:pt>
                <c:pt idx="3914">
                  <c:v>5</c:v>
                </c:pt>
                <c:pt idx="3915">
                  <c:v>21</c:v>
                </c:pt>
                <c:pt idx="3916">
                  <c:v>24</c:v>
                </c:pt>
                <c:pt idx="3917">
                  <c:v>17</c:v>
                </c:pt>
                <c:pt idx="3918">
                  <c:v>8</c:v>
                </c:pt>
                <c:pt idx="3919">
                  <c:v>26</c:v>
                </c:pt>
                <c:pt idx="3920">
                  <c:v>25</c:v>
                </c:pt>
                <c:pt idx="3921">
                  <c:v>7</c:v>
                </c:pt>
                <c:pt idx="3922">
                  <c:v>5</c:v>
                </c:pt>
                <c:pt idx="3923">
                  <c:v>8</c:v>
                </c:pt>
                <c:pt idx="3924">
                  <c:v>9</c:v>
                </c:pt>
                <c:pt idx="3925">
                  <c:v>9</c:v>
                </c:pt>
                <c:pt idx="3926">
                  <c:v>12</c:v>
                </c:pt>
                <c:pt idx="3927">
                  <c:v>20</c:v>
                </c:pt>
                <c:pt idx="3928">
                  <c:v>14</c:v>
                </c:pt>
                <c:pt idx="3929">
                  <c:v>16</c:v>
                </c:pt>
                <c:pt idx="3930">
                  <c:v>9</c:v>
                </c:pt>
                <c:pt idx="3931">
                  <c:v>8</c:v>
                </c:pt>
                <c:pt idx="3932">
                  <c:v>7</c:v>
                </c:pt>
                <c:pt idx="3933">
                  <c:v>21</c:v>
                </c:pt>
                <c:pt idx="3934">
                  <c:v>9</c:v>
                </c:pt>
                <c:pt idx="3935">
                  <c:v>8</c:v>
                </c:pt>
                <c:pt idx="3936">
                  <c:v>23</c:v>
                </c:pt>
                <c:pt idx="3937">
                  <c:v>15</c:v>
                </c:pt>
                <c:pt idx="3938">
                  <c:v>8</c:v>
                </c:pt>
                <c:pt idx="3939">
                  <c:v>17</c:v>
                </c:pt>
                <c:pt idx="3940">
                  <c:v>13</c:v>
                </c:pt>
                <c:pt idx="3941">
                  <c:v>15</c:v>
                </c:pt>
                <c:pt idx="3942">
                  <c:v>19</c:v>
                </c:pt>
                <c:pt idx="3943">
                  <c:v>18</c:v>
                </c:pt>
                <c:pt idx="3944">
                  <c:v>12</c:v>
                </c:pt>
                <c:pt idx="3945">
                  <c:v>9</c:v>
                </c:pt>
                <c:pt idx="3946">
                  <c:v>7</c:v>
                </c:pt>
                <c:pt idx="3947">
                  <c:v>13</c:v>
                </c:pt>
                <c:pt idx="3948">
                  <c:v>25</c:v>
                </c:pt>
                <c:pt idx="3949">
                  <c:v>22</c:v>
                </c:pt>
                <c:pt idx="3950">
                  <c:v>20</c:v>
                </c:pt>
                <c:pt idx="3951">
                  <c:v>15</c:v>
                </c:pt>
                <c:pt idx="3952">
                  <c:v>13</c:v>
                </c:pt>
                <c:pt idx="3953">
                  <c:v>10</c:v>
                </c:pt>
                <c:pt idx="3954">
                  <c:v>20</c:v>
                </c:pt>
                <c:pt idx="3955">
                  <c:v>8</c:v>
                </c:pt>
                <c:pt idx="3956">
                  <c:v>7</c:v>
                </c:pt>
                <c:pt idx="3957">
                  <c:v>24</c:v>
                </c:pt>
                <c:pt idx="3958">
                  <c:v>8</c:v>
                </c:pt>
                <c:pt idx="3959">
                  <c:v>19</c:v>
                </c:pt>
                <c:pt idx="3960">
                  <c:v>9</c:v>
                </c:pt>
                <c:pt idx="3961">
                  <c:v>8</c:v>
                </c:pt>
                <c:pt idx="3962">
                  <c:v>8</c:v>
                </c:pt>
                <c:pt idx="3963">
                  <c:v>9</c:v>
                </c:pt>
                <c:pt idx="3964">
                  <c:v>18</c:v>
                </c:pt>
                <c:pt idx="3965">
                  <c:v>23</c:v>
                </c:pt>
                <c:pt idx="3966">
                  <c:v>8</c:v>
                </c:pt>
                <c:pt idx="3967">
                  <c:v>7</c:v>
                </c:pt>
                <c:pt idx="3968">
                  <c:v>19</c:v>
                </c:pt>
                <c:pt idx="3969">
                  <c:v>25</c:v>
                </c:pt>
                <c:pt idx="3970">
                  <c:v>22</c:v>
                </c:pt>
                <c:pt idx="3971">
                  <c:v>6</c:v>
                </c:pt>
                <c:pt idx="3972">
                  <c:v>9</c:v>
                </c:pt>
                <c:pt idx="3973">
                  <c:v>20</c:v>
                </c:pt>
                <c:pt idx="3974">
                  <c:v>15</c:v>
                </c:pt>
                <c:pt idx="3975">
                  <c:v>19</c:v>
                </c:pt>
                <c:pt idx="3976">
                  <c:v>13</c:v>
                </c:pt>
                <c:pt idx="3977">
                  <c:v>11</c:v>
                </c:pt>
                <c:pt idx="3978">
                  <c:v>12</c:v>
                </c:pt>
                <c:pt idx="3979">
                  <c:v>20</c:v>
                </c:pt>
                <c:pt idx="3980">
                  <c:v>9</c:v>
                </c:pt>
                <c:pt idx="3981">
                  <c:v>7</c:v>
                </c:pt>
                <c:pt idx="3982">
                  <c:v>16</c:v>
                </c:pt>
                <c:pt idx="3983">
                  <c:v>20</c:v>
                </c:pt>
                <c:pt idx="3984">
                  <c:v>9</c:v>
                </c:pt>
                <c:pt idx="3985">
                  <c:v>24</c:v>
                </c:pt>
                <c:pt idx="3986">
                  <c:v>31</c:v>
                </c:pt>
                <c:pt idx="3987">
                  <c:v>21</c:v>
                </c:pt>
                <c:pt idx="3988">
                  <c:v>7</c:v>
                </c:pt>
                <c:pt idx="3989">
                  <c:v>19</c:v>
                </c:pt>
                <c:pt idx="3990">
                  <c:v>9</c:v>
                </c:pt>
                <c:pt idx="3991">
                  <c:v>19</c:v>
                </c:pt>
                <c:pt idx="3992">
                  <c:v>8</c:v>
                </c:pt>
                <c:pt idx="3993">
                  <c:v>8</c:v>
                </c:pt>
                <c:pt idx="3994">
                  <c:v>17</c:v>
                </c:pt>
                <c:pt idx="3995">
                  <c:v>7</c:v>
                </c:pt>
                <c:pt idx="3996">
                  <c:v>5</c:v>
                </c:pt>
                <c:pt idx="3997">
                  <c:v>6</c:v>
                </c:pt>
                <c:pt idx="3998">
                  <c:v>7</c:v>
                </c:pt>
                <c:pt idx="3999">
                  <c:v>8</c:v>
                </c:pt>
                <c:pt idx="4000">
                  <c:v>5</c:v>
                </c:pt>
                <c:pt idx="4001">
                  <c:v>6</c:v>
                </c:pt>
                <c:pt idx="4002">
                  <c:v>5</c:v>
                </c:pt>
                <c:pt idx="4003">
                  <c:v>7</c:v>
                </c:pt>
                <c:pt idx="4004">
                  <c:v>9</c:v>
                </c:pt>
                <c:pt idx="4005">
                  <c:v>8</c:v>
                </c:pt>
                <c:pt idx="4006">
                  <c:v>12</c:v>
                </c:pt>
                <c:pt idx="4007">
                  <c:v>20</c:v>
                </c:pt>
                <c:pt idx="4008">
                  <c:v>20</c:v>
                </c:pt>
                <c:pt idx="4009">
                  <c:v>21</c:v>
                </c:pt>
                <c:pt idx="4010">
                  <c:v>21</c:v>
                </c:pt>
                <c:pt idx="4011">
                  <c:v>23</c:v>
                </c:pt>
                <c:pt idx="4012">
                  <c:v>9</c:v>
                </c:pt>
                <c:pt idx="4013">
                  <c:v>19</c:v>
                </c:pt>
                <c:pt idx="4014">
                  <c:v>8</c:v>
                </c:pt>
                <c:pt idx="4015">
                  <c:v>8</c:v>
                </c:pt>
                <c:pt idx="4016">
                  <c:v>9</c:v>
                </c:pt>
                <c:pt idx="4017">
                  <c:v>7</c:v>
                </c:pt>
                <c:pt idx="4018">
                  <c:v>19</c:v>
                </c:pt>
                <c:pt idx="4019">
                  <c:v>25</c:v>
                </c:pt>
                <c:pt idx="4020">
                  <c:v>22</c:v>
                </c:pt>
                <c:pt idx="4021">
                  <c:v>20</c:v>
                </c:pt>
                <c:pt idx="4022">
                  <c:v>15</c:v>
                </c:pt>
                <c:pt idx="4023">
                  <c:v>19</c:v>
                </c:pt>
                <c:pt idx="4024">
                  <c:v>25</c:v>
                </c:pt>
                <c:pt idx="4025">
                  <c:v>9</c:v>
                </c:pt>
                <c:pt idx="4026">
                  <c:v>7</c:v>
                </c:pt>
                <c:pt idx="4027">
                  <c:v>21</c:v>
                </c:pt>
                <c:pt idx="4028">
                  <c:v>5</c:v>
                </c:pt>
                <c:pt idx="4029">
                  <c:v>21</c:v>
                </c:pt>
                <c:pt idx="4030">
                  <c:v>7</c:v>
                </c:pt>
                <c:pt idx="4031">
                  <c:v>20</c:v>
                </c:pt>
                <c:pt idx="4032">
                  <c:v>21</c:v>
                </c:pt>
                <c:pt idx="4033">
                  <c:v>8</c:v>
                </c:pt>
                <c:pt idx="4034">
                  <c:v>9</c:v>
                </c:pt>
                <c:pt idx="4035">
                  <c:v>30</c:v>
                </c:pt>
                <c:pt idx="4036">
                  <c:v>8</c:v>
                </c:pt>
                <c:pt idx="4037">
                  <c:v>19</c:v>
                </c:pt>
                <c:pt idx="4038">
                  <c:v>17</c:v>
                </c:pt>
                <c:pt idx="4039">
                  <c:v>18</c:v>
                </c:pt>
                <c:pt idx="4040">
                  <c:v>8</c:v>
                </c:pt>
                <c:pt idx="4041">
                  <c:v>8</c:v>
                </c:pt>
                <c:pt idx="4042">
                  <c:v>17</c:v>
                </c:pt>
                <c:pt idx="4043">
                  <c:v>13</c:v>
                </c:pt>
                <c:pt idx="4044">
                  <c:v>7</c:v>
                </c:pt>
                <c:pt idx="4045">
                  <c:v>25</c:v>
                </c:pt>
                <c:pt idx="4046">
                  <c:v>20</c:v>
                </c:pt>
                <c:pt idx="4047">
                  <c:v>13</c:v>
                </c:pt>
                <c:pt idx="4048">
                  <c:v>10</c:v>
                </c:pt>
                <c:pt idx="4049">
                  <c:v>10</c:v>
                </c:pt>
                <c:pt idx="4050">
                  <c:v>20</c:v>
                </c:pt>
                <c:pt idx="4051">
                  <c:v>8</c:v>
                </c:pt>
                <c:pt idx="4052">
                  <c:v>7</c:v>
                </c:pt>
                <c:pt idx="4053">
                  <c:v>20</c:v>
                </c:pt>
                <c:pt idx="4054">
                  <c:v>9</c:v>
                </c:pt>
                <c:pt idx="4055">
                  <c:v>24</c:v>
                </c:pt>
                <c:pt idx="4056">
                  <c:v>11</c:v>
                </c:pt>
                <c:pt idx="4057">
                  <c:v>9</c:v>
                </c:pt>
                <c:pt idx="4058">
                  <c:v>8</c:v>
                </c:pt>
                <c:pt idx="4059">
                  <c:v>7</c:v>
                </c:pt>
                <c:pt idx="4060">
                  <c:v>25</c:v>
                </c:pt>
                <c:pt idx="4061">
                  <c:v>24</c:v>
                </c:pt>
                <c:pt idx="4062">
                  <c:v>19</c:v>
                </c:pt>
                <c:pt idx="4063">
                  <c:v>17</c:v>
                </c:pt>
                <c:pt idx="4064">
                  <c:v>18</c:v>
                </c:pt>
                <c:pt idx="4065">
                  <c:v>9</c:v>
                </c:pt>
                <c:pt idx="4066">
                  <c:v>8</c:v>
                </c:pt>
                <c:pt idx="4067">
                  <c:v>19</c:v>
                </c:pt>
                <c:pt idx="4068">
                  <c:v>25</c:v>
                </c:pt>
                <c:pt idx="4069">
                  <c:v>25</c:v>
                </c:pt>
                <c:pt idx="4070">
                  <c:v>7</c:v>
                </c:pt>
                <c:pt idx="4071">
                  <c:v>20</c:v>
                </c:pt>
                <c:pt idx="4072">
                  <c:v>13</c:v>
                </c:pt>
                <c:pt idx="4073">
                  <c:v>21</c:v>
                </c:pt>
                <c:pt idx="4074">
                  <c:v>8</c:v>
                </c:pt>
                <c:pt idx="4075">
                  <c:v>9</c:v>
                </c:pt>
                <c:pt idx="4076">
                  <c:v>7</c:v>
                </c:pt>
                <c:pt idx="4077">
                  <c:v>25</c:v>
                </c:pt>
                <c:pt idx="4078">
                  <c:v>8</c:v>
                </c:pt>
                <c:pt idx="4079">
                  <c:v>18</c:v>
                </c:pt>
                <c:pt idx="4080">
                  <c:v>21</c:v>
                </c:pt>
                <c:pt idx="4081">
                  <c:v>18</c:v>
                </c:pt>
                <c:pt idx="4082">
                  <c:v>21</c:v>
                </c:pt>
                <c:pt idx="4083">
                  <c:v>25</c:v>
                </c:pt>
                <c:pt idx="4084">
                  <c:v>11</c:v>
                </c:pt>
                <c:pt idx="4085">
                  <c:v>19</c:v>
                </c:pt>
                <c:pt idx="4086">
                  <c:v>12</c:v>
                </c:pt>
                <c:pt idx="4087">
                  <c:v>8</c:v>
                </c:pt>
                <c:pt idx="4088">
                  <c:v>7</c:v>
                </c:pt>
                <c:pt idx="4089">
                  <c:v>13</c:v>
                </c:pt>
                <c:pt idx="4090">
                  <c:v>13</c:v>
                </c:pt>
                <c:pt idx="4091">
                  <c:v>10</c:v>
                </c:pt>
                <c:pt idx="4092">
                  <c:v>21</c:v>
                </c:pt>
                <c:pt idx="4093">
                  <c:v>18</c:v>
                </c:pt>
                <c:pt idx="4094">
                  <c:v>7</c:v>
                </c:pt>
                <c:pt idx="4095">
                  <c:v>21</c:v>
                </c:pt>
                <c:pt idx="4096">
                  <c:v>8</c:v>
                </c:pt>
                <c:pt idx="4097">
                  <c:v>20</c:v>
                </c:pt>
                <c:pt idx="4098">
                  <c:v>13</c:v>
                </c:pt>
                <c:pt idx="4099">
                  <c:v>17</c:v>
                </c:pt>
                <c:pt idx="4100">
                  <c:v>7</c:v>
                </c:pt>
                <c:pt idx="4101">
                  <c:v>25</c:v>
                </c:pt>
                <c:pt idx="4102">
                  <c:v>8</c:v>
                </c:pt>
                <c:pt idx="4103">
                  <c:v>19</c:v>
                </c:pt>
                <c:pt idx="4104">
                  <c:v>21</c:v>
                </c:pt>
                <c:pt idx="4105">
                  <c:v>8</c:v>
                </c:pt>
                <c:pt idx="4106">
                  <c:v>8</c:v>
                </c:pt>
                <c:pt idx="4107">
                  <c:v>8</c:v>
                </c:pt>
                <c:pt idx="4108">
                  <c:v>16</c:v>
                </c:pt>
                <c:pt idx="4109">
                  <c:v>9</c:v>
                </c:pt>
                <c:pt idx="4110">
                  <c:v>11</c:v>
                </c:pt>
                <c:pt idx="4111">
                  <c:v>8</c:v>
                </c:pt>
                <c:pt idx="4112">
                  <c:v>25</c:v>
                </c:pt>
                <c:pt idx="4113">
                  <c:v>30</c:v>
                </c:pt>
                <c:pt idx="4114">
                  <c:v>8</c:v>
                </c:pt>
                <c:pt idx="4115">
                  <c:v>8</c:v>
                </c:pt>
                <c:pt idx="4116">
                  <c:v>8</c:v>
                </c:pt>
                <c:pt idx="4117">
                  <c:v>7</c:v>
                </c:pt>
                <c:pt idx="4118">
                  <c:v>6</c:v>
                </c:pt>
                <c:pt idx="4119">
                  <c:v>17</c:v>
                </c:pt>
                <c:pt idx="4120">
                  <c:v>18</c:v>
                </c:pt>
                <c:pt idx="4121">
                  <c:v>19</c:v>
                </c:pt>
                <c:pt idx="4122">
                  <c:v>25</c:v>
                </c:pt>
                <c:pt idx="4123">
                  <c:v>9</c:v>
                </c:pt>
                <c:pt idx="4124">
                  <c:v>13</c:v>
                </c:pt>
                <c:pt idx="4125">
                  <c:v>20</c:v>
                </c:pt>
                <c:pt idx="4126">
                  <c:v>9</c:v>
                </c:pt>
                <c:pt idx="4127">
                  <c:v>8</c:v>
                </c:pt>
                <c:pt idx="4128">
                  <c:v>7</c:v>
                </c:pt>
                <c:pt idx="4129">
                  <c:v>5</c:v>
                </c:pt>
                <c:pt idx="4130">
                  <c:v>23</c:v>
                </c:pt>
                <c:pt idx="4131">
                  <c:v>19</c:v>
                </c:pt>
                <c:pt idx="4132">
                  <c:v>5</c:v>
                </c:pt>
                <c:pt idx="4133">
                  <c:v>9</c:v>
                </c:pt>
                <c:pt idx="4134">
                  <c:v>11</c:v>
                </c:pt>
                <c:pt idx="4135">
                  <c:v>15</c:v>
                </c:pt>
                <c:pt idx="4136">
                  <c:v>19</c:v>
                </c:pt>
                <c:pt idx="4137">
                  <c:v>18</c:v>
                </c:pt>
                <c:pt idx="4138">
                  <c:v>23</c:v>
                </c:pt>
                <c:pt idx="4139">
                  <c:v>9</c:v>
                </c:pt>
                <c:pt idx="4140">
                  <c:v>7</c:v>
                </c:pt>
                <c:pt idx="4141">
                  <c:v>13</c:v>
                </c:pt>
                <c:pt idx="4142">
                  <c:v>9</c:v>
                </c:pt>
                <c:pt idx="4143">
                  <c:v>17</c:v>
                </c:pt>
                <c:pt idx="4144">
                  <c:v>13</c:v>
                </c:pt>
                <c:pt idx="4145">
                  <c:v>11</c:v>
                </c:pt>
                <c:pt idx="4146">
                  <c:v>10</c:v>
                </c:pt>
                <c:pt idx="4147">
                  <c:v>10</c:v>
                </c:pt>
                <c:pt idx="4148">
                  <c:v>15</c:v>
                </c:pt>
                <c:pt idx="4149">
                  <c:v>12</c:v>
                </c:pt>
                <c:pt idx="4150">
                  <c:v>16</c:v>
                </c:pt>
                <c:pt idx="4151">
                  <c:v>21</c:v>
                </c:pt>
                <c:pt idx="4152">
                  <c:v>9</c:v>
                </c:pt>
                <c:pt idx="4153">
                  <c:v>11</c:v>
                </c:pt>
                <c:pt idx="4154">
                  <c:v>21</c:v>
                </c:pt>
                <c:pt idx="4155">
                  <c:v>8</c:v>
                </c:pt>
                <c:pt idx="4156">
                  <c:v>7</c:v>
                </c:pt>
                <c:pt idx="4157">
                  <c:v>21</c:v>
                </c:pt>
                <c:pt idx="4158">
                  <c:v>19</c:v>
                </c:pt>
                <c:pt idx="4159">
                  <c:v>17</c:v>
                </c:pt>
                <c:pt idx="4160">
                  <c:v>9</c:v>
                </c:pt>
                <c:pt idx="4161">
                  <c:v>17</c:v>
                </c:pt>
                <c:pt idx="4162">
                  <c:v>17</c:v>
                </c:pt>
                <c:pt idx="4163">
                  <c:v>19</c:v>
                </c:pt>
                <c:pt idx="4164">
                  <c:v>13</c:v>
                </c:pt>
                <c:pt idx="4165">
                  <c:v>22</c:v>
                </c:pt>
                <c:pt idx="4166">
                  <c:v>6</c:v>
                </c:pt>
                <c:pt idx="4167">
                  <c:v>9</c:v>
                </c:pt>
                <c:pt idx="4168">
                  <c:v>20</c:v>
                </c:pt>
                <c:pt idx="4169">
                  <c:v>19</c:v>
                </c:pt>
                <c:pt idx="4170">
                  <c:v>13</c:v>
                </c:pt>
                <c:pt idx="4171">
                  <c:v>21</c:v>
                </c:pt>
                <c:pt idx="4172">
                  <c:v>8</c:v>
                </c:pt>
                <c:pt idx="4173">
                  <c:v>17</c:v>
                </c:pt>
                <c:pt idx="4174">
                  <c:v>21</c:v>
                </c:pt>
                <c:pt idx="4175">
                  <c:v>5</c:v>
                </c:pt>
                <c:pt idx="4176">
                  <c:v>21</c:v>
                </c:pt>
                <c:pt idx="4177">
                  <c:v>20</c:v>
                </c:pt>
                <c:pt idx="4178">
                  <c:v>13</c:v>
                </c:pt>
                <c:pt idx="4179">
                  <c:v>24</c:v>
                </c:pt>
                <c:pt idx="4180">
                  <c:v>7</c:v>
                </c:pt>
                <c:pt idx="4181">
                  <c:v>30</c:v>
                </c:pt>
                <c:pt idx="4182">
                  <c:v>24</c:v>
                </c:pt>
                <c:pt idx="4183">
                  <c:v>19</c:v>
                </c:pt>
                <c:pt idx="4184">
                  <c:v>21</c:v>
                </c:pt>
                <c:pt idx="4185">
                  <c:v>18</c:v>
                </c:pt>
                <c:pt idx="4186">
                  <c:v>6</c:v>
                </c:pt>
                <c:pt idx="4187">
                  <c:v>7</c:v>
                </c:pt>
                <c:pt idx="4188">
                  <c:v>6</c:v>
                </c:pt>
                <c:pt idx="4189">
                  <c:v>7</c:v>
                </c:pt>
                <c:pt idx="4190">
                  <c:v>30</c:v>
                </c:pt>
                <c:pt idx="4191">
                  <c:v>7</c:v>
                </c:pt>
                <c:pt idx="4192">
                  <c:v>9</c:v>
                </c:pt>
                <c:pt idx="4193">
                  <c:v>8</c:v>
                </c:pt>
                <c:pt idx="4194">
                  <c:v>13</c:v>
                </c:pt>
                <c:pt idx="4195">
                  <c:v>15</c:v>
                </c:pt>
                <c:pt idx="4196">
                  <c:v>20</c:v>
                </c:pt>
                <c:pt idx="4197">
                  <c:v>14</c:v>
                </c:pt>
                <c:pt idx="4198">
                  <c:v>16</c:v>
                </c:pt>
                <c:pt idx="4199">
                  <c:v>8</c:v>
                </c:pt>
                <c:pt idx="4200">
                  <c:v>7</c:v>
                </c:pt>
                <c:pt idx="4201">
                  <c:v>8</c:v>
                </c:pt>
                <c:pt idx="4202">
                  <c:v>14</c:v>
                </c:pt>
                <c:pt idx="4203">
                  <c:v>21</c:v>
                </c:pt>
                <c:pt idx="4204">
                  <c:v>9</c:v>
                </c:pt>
                <c:pt idx="4205">
                  <c:v>19</c:v>
                </c:pt>
                <c:pt idx="4206">
                  <c:v>23</c:v>
                </c:pt>
                <c:pt idx="4207">
                  <c:v>8</c:v>
                </c:pt>
                <c:pt idx="4208">
                  <c:v>9</c:v>
                </c:pt>
                <c:pt idx="4209">
                  <c:v>9</c:v>
                </c:pt>
                <c:pt idx="4210">
                  <c:v>11</c:v>
                </c:pt>
                <c:pt idx="4211">
                  <c:v>19</c:v>
                </c:pt>
                <c:pt idx="4212">
                  <c:v>23</c:v>
                </c:pt>
                <c:pt idx="4213">
                  <c:v>8</c:v>
                </c:pt>
                <c:pt idx="4214">
                  <c:v>7</c:v>
                </c:pt>
                <c:pt idx="4215">
                  <c:v>22</c:v>
                </c:pt>
                <c:pt idx="4216">
                  <c:v>17</c:v>
                </c:pt>
                <c:pt idx="4217">
                  <c:v>20</c:v>
                </c:pt>
                <c:pt idx="4218">
                  <c:v>15</c:v>
                </c:pt>
                <c:pt idx="4219">
                  <c:v>17</c:v>
                </c:pt>
                <c:pt idx="4220">
                  <c:v>19</c:v>
                </c:pt>
                <c:pt idx="4221">
                  <c:v>11</c:v>
                </c:pt>
                <c:pt idx="4222">
                  <c:v>12</c:v>
                </c:pt>
                <c:pt idx="4223">
                  <c:v>15</c:v>
                </c:pt>
                <c:pt idx="4224">
                  <c:v>20</c:v>
                </c:pt>
                <c:pt idx="4225">
                  <c:v>9</c:v>
                </c:pt>
                <c:pt idx="4226">
                  <c:v>8</c:v>
                </c:pt>
                <c:pt idx="4227">
                  <c:v>21</c:v>
                </c:pt>
                <c:pt idx="4228">
                  <c:v>16</c:v>
                </c:pt>
                <c:pt idx="4229">
                  <c:v>7</c:v>
                </c:pt>
                <c:pt idx="4230">
                  <c:v>9</c:v>
                </c:pt>
                <c:pt idx="4231">
                  <c:v>13</c:v>
                </c:pt>
                <c:pt idx="4232">
                  <c:v>15</c:v>
                </c:pt>
                <c:pt idx="4233">
                  <c:v>8</c:v>
                </c:pt>
                <c:pt idx="4234">
                  <c:v>25</c:v>
                </c:pt>
                <c:pt idx="4235">
                  <c:v>21</c:v>
                </c:pt>
                <c:pt idx="4236">
                  <c:v>8</c:v>
                </c:pt>
                <c:pt idx="4237">
                  <c:v>9</c:v>
                </c:pt>
                <c:pt idx="4238">
                  <c:v>8</c:v>
                </c:pt>
                <c:pt idx="4239">
                  <c:v>17</c:v>
                </c:pt>
                <c:pt idx="4240">
                  <c:v>19</c:v>
                </c:pt>
                <c:pt idx="4241">
                  <c:v>6</c:v>
                </c:pt>
                <c:pt idx="4242">
                  <c:v>20</c:v>
                </c:pt>
                <c:pt idx="4243">
                  <c:v>19</c:v>
                </c:pt>
                <c:pt idx="4244">
                  <c:v>15</c:v>
                </c:pt>
                <c:pt idx="4245">
                  <c:v>7</c:v>
                </c:pt>
                <c:pt idx="4246">
                  <c:v>20</c:v>
                </c:pt>
                <c:pt idx="4247">
                  <c:v>13</c:v>
                </c:pt>
                <c:pt idx="4248">
                  <c:v>8</c:v>
                </c:pt>
                <c:pt idx="4249">
                  <c:v>21</c:v>
                </c:pt>
                <c:pt idx="4250">
                  <c:v>23</c:v>
                </c:pt>
                <c:pt idx="4251">
                  <c:v>18</c:v>
                </c:pt>
                <c:pt idx="4252">
                  <c:v>9</c:v>
                </c:pt>
                <c:pt idx="4253">
                  <c:v>8</c:v>
                </c:pt>
                <c:pt idx="4254">
                  <c:v>7</c:v>
                </c:pt>
                <c:pt idx="4255">
                  <c:v>7</c:v>
                </c:pt>
                <c:pt idx="4256">
                  <c:v>28</c:v>
                </c:pt>
                <c:pt idx="4257">
                  <c:v>7</c:v>
                </c:pt>
                <c:pt idx="4258">
                  <c:v>14</c:v>
                </c:pt>
                <c:pt idx="4259">
                  <c:v>20</c:v>
                </c:pt>
                <c:pt idx="4260">
                  <c:v>9</c:v>
                </c:pt>
                <c:pt idx="4261">
                  <c:v>8</c:v>
                </c:pt>
                <c:pt idx="4262">
                  <c:v>5</c:v>
                </c:pt>
                <c:pt idx="4263">
                  <c:v>8</c:v>
                </c:pt>
                <c:pt idx="4264">
                  <c:v>8</c:v>
                </c:pt>
                <c:pt idx="4265">
                  <c:v>18</c:v>
                </c:pt>
                <c:pt idx="4266">
                  <c:v>13</c:v>
                </c:pt>
                <c:pt idx="4267">
                  <c:v>16</c:v>
                </c:pt>
                <c:pt idx="4268">
                  <c:v>9</c:v>
                </c:pt>
                <c:pt idx="4269">
                  <c:v>21</c:v>
                </c:pt>
                <c:pt idx="4270">
                  <c:v>8</c:v>
                </c:pt>
                <c:pt idx="4271">
                  <c:v>21</c:v>
                </c:pt>
                <c:pt idx="4272">
                  <c:v>9</c:v>
                </c:pt>
                <c:pt idx="4273">
                  <c:v>8</c:v>
                </c:pt>
                <c:pt idx="4274">
                  <c:v>7</c:v>
                </c:pt>
                <c:pt idx="4275">
                  <c:v>17</c:v>
                </c:pt>
                <c:pt idx="4276">
                  <c:v>12</c:v>
                </c:pt>
                <c:pt idx="4277">
                  <c:v>15</c:v>
                </c:pt>
                <c:pt idx="4278">
                  <c:v>21</c:v>
                </c:pt>
                <c:pt idx="4279">
                  <c:v>16</c:v>
                </c:pt>
                <c:pt idx="4280">
                  <c:v>9</c:v>
                </c:pt>
                <c:pt idx="4281">
                  <c:v>24</c:v>
                </c:pt>
                <c:pt idx="4282">
                  <c:v>11</c:v>
                </c:pt>
                <c:pt idx="4283">
                  <c:v>8</c:v>
                </c:pt>
                <c:pt idx="4284">
                  <c:v>17</c:v>
                </c:pt>
                <c:pt idx="4285">
                  <c:v>19</c:v>
                </c:pt>
                <c:pt idx="4286">
                  <c:v>8</c:v>
                </c:pt>
                <c:pt idx="4287">
                  <c:v>6</c:v>
                </c:pt>
                <c:pt idx="4288">
                  <c:v>5</c:v>
                </c:pt>
                <c:pt idx="4289">
                  <c:v>7</c:v>
                </c:pt>
                <c:pt idx="4290">
                  <c:v>5</c:v>
                </c:pt>
                <c:pt idx="4291">
                  <c:v>21</c:v>
                </c:pt>
                <c:pt idx="4292">
                  <c:v>19</c:v>
                </c:pt>
                <c:pt idx="4293">
                  <c:v>17</c:v>
                </c:pt>
                <c:pt idx="4294">
                  <c:v>13</c:v>
                </c:pt>
                <c:pt idx="4295">
                  <c:v>8</c:v>
                </c:pt>
                <c:pt idx="4296">
                  <c:v>9</c:v>
                </c:pt>
                <c:pt idx="4297">
                  <c:v>25</c:v>
                </c:pt>
                <c:pt idx="4298">
                  <c:v>22</c:v>
                </c:pt>
                <c:pt idx="4299">
                  <c:v>9</c:v>
                </c:pt>
                <c:pt idx="4300">
                  <c:v>20</c:v>
                </c:pt>
                <c:pt idx="4301">
                  <c:v>15</c:v>
                </c:pt>
                <c:pt idx="4302">
                  <c:v>14</c:v>
                </c:pt>
                <c:pt idx="4303">
                  <c:v>10</c:v>
                </c:pt>
                <c:pt idx="4304">
                  <c:v>5</c:v>
                </c:pt>
                <c:pt idx="4305">
                  <c:v>21</c:v>
                </c:pt>
                <c:pt idx="4306">
                  <c:v>14</c:v>
                </c:pt>
                <c:pt idx="4307">
                  <c:v>24</c:v>
                </c:pt>
                <c:pt idx="4308">
                  <c:v>19</c:v>
                </c:pt>
                <c:pt idx="4309">
                  <c:v>17</c:v>
                </c:pt>
                <c:pt idx="4310">
                  <c:v>18</c:v>
                </c:pt>
                <c:pt idx="4311">
                  <c:v>9</c:v>
                </c:pt>
                <c:pt idx="4312">
                  <c:v>11</c:v>
                </c:pt>
                <c:pt idx="4313">
                  <c:v>25</c:v>
                </c:pt>
                <c:pt idx="4314">
                  <c:v>21</c:v>
                </c:pt>
                <c:pt idx="4315">
                  <c:v>8</c:v>
                </c:pt>
                <c:pt idx="4316">
                  <c:v>7</c:v>
                </c:pt>
                <c:pt idx="4317">
                  <c:v>7</c:v>
                </c:pt>
                <c:pt idx="4318">
                  <c:v>9</c:v>
                </c:pt>
                <c:pt idx="4319">
                  <c:v>8</c:v>
                </c:pt>
                <c:pt idx="4320">
                  <c:v>8</c:v>
                </c:pt>
                <c:pt idx="4321">
                  <c:v>19</c:v>
                </c:pt>
                <c:pt idx="4322">
                  <c:v>21</c:v>
                </c:pt>
                <c:pt idx="4323">
                  <c:v>8</c:v>
                </c:pt>
                <c:pt idx="4324">
                  <c:v>8</c:v>
                </c:pt>
                <c:pt idx="4325">
                  <c:v>7</c:v>
                </c:pt>
                <c:pt idx="4326">
                  <c:v>7</c:v>
                </c:pt>
                <c:pt idx="4327">
                  <c:v>19</c:v>
                </c:pt>
                <c:pt idx="4328">
                  <c:v>11</c:v>
                </c:pt>
                <c:pt idx="4329">
                  <c:v>13</c:v>
                </c:pt>
                <c:pt idx="4330">
                  <c:v>14</c:v>
                </c:pt>
                <c:pt idx="4331">
                  <c:v>9</c:v>
                </c:pt>
                <c:pt idx="4332">
                  <c:v>9</c:v>
                </c:pt>
                <c:pt idx="4333">
                  <c:v>8</c:v>
                </c:pt>
                <c:pt idx="4334">
                  <c:v>25</c:v>
                </c:pt>
                <c:pt idx="4335">
                  <c:v>21</c:v>
                </c:pt>
                <c:pt idx="4336">
                  <c:v>23</c:v>
                </c:pt>
                <c:pt idx="4337">
                  <c:v>17</c:v>
                </c:pt>
                <c:pt idx="4338">
                  <c:v>8</c:v>
                </c:pt>
                <c:pt idx="4339">
                  <c:v>9</c:v>
                </c:pt>
                <c:pt idx="4340">
                  <c:v>25</c:v>
                </c:pt>
                <c:pt idx="4341">
                  <c:v>10</c:v>
                </c:pt>
                <c:pt idx="4342">
                  <c:v>20</c:v>
                </c:pt>
                <c:pt idx="4343">
                  <c:v>25</c:v>
                </c:pt>
                <c:pt idx="4344">
                  <c:v>20</c:v>
                </c:pt>
                <c:pt idx="4345">
                  <c:v>9</c:v>
                </c:pt>
                <c:pt idx="4346">
                  <c:v>13</c:v>
                </c:pt>
                <c:pt idx="4347">
                  <c:v>9</c:v>
                </c:pt>
                <c:pt idx="4348">
                  <c:v>8</c:v>
                </c:pt>
                <c:pt idx="4349">
                  <c:v>8</c:v>
                </c:pt>
                <c:pt idx="4350">
                  <c:v>11</c:v>
                </c:pt>
                <c:pt idx="4351">
                  <c:v>13</c:v>
                </c:pt>
                <c:pt idx="4352">
                  <c:v>22</c:v>
                </c:pt>
                <c:pt idx="4353">
                  <c:v>10</c:v>
                </c:pt>
                <c:pt idx="4354">
                  <c:v>26</c:v>
                </c:pt>
                <c:pt idx="4355">
                  <c:v>21</c:v>
                </c:pt>
                <c:pt idx="4356">
                  <c:v>21</c:v>
                </c:pt>
                <c:pt idx="4357">
                  <c:v>30</c:v>
                </c:pt>
                <c:pt idx="4358">
                  <c:v>21</c:v>
                </c:pt>
                <c:pt idx="4359">
                  <c:v>8</c:v>
                </c:pt>
                <c:pt idx="4360">
                  <c:v>8</c:v>
                </c:pt>
                <c:pt idx="4361">
                  <c:v>30</c:v>
                </c:pt>
                <c:pt idx="4362">
                  <c:v>8</c:v>
                </c:pt>
                <c:pt idx="4363">
                  <c:v>6</c:v>
                </c:pt>
                <c:pt idx="4364">
                  <c:v>8</c:v>
                </c:pt>
                <c:pt idx="4365">
                  <c:v>26</c:v>
                </c:pt>
                <c:pt idx="4366">
                  <c:v>20</c:v>
                </c:pt>
                <c:pt idx="4367">
                  <c:v>14</c:v>
                </c:pt>
                <c:pt idx="4368">
                  <c:v>8</c:v>
                </c:pt>
                <c:pt idx="4369">
                  <c:v>7</c:v>
                </c:pt>
                <c:pt idx="4370">
                  <c:v>8</c:v>
                </c:pt>
                <c:pt idx="4371">
                  <c:v>29</c:v>
                </c:pt>
                <c:pt idx="4372">
                  <c:v>8</c:v>
                </c:pt>
                <c:pt idx="4373">
                  <c:v>18</c:v>
                </c:pt>
                <c:pt idx="4374">
                  <c:v>23</c:v>
                </c:pt>
                <c:pt idx="4375">
                  <c:v>5</c:v>
                </c:pt>
                <c:pt idx="4376">
                  <c:v>6</c:v>
                </c:pt>
                <c:pt idx="4377">
                  <c:v>7</c:v>
                </c:pt>
                <c:pt idx="4378">
                  <c:v>7</c:v>
                </c:pt>
                <c:pt idx="4379">
                  <c:v>11</c:v>
                </c:pt>
                <c:pt idx="4380">
                  <c:v>5</c:v>
                </c:pt>
                <c:pt idx="4381">
                  <c:v>8</c:v>
                </c:pt>
                <c:pt idx="4382">
                  <c:v>16</c:v>
                </c:pt>
                <c:pt idx="4383">
                  <c:v>27</c:v>
                </c:pt>
                <c:pt idx="4384">
                  <c:v>19</c:v>
                </c:pt>
                <c:pt idx="4385">
                  <c:v>19</c:v>
                </c:pt>
                <c:pt idx="4386">
                  <c:v>5</c:v>
                </c:pt>
                <c:pt idx="4387">
                  <c:v>8</c:v>
                </c:pt>
                <c:pt idx="4388">
                  <c:v>23</c:v>
                </c:pt>
                <c:pt idx="4389">
                  <c:v>9</c:v>
                </c:pt>
                <c:pt idx="4390">
                  <c:v>15</c:v>
                </c:pt>
                <c:pt idx="4391">
                  <c:v>17</c:v>
                </c:pt>
                <c:pt idx="4392">
                  <c:v>15</c:v>
                </c:pt>
                <c:pt idx="4393">
                  <c:v>23</c:v>
                </c:pt>
                <c:pt idx="4394">
                  <c:v>21</c:v>
                </c:pt>
                <c:pt idx="4395">
                  <c:v>16</c:v>
                </c:pt>
                <c:pt idx="4396">
                  <c:v>17</c:v>
                </c:pt>
                <c:pt idx="4397">
                  <c:v>21</c:v>
                </c:pt>
                <c:pt idx="4398">
                  <c:v>19</c:v>
                </c:pt>
                <c:pt idx="4399">
                  <c:v>18</c:v>
                </c:pt>
                <c:pt idx="4400">
                  <c:v>18</c:v>
                </c:pt>
                <c:pt idx="4401">
                  <c:v>18</c:v>
                </c:pt>
                <c:pt idx="4402">
                  <c:v>23</c:v>
                </c:pt>
                <c:pt idx="4403">
                  <c:v>15</c:v>
                </c:pt>
                <c:pt idx="4404">
                  <c:v>17</c:v>
                </c:pt>
                <c:pt idx="4405">
                  <c:v>25</c:v>
                </c:pt>
                <c:pt idx="4406">
                  <c:v>12</c:v>
                </c:pt>
                <c:pt idx="4407">
                  <c:v>8</c:v>
                </c:pt>
                <c:pt idx="4408">
                  <c:v>19</c:v>
                </c:pt>
                <c:pt idx="4409">
                  <c:v>9</c:v>
                </c:pt>
                <c:pt idx="4410">
                  <c:v>29</c:v>
                </c:pt>
                <c:pt idx="4411">
                  <c:v>8</c:v>
                </c:pt>
                <c:pt idx="4412">
                  <c:v>7</c:v>
                </c:pt>
                <c:pt idx="4413">
                  <c:v>5</c:v>
                </c:pt>
                <c:pt idx="4414">
                  <c:v>9</c:v>
                </c:pt>
                <c:pt idx="4415">
                  <c:v>9</c:v>
                </c:pt>
                <c:pt idx="4416">
                  <c:v>21</c:v>
                </c:pt>
                <c:pt idx="4417">
                  <c:v>7</c:v>
                </c:pt>
                <c:pt idx="4418">
                  <c:v>5</c:v>
                </c:pt>
                <c:pt idx="4419">
                  <c:v>8</c:v>
                </c:pt>
                <c:pt idx="4420">
                  <c:v>19</c:v>
                </c:pt>
                <c:pt idx="4421">
                  <c:v>23</c:v>
                </c:pt>
                <c:pt idx="4422">
                  <c:v>13</c:v>
                </c:pt>
                <c:pt idx="4423">
                  <c:v>18</c:v>
                </c:pt>
                <c:pt idx="4424">
                  <c:v>25</c:v>
                </c:pt>
                <c:pt idx="4425">
                  <c:v>21</c:v>
                </c:pt>
                <c:pt idx="4426">
                  <c:v>9</c:v>
                </c:pt>
                <c:pt idx="4427">
                  <c:v>7</c:v>
                </c:pt>
                <c:pt idx="4428">
                  <c:v>24</c:v>
                </c:pt>
                <c:pt idx="4429">
                  <c:v>21</c:v>
                </c:pt>
                <c:pt idx="4430">
                  <c:v>25</c:v>
                </c:pt>
                <c:pt idx="4431">
                  <c:v>8</c:v>
                </c:pt>
                <c:pt idx="4432">
                  <c:v>8</c:v>
                </c:pt>
                <c:pt idx="4433">
                  <c:v>19</c:v>
                </c:pt>
                <c:pt idx="4434">
                  <c:v>22</c:v>
                </c:pt>
                <c:pt idx="4435">
                  <c:v>19</c:v>
                </c:pt>
                <c:pt idx="4436">
                  <c:v>10</c:v>
                </c:pt>
                <c:pt idx="4437">
                  <c:v>15</c:v>
                </c:pt>
                <c:pt idx="4438">
                  <c:v>9</c:v>
                </c:pt>
                <c:pt idx="4439">
                  <c:v>20</c:v>
                </c:pt>
                <c:pt idx="4440">
                  <c:v>11</c:v>
                </c:pt>
                <c:pt idx="4441">
                  <c:v>24</c:v>
                </c:pt>
                <c:pt idx="4442">
                  <c:v>8</c:v>
                </c:pt>
                <c:pt idx="4443">
                  <c:v>30</c:v>
                </c:pt>
                <c:pt idx="4444">
                  <c:v>24</c:v>
                </c:pt>
                <c:pt idx="4445">
                  <c:v>8</c:v>
                </c:pt>
                <c:pt idx="4446">
                  <c:v>21</c:v>
                </c:pt>
                <c:pt idx="4447">
                  <c:v>7</c:v>
                </c:pt>
                <c:pt idx="4448">
                  <c:v>8</c:v>
                </c:pt>
                <c:pt idx="4449">
                  <c:v>7</c:v>
                </c:pt>
                <c:pt idx="4450">
                  <c:v>8</c:v>
                </c:pt>
                <c:pt idx="4451">
                  <c:v>5</c:v>
                </c:pt>
                <c:pt idx="4452">
                  <c:v>7</c:v>
                </c:pt>
                <c:pt idx="4453">
                  <c:v>8</c:v>
                </c:pt>
                <c:pt idx="4454">
                  <c:v>5</c:v>
                </c:pt>
                <c:pt idx="4455">
                  <c:v>9</c:v>
                </c:pt>
                <c:pt idx="4456">
                  <c:v>23</c:v>
                </c:pt>
                <c:pt idx="4457">
                  <c:v>9</c:v>
                </c:pt>
                <c:pt idx="4458">
                  <c:v>25</c:v>
                </c:pt>
                <c:pt idx="4459">
                  <c:v>16</c:v>
                </c:pt>
                <c:pt idx="4460">
                  <c:v>19</c:v>
                </c:pt>
                <c:pt idx="4461">
                  <c:v>12</c:v>
                </c:pt>
                <c:pt idx="4462">
                  <c:v>24</c:v>
                </c:pt>
                <c:pt idx="4463">
                  <c:v>9</c:v>
                </c:pt>
                <c:pt idx="4464">
                  <c:v>12</c:v>
                </c:pt>
                <c:pt idx="4465">
                  <c:v>9</c:v>
                </c:pt>
                <c:pt idx="4466">
                  <c:v>13</c:v>
                </c:pt>
                <c:pt idx="4467">
                  <c:v>25</c:v>
                </c:pt>
                <c:pt idx="4468">
                  <c:v>22</c:v>
                </c:pt>
                <c:pt idx="4469">
                  <c:v>9</c:v>
                </c:pt>
                <c:pt idx="4470">
                  <c:v>20</c:v>
                </c:pt>
                <c:pt idx="4471">
                  <c:v>17</c:v>
                </c:pt>
                <c:pt idx="4472">
                  <c:v>10</c:v>
                </c:pt>
                <c:pt idx="4473">
                  <c:v>20</c:v>
                </c:pt>
                <c:pt idx="4474">
                  <c:v>21</c:v>
                </c:pt>
                <c:pt idx="4475">
                  <c:v>9</c:v>
                </c:pt>
                <c:pt idx="4476">
                  <c:v>19</c:v>
                </c:pt>
                <c:pt idx="4477">
                  <c:v>24</c:v>
                </c:pt>
                <c:pt idx="4478">
                  <c:v>17</c:v>
                </c:pt>
                <c:pt idx="4479">
                  <c:v>11</c:v>
                </c:pt>
                <c:pt idx="4480">
                  <c:v>25</c:v>
                </c:pt>
                <c:pt idx="4481">
                  <c:v>8</c:v>
                </c:pt>
                <c:pt idx="4482">
                  <c:v>28</c:v>
                </c:pt>
                <c:pt idx="4483">
                  <c:v>8</c:v>
                </c:pt>
                <c:pt idx="4484">
                  <c:v>7</c:v>
                </c:pt>
                <c:pt idx="4485">
                  <c:v>6</c:v>
                </c:pt>
                <c:pt idx="4486">
                  <c:v>7</c:v>
                </c:pt>
                <c:pt idx="4487">
                  <c:v>8</c:v>
                </c:pt>
                <c:pt idx="4488">
                  <c:v>6</c:v>
                </c:pt>
                <c:pt idx="4489">
                  <c:v>8</c:v>
                </c:pt>
                <c:pt idx="4490">
                  <c:v>8</c:v>
                </c:pt>
                <c:pt idx="4491">
                  <c:v>9</c:v>
                </c:pt>
                <c:pt idx="4492">
                  <c:v>20</c:v>
                </c:pt>
                <c:pt idx="4493">
                  <c:v>8</c:v>
                </c:pt>
                <c:pt idx="4494">
                  <c:v>19</c:v>
                </c:pt>
                <c:pt idx="4495">
                  <c:v>23</c:v>
                </c:pt>
                <c:pt idx="4496">
                  <c:v>18</c:v>
                </c:pt>
                <c:pt idx="4497">
                  <c:v>9</c:v>
                </c:pt>
                <c:pt idx="4498">
                  <c:v>7</c:v>
                </c:pt>
                <c:pt idx="4499">
                  <c:v>13</c:v>
                </c:pt>
                <c:pt idx="4500">
                  <c:v>11</c:v>
                </c:pt>
                <c:pt idx="4501">
                  <c:v>12</c:v>
                </c:pt>
                <c:pt idx="4502">
                  <c:v>10</c:v>
                </c:pt>
                <c:pt idx="4503">
                  <c:v>20</c:v>
                </c:pt>
                <c:pt idx="4504">
                  <c:v>18</c:v>
                </c:pt>
                <c:pt idx="4505">
                  <c:v>30</c:v>
                </c:pt>
                <c:pt idx="4506">
                  <c:v>19</c:v>
                </c:pt>
                <c:pt idx="4507">
                  <c:v>18</c:v>
                </c:pt>
                <c:pt idx="4508">
                  <c:v>8</c:v>
                </c:pt>
                <c:pt idx="4509">
                  <c:v>8</c:v>
                </c:pt>
                <c:pt idx="4510">
                  <c:v>8</c:v>
                </c:pt>
                <c:pt idx="4511">
                  <c:v>9</c:v>
                </c:pt>
                <c:pt idx="4512">
                  <c:v>13</c:v>
                </c:pt>
                <c:pt idx="4513">
                  <c:v>19</c:v>
                </c:pt>
                <c:pt idx="4514">
                  <c:v>22</c:v>
                </c:pt>
                <c:pt idx="4515">
                  <c:v>13</c:v>
                </c:pt>
                <c:pt idx="4516">
                  <c:v>12</c:v>
                </c:pt>
                <c:pt idx="4517">
                  <c:v>21</c:v>
                </c:pt>
                <c:pt idx="4518">
                  <c:v>8</c:v>
                </c:pt>
                <c:pt idx="4519">
                  <c:v>21</c:v>
                </c:pt>
                <c:pt idx="4520">
                  <c:v>17</c:v>
                </c:pt>
                <c:pt idx="4521">
                  <c:v>19</c:v>
                </c:pt>
                <c:pt idx="4522">
                  <c:v>9</c:v>
                </c:pt>
                <c:pt idx="4523">
                  <c:v>8</c:v>
                </c:pt>
                <c:pt idx="4524">
                  <c:v>21</c:v>
                </c:pt>
                <c:pt idx="4525">
                  <c:v>5</c:v>
                </c:pt>
                <c:pt idx="4526">
                  <c:v>16</c:v>
                </c:pt>
                <c:pt idx="4527">
                  <c:v>9</c:v>
                </c:pt>
                <c:pt idx="4528">
                  <c:v>11</c:v>
                </c:pt>
                <c:pt idx="4529">
                  <c:v>9</c:v>
                </c:pt>
                <c:pt idx="4530">
                  <c:v>21</c:v>
                </c:pt>
                <c:pt idx="4531">
                  <c:v>18</c:v>
                </c:pt>
                <c:pt idx="4532">
                  <c:v>8</c:v>
                </c:pt>
                <c:pt idx="4533">
                  <c:v>9</c:v>
                </c:pt>
                <c:pt idx="4534">
                  <c:v>18</c:v>
                </c:pt>
                <c:pt idx="4535">
                  <c:v>29</c:v>
                </c:pt>
                <c:pt idx="4536">
                  <c:v>9</c:v>
                </c:pt>
                <c:pt idx="4537">
                  <c:v>13</c:v>
                </c:pt>
                <c:pt idx="4538">
                  <c:v>22</c:v>
                </c:pt>
                <c:pt idx="4539">
                  <c:v>9</c:v>
                </c:pt>
                <c:pt idx="4540">
                  <c:v>20</c:v>
                </c:pt>
                <c:pt idx="4541">
                  <c:v>13</c:v>
                </c:pt>
                <c:pt idx="4542">
                  <c:v>11</c:v>
                </c:pt>
                <c:pt idx="4543">
                  <c:v>9</c:v>
                </c:pt>
                <c:pt idx="4544">
                  <c:v>7</c:v>
                </c:pt>
                <c:pt idx="4545">
                  <c:v>8</c:v>
                </c:pt>
                <c:pt idx="4546">
                  <c:v>20</c:v>
                </c:pt>
                <c:pt idx="4547">
                  <c:v>9</c:v>
                </c:pt>
                <c:pt idx="4548">
                  <c:v>21</c:v>
                </c:pt>
                <c:pt idx="4549">
                  <c:v>21</c:v>
                </c:pt>
                <c:pt idx="4550">
                  <c:v>21</c:v>
                </c:pt>
                <c:pt idx="4551">
                  <c:v>18</c:v>
                </c:pt>
                <c:pt idx="4552">
                  <c:v>8</c:v>
                </c:pt>
                <c:pt idx="4553">
                  <c:v>7</c:v>
                </c:pt>
                <c:pt idx="4554">
                  <c:v>9</c:v>
                </c:pt>
                <c:pt idx="4555">
                  <c:v>25</c:v>
                </c:pt>
                <c:pt idx="4556">
                  <c:v>8</c:v>
                </c:pt>
                <c:pt idx="4557">
                  <c:v>19</c:v>
                </c:pt>
                <c:pt idx="4558">
                  <c:v>9</c:v>
                </c:pt>
                <c:pt idx="4559">
                  <c:v>7</c:v>
                </c:pt>
                <c:pt idx="4560">
                  <c:v>8</c:v>
                </c:pt>
                <c:pt idx="4561">
                  <c:v>30</c:v>
                </c:pt>
                <c:pt idx="4562">
                  <c:v>20</c:v>
                </c:pt>
                <c:pt idx="4563">
                  <c:v>5</c:v>
                </c:pt>
                <c:pt idx="4564">
                  <c:v>8</c:v>
                </c:pt>
                <c:pt idx="4565">
                  <c:v>15</c:v>
                </c:pt>
                <c:pt idx="4566">
                  <c:v>19</c:v>
                </c:pt>
                <c:pt idx="4567">
                  <c:v>9</c:v>
                </c:pt>
                <c:pt idx="4568">
                  <c:v>8</c:v>
                </c:pt>
                <c:pt idx="4569">
                  <c:v>21</c:v>
                </c:pt>
                <c:pt idx="4570">
                  <c:v>9</c:v>
                </c:pt>
                <c:pt idx="4571">
                  <c:v>18</c:v>
                </c:pt>
                <c:pt idx="4572">
                  <c:v>9</c:v>
                </c:pt>
                <c:pt idx="4573">
                  <c:v>17</c:v>
                </c:pt>
                <c:pt idx="4574">
                  <c:v>15</c:v>
                </c:pt>
                <c:pt idx="4575">
                  <c:v>23</c:v>
                </c:pt>
                <c:pt idx="4576">
                  <c:v>13</c:v>
                </c:pt>
                <c:pt idx="4577">
                  <c:v>25</c:v>
                </c:pt>
                <c:pt idx="4578">
                  <c:v>9</c:v>
                </c:pt>
                <c:pt idx="4579">
                  <c:v>19</c:v>
                </c:pt>
                <c:pt idx="4580">
                  <c:v>13</c:v>
                </c:pt>
                <c:pt idx="4581">
                  <c:v>21</c:v>
                </c:pt>
                <c:pt idx="4582">
                  <c:v>9</c:v>
                </c:pt>
                <c:pt idx="4583">
                  <c:v>7</c:v>
                </c:pt>
                <c:pt idx="4584">
                  <c:v>21</c:v>
                </c:pt>
                <c:pt idx="4585">
                  <c:v>16</c:v>
                </c:pt>
                <c:pt idx="4586">
                  <c:v>21</c:v>
                </c:pt>
                <c:pt idx="4587">
                  <c:v>11</c:v>
                </c:pt>
                <c:pt idx="4588">
                  <c:v>21</c:v>
                </c:pt>
                <c:pt idx="4589">
                  <c:v>24</c:v>
                </c:pt>
                <c:pt idx="4590">
                  <c:v>8</c:v>
                </c:pt>
                <c:pt idx="4591">
                  <c:v>18</c:v>
                </c:pt>
                <c:pt idx="4592">
                  <c:v>8</c:v>
                </c:pt>
                <c:pt idx="4593">
                  <c:v>18</c:v>
                </c:pt>
                <c:pt idx="4594">
                  <c:v>6</c:v>
                </c:pt>
                <c:pt idx="4595">
                  <c:v>15</c:v>
                </c:pt>
                <c:pt idx="4596">
                  <c:v>10</c:v>
                </c:pt>
                <c:pt idx="4597">
                  <c:v>21</c:v>
                </c:pt>
                <c:pt idx="4598">
                  <c:v>8</c:v>
                </c:pt>
                <c:pt idx="4599">
                  <c:v>8</c:v>
                </c:pt>
                <c:pt idx="4600">
                  <c:v>21</c:v>
                </c:pt>
                <c:pt idx="4601">
                  <c:v>18</c:v>
                </c:pt>
                <c:pt idx="4602">
                  <c:v>8</c:v>
                </c:pt>
                <c:pt idx="4603">
                  <c:v>8</c:v>
                </c:pt>
                <c:pt idx="4604">
                  <c:v>12</c:v>
                </c:pt>
                <c:pt idx="4605">
                  <c:v>23</c:v>
                </c:pt>
                <c:pt idx="4606">
                  <c:v>9</c:v>
                </c:pt>
                <c:pt idx="4607">
                  <c:v>20</c:v>
                </c:pt>
                <c:pt idx="4608">
                  <c:v>9</c:v>
                </c:pt>
                <c:pt idx="4609">
                  <c:v>18</c:v>
                </c:pt>
                <c:pt idx="4610">
                  <c:v>20</c:v>
                </c:pt>
                <c:pt idx="4611">
                  <c:v>24</c:v>
                </c:pt>
                <c:pt idx="4612">
                  <c:v>17</c:v>
                </c:pt>
                <c:pt idx="4613">
                  <c:v>9</c:v>
                </c:pt>
                <c:pt idx="4614">
                  <c:v>8</c:v>
                </c:pt>
                <c:pt idx="4615">
                  <c:v>8</c:v>
                </c:pt>
                <c:pt idx="4616">
                  <c:v>9</c:v>
                </c:pt>
                <c:pt idx="4617">
                  <c:v>8</c:v>
                </c:pt>
                <c:pt idx="4618">
                  <c:v>11</c:v>
                </c:pt>
                <c:pt idx="4619">
                  <c:v>15</c:v>
                </c:pt>
                <c:pt idx="4620">
                  <c:v>23</c:v>
                </c:pt>
                <c:pt idx="4621">
                  <c:v>25</c:v>
                </c:pt>
                <c:pt idx="4622">
                  <c:v>15</c:v>
                </c:pt>
                <c:pt idx="4623">
                  <c:v>15</c:v>
                </c:pt>
                <c:pt idx="4624">
                  <c:v>20</c:v>
                </c:pt>
                <c:pt idx="4625">
                  <c:v>9</c:v>
                </c:pt>
                <c:pt idx="4626">
                  <c:v>8</c:v>
                </c:pt>
                <c:pt idx="4627">
                  <c:v>7</c:v>
                </c:pt>
                <c:pt idx="4628">
                  <c:v>9</c:v>
                </c:pt>
                <c:pt idx="4629">
                  <c:v>21</c:v>
                </c:pt>
                <c:pt idx="4630">
                  <c:v>30</c:v>
                </c:pt>
                <c:pt idx="4631">
                  <c:v>26</c:v>
                </c:pt>
                <c:pt idx="4632">
                  <c:v>5</c:v>
                </c:pt>
                <c:pt idx="4633">
                  <c:v>7</c:v>
                </c:pt>
                <c:pt idx="4634">
                  <c:v>11</c:v>
                </c:pt>
                <c:pt idx="4635">
                  <c:v>16</c:v>
                </c:pt>
                <c:pt idx="4636">
                  <c:v>9</c:v>
                </c:pt>
                <c:pt idx="4637">
                  <c:v>7</c:v>
                </c:pt>
                <c:pt idx="4638">
                  <c:v>8</c:v>
                </c:pt>
                <c:pt idx="4639">
                  <c:v>6</c:v>
                </c:pt>
                <c:pt idx="4640">
                  <c:v>5</c:v>
                </c:pt>
                <c:pt idx="4641">
                  <c:v>21</c:v>
                </c:pt>
                <c:pt idx="4642">
                  <c:v>7</c:v>
                </c:pt>
                <c:pt idx="4643">
                  <c:v>8</c:v>
                </c:pt>
                <c:pt idx="4644">
                  <c:v>11</c:v>
                </c:pt>
                <c:pt idx="4645">
                  <c:v>15</c:v>
                </c:pt>
                <c:pt idx="4646">
                  <c:v>25</c:v>
                </c:pt>
                <c:pt idx="4647">
                  <c:v>9</c:v>
                </c:pt>
                <c:pt idx="4648">
                  <c:v>15</c:v>
                </c:pt>
                <c:pt idx="4649">
                  <c:v>17</c:v>
                </c:pt>
                <c:pt idx="4650">
                  <c:v>13</c:v>
                </c:pt>
                <c:pt idx="4651">
                  <c:v>10</c:v>
                </c:pt>
                <c:pt idx="4652">
                  <c:v>21</c:v>
                </c:pt>
                <c:pt idx="4653">
                  <c:v>9</c:v>
                </c:pt>
                <c:pt idx="4654">
                  <c:v>9</c:v>
                </c:pt>
                <c:pt idx="4655">
                  <c:v>8</c:v>
                </c:pt>
                <c:pt idx="4656">
                  <c:v>17</c:v>
                </c:pt>
                <c:pt idx="4657">
                  <c:v>21</c:v>
                </c:pt>
                <c:pt idx="4658">
                  <c:v>9</c:v>
                </c:pt>
                <c:pt idx="4659">
                  <c:v>8</c:v>
                </c:pt>
                <c:pt idx="4660">
                  <c:v>15</c:v>
                </c:pt>
                <c:pt idx="4661">
                  <c:v>25</c:v>
                </c:pt>
                <c:pt idx="4662">
                  <c:v>30</c:v>
                </c:pt>
                <c:pt idx="4663">
                  <c:v>8</c:v>
                </c:pt>
                <c:pt idx="4664">
                  <c:v>19</c:v>
                </c:pt>
                <c:pt idx="4665">
                  <c:v>9</c:v>
                </c:pt>
                <c:pt idx="4666">
                  <c:v>8</c:v>
                </c:pt>
                <c:pt idx="4667">
                  <c:v>8</c:v>
                </c:pt>
                <c:pt idx="4668">
                  <c:v>8</c:v>
                </c:pt>
                <c:pt idx="4669">
                  <c:v>17</c:v>
                </c:pt>
                <c:pt idx="4670">
                  <c:v>13</c:v>
                </c:pt>
                <c:pt idx="4671">
                  <c:v>11</c:v>
                </c:pt>
                <c:pt idx="4672">
                  <c:v>15</c:v>
                </c:pt>
                <c:pt idx="4673">
                  <c:v>19</c:v>
                </c:pt>
                <c:pt idx="4674">
                  <c:v>18</c:v>
                </c:pt>
                <c:pt idx="4675">
                  <c:v>8</c:v>
                </c:pt>
                <c:pt idx="4676">
                  <c:v>7</c:v>
                </c:pt>
                <c:pt idx="4677">
                  <c:v>26</c:v>
                </c:pt>
                <c:pt idx="4678">
                  <c:v>19</c:v>
                </c:pt>
                <c:pt idx="4679">
                  <c:v>25</c:v>
                </c:pt>
                <c:pt idx="4680">
                  <c:v>22</c:v>
                </c:pt>
                <c:pt idx="4681">
                  <c:v>6</c:v>
                </c:pt>
                <c:pt idx="4682">
                  <c:v>9</c:v>
                </c:pt>
                <c:pt idx="4683">
                  <c:v>11</c:v>
                </c:pt>
                <c:pt idx="4684">
                  <c:v>10</c:v>
                </c:pt>
                <c:pt idx="4685">
                  <c:v>9</c:v>
                </c:pt>
                <c:pt idx="4686">
                  <c:v>7</c:v>
                </c:pt>
                <c:pt idx="4687">
                  <c:v>21</c:v>
                </c:pt>
                <c:pt idx="4688">
                  <c:v>5</c:v>
                </c:pt>
                <c:pt idx="4689">
                  <c:v>8</c:v>
                </c:pt>
                <c:pt idx="4690">
                  <c:v>7</c:v>
                </c:pt>
                <c:pt idx="4691">
                  <c:v>13</c:v>
                </c:pt>
                <c:pt idx="4692">
                  <c:v>21</c:v>
                </c:pt>
                <c:pt idx="4693">
                  <c:v>9</c:v>
                </c:pt>
                <c:pt idx="4694">
                  <c:v>26</c:v>
                </c:pt>
                <c:pt idx="4695">
                  <c:v>7</c:v>
                </c:pt>
                <c:pt idx="4696">
                  <c:v>21</c:v>
                </c:pt>
                <c:pt idx="4697">
                  <c:v>30</c:v>
                </c:pt>
                <c:pt idx="4698">
                  <c:v>24</c:v>
                </c:pt>
                <c:pt idx="4699">
                  <c:v>19</c:v>
                </c:pt>
                <c:pt idx="4700">
                  <c:v>8</c:v>
                </c:pt>
                <c:pt idx="4701">
                  <c:v>8</c:v>
                </c:pt>
                <c:pt idx="4702">
                  <c:v>6</c:v>
                </c:pt>
                <c:pt idx="4703">
                  <c:v>6</c:v>
                </c:pt>
                <c:pt idx="4704">
                  <c:v>7</c:v>
                </c:pt>
                <c:pt idx="4705">
                  <c:v>8</c:v>
                </c:pt>
                <c:pt idx="4706">
                  <c:v>5</c:v>
                </c:pt>
                <c:pt idx="4707">
                  <c:v>11</c:v>
                </c:pt>
                <c:pt idx="4708">
                  <c:v>20</c:v>
                </c:pt>
                <c:pt idx="4709">
                  <c:v>5</c:v>
                </c:pt>
                <c:pt idx="4710">
                  <c:v>5</c:v>
                </c:pt>
                <c:pt idx="4711">
                  <c:v>17</c:v>
                </c:pt>
                <c:pt idx="4712">
                  <c:v>15</c:v>
                </c:pt>
                <c:pt idx="4713">
                  <c:v>14</c:v>
                </c:pt>
                <c:pt idx="4714">
                  <c:v>19</c:v>
                </c:pt>
                <c:pt idx="4715">
                  <c:v>5</c:v>
                </c:pt>
                <c:pt idx="4716">
                  <c:v>20</c:v>
                </c:pt>
                <c:pt idx="4717">
                  <c:v>14</c:v>
                </c:pt>
                <c:pt idx="4718">
                  <c:v>9</c:v>
                </c:pt>
                <c:pt idx="4719">
                  <c:v>7</c:v>
                </c:pt>
                <c:pt idx="4720">
                  <c:v>8</c:v>
                </c:pt>
                <c:pt idx="4721">
                  <c:v>6</c:v>
                </c:pt>
                <c:pt idx="4722">
                  <c:v>21</c:v>
                </c:pt>
                <c:pt idx="4723">
                  <c:v>5</c:v>
                </c:pt>
                <c:pt idx="4724">
                  <c:v>21</c:v>
                </c:pt>
                <c:pt idx="4725">
                  <c:v>17</c:v>
                </c:pt>
                <c:pt idx="4726">
                  <c:v>5</c:v>
                </c:pt>
                <c:pt idx="4727">
                  <c:v>9</c:v>
                </c:pt>
                <c:pt idx="4728">
                  <c:v>9</c:v>
                </c:pt>
                <c:pt idx="4729">
                  <c:v>19</c:v>
                </c:pt>
                <c:pt idx="4730">
                  <c:v>19</c:v>
                </c:pt>
                <c:pt idx="4731">
                  <c:v>23</c:v>
                </c:pt>
                <c:pt idx="4732">
                  <c:v>9</c:v>
                </c:pt>
                <c:pt idx="4733">
                  <c:v>7</c:v>
                </c:pt>
                <c:pt idx="4734">
                  <c:v>6</c:v>
                </c:pt>
                <c:pt idx="4735">
                  <c:v>9</c:v>
                </c:pt>
                <c:pt idx="4736">
                  <c:v>15</c:v>
                </c:pt>
                <c:pt idx="4737">
                  <c:v>17</c:v>
                </c:pt>
                <c:pt idx="4738">
                  <c:v>10</c:v>
                </c:pt>
                <c:pt idx="4739">
                  <c:v>20</c:v>
                </c:pt>
                <c:pt idx="4740">
                  <c:v>9</c:v>
                </c:pt>
                <c:pt idx="4741">
                  <c:v>21</c:v>
                </c:pt>
                <c:pt idx="4742">
                  <c:v>19</c:v>
                </c:pt>
                <c:pt idx="4743">
                  <c:v>18</c:v>
                </c:pt>
                <c:pt idx="4744">
                  <c:v>20</c:v>
                </c:pt>
                <c:pt idx="4745">
                  <c:v>9</c:v>
                </c:pt>
                <c:pt idx="4746">
                  <c:v>24</c:v>
                </c:pt>
                <c:pt idx="4747">
                  <c:v>17</c:v>
                </c:pt>
                <c:pt idx="4748">
                  <c:v>11</c:v>
                </c:pt>
                <c:pt idx="4749">
                  <c:v>9</c:v>
                </c:pt>
                <c:pt idx="4750">
                  <c:v>17</c:v>
                </c:pt>
                <c:pt idx="4751">
                  <c:v>21</c:v>
                </c:pt>
                <c:pt idx="4752">
                  <c:v>30</c:v>
                </c:pt>
                <c:pt idx="4753">
                  <c:v>8</c:v>
                </c:pt>
                <c:pt idx="4754">
                  <c:v>8</c:v>
                </c:pt>
                <c:pt idx="4755">
                  <c:v>8</c:v>
                </c:pt>
                <c:pt idx="4756">
                  <c:v>11</c:v>
                </c:pt>
                <c:pt idx="4757">
                  <c:v>19</c:v>
                </c:pt>
                <c:pt idx="4758">
                  <c:v>18</c:v>
                </c:pt>
                <c:pt idx="4759">
                  <c:v>12</c:v>
                </c:pt>
                <c:pt idx="4760">
                  <c:v>23</c:v>
                </c:pt>
                <c:pt idx="4761">
                  <c:v>8</c:v>
                </c:pt>
                <c:pt idx="4762">
                  <c:v>13</c:v>
                </c:pt>
                <c:pt idx="4763">
                  <c:v>25</c:v>
                </c:pt>
                <c:pt idx="4764">
                  <c:v>22</c:v>
                </c:pt>
                <c:pt idx="4765">
                  <c:v>6</c:v>
                </c:pt>
                <c:pt idx="4766">
                  <c:v>11</c:v>
                </c:pt>
                <c:pt idx="4767">
                  <c:v>30</c:v>
                </c:pt>
                <c:pt idx="4768">
                  <c:v>10</c:v>
                </c:pt>
                <c:pt idx="4769">
                  <c:v>21</c:v>
                </c:pt>
                <c:pt idx="4770">
                  <c:v>9</c:v>
                </c:pt>
                <c:pt idx="4771">
                  <c:v>9</c:v>
                </c:pt>
                <c:pt idx="4772">
                  <c:v>5</c:v>
                </c:pt>
                <c:pt idx="4773">
                  <c:v>21</c:v>
                </c:pt>
                <c:pt idx="4774">
                  <c:v>8</c:v>
                </c:pt>
                <c:pt idx="4775">
                  <c:v>21</c:v>
                </c:pt>
                <c:pt idx="4776">
                  <c:v>8</c:v>
                </c:pt>
                <c:pt idx="4777">
                  <c:v>25</c:v>
                </c:pt>
                <c:pt idx="4778">
                  <c:v>24</c:v>
                </c:pt>
                <c:pt idx="4779">
                  <c:v>19</c:v>
                </c:pt>
                <c:pt idx="4780">
                  <c:v>9</c:v>
                </c:pt>
                <c:pt idx="4781">
                  <c:v>8</c:v>
                </c:pt>
                <c:pt idx="4782">
                  <c:v>6</c:v>
                </c:pt>
                <c:pt idx="4783">
                  <c:v>7</c:v>
                </c:pt>
                <c:pt idx="4784">
                  <c:v>21</c:v>
                </c:pt>
                <c:pt idx="4785">
                  <c:v>20</c:v>
                </c:pt>
                <c:pt idx="4786">
                  <c:v>28</c:v>
                </c:pt>
                <c:pt idx="4787">
                  <c:v>6</c:v>
                </c:pt>
                <c:pt idx="4788">
                  <c:v>11</c:v>
                </c:pt>
                <c:pt idx="4789">
                  <c:v>20</c:v>
                </c:pt>
                <c:pt idx="4790">
                  <c:v>5</c:v>
                </c:pt>
                <c:pt idx="4791">
                  <c:v>15</c:v>
                </c:pt>
                <c:pt idx="4792">
                  <c:v>14</c:v>
                </c:pt>
                <c:pt idx="4793">
                  <c:v>16</c:v>
                </c:pt>
                <c:pt idx="4794">
                  <c:v>9</c:v>
                </c:pt>
                <c:pt idx="4795">
                  <c:v>23</c:v>
                </c:pt>
                <c:pt idx="4796">
                  <c:v>9</c:v>
                </c:pt>
                <c:pt idx="4797">
                  <c:v>19</c:v>
                </c:pt>
                <c:pt idx="4798">
                  <c:v>18</c:v>
                </c:pt>
                <c:pt idx="4799">
                  <c:v>9</c:v>
                </c:pt>
                <c:pt idx="4800">
                  <c:v>19</c:v>
                </c:pt>
                <c:pt idx="4801">
                  <c:v>23</c:v>
                </c:pt>
                <c:pt idx="4802">
                  <c:v>8</c:v>
                </c:pt>
                <c:pt idx="4803">
                  <c:v>7</c:v>
                </c:pt>
                <c:pt idx="4804">
                  <c:v>19</c:v>
                </c:pt>
                <c:pt idx="4805">
                  <c:v>22</c:v>
                </c:pt>
                <c:pt idx="4806">
                  <c:v>12</c:v>
                </c:pt>
                <c:pt idx="4807">
                  <c:v>10</c:v>
                </c:pt>
                <c:pt idx="4808">
                  <c:v>9</c:v>
                </c:pt>
                <c:pt idx="4809">
                  <c:v>9</c:v>
                </c:pt>
                <c:pt idx="4810">
                  <c:v>8</c:v>
                </c:pt>
                <c:pt idx="4811">
                  <c:v>21</c:v>
                </c:pt>
                <c:pt idx="4812">
                  <c:v>5</c:v>
                </c:pt>
                <c:pt idx="4813">
                  <c:v>16</c:v>
                </c:pt>
                <c:pt idx="4814">
                  <c:v>7</c:v>
                </c:pt>
                <c:pt idx="4815">
                  <c:v>9</c:v>
                </c:pt>
                <c:pt idx="4816">
                  <c:v>17</c:v>
                </c:pt>
                <c:pt idx="4817">
                  <c:v>11</c:v>
                </c:pt>
                <c:pt idx="4818">
                  <c:v>21</c:v>
                </c:pt>
                <c:pt idx="4819">
                  <c:v>7</c:v>
                </c:pt>
                <c:pt idx="4820">
                  <c:v>25</c:v>
                </c:pt>
                <c:pt idx="4821">
                  <c:v>17</c:v>
                </c:pt>
                <c:pt idx="4822">
                  <c:v>8</c:v>
                </c:pt>
                <c:pt idx="4823">
                  <c:v>8</c:v>
                </c:pt>
                <c:pt idx="4824">
                  <c:v>16</c:v>
                </c:pt>
                <c:pt idx="4825">
                  <c:v>21</c:v>
                </c:pt>
                <c:pt idx="4826">
                  <c:v>8</c:v>
                </c:pt>
                <c:pt idx="4827">
                  <c:v>17</c:v>
                </c:pt>
                <c:pt idx="4828">
                  <c:v>20</c:v>
                </c:pt>
                <c:pt idx="4829">
                  <c:v>13</c:v>
                </c:pt>
                <c:pt idx="4830">
                  <c:v>24</c:v>
                </c:pt>
                <c:pt idx="4831">
                  <c:v>17</c:v>
                </c:pt>
                <c:pt idx="4832">
                  <c:v>11</c:v>
                </c:pt>
                <c:pt idx="4833">
                  <c:v>21</c:v>
                </c:pt>
                <c:pt idx="4834">
                  <c:v>8</c:v>
                </c:pt>
                <c:pt idx="4835">
                  <c:v>9</c:v>
                </c:pt>
                <c:pt idx="4836">
                  <c:v>27</c:v>
                </c:pt>
                <c:pt idx="4837">
                  <c:v>7</c:v>
                </c:pt>
                <c:pt idx="4838">
                  <c:v>25</c:v>
                </c:pt>
                <c:pt idx="4839">
                  <c:v>21</c:v>
                </c:pt>
                <c:pt idx="4840">
                  <c:v>30</c:v>
                </c:pt>
                <c:pt idx="4841">
                  <c:v>24</c:v>
                </c:pt>
                <c:pt idx="4842">
                  <c:v>8</c:v>
                </c:pt>
                <c:pt idx="4843">
                  <c:v>19</c:v>
                </c:pt>
                <c:pt idx="4844">
                  <c:v>21</c:v>
                </c:pt>
                <c:pt idx="4845">
                  <c:v>17</c:v>
                </c:pt>
                <c:pt idx="4846">
                  <c:v>18</c:v>
                </c:pt>
                <c:pt idx="4847">
                  <c:v>9</c:v>
                </c:pt>
                <c:pt idx="4848">
                  <c:v>8</c:v>
                </c:pt>
                <c:pt idx="4849">
                  <c:v>8</c:v>
                </c:pt>
                <c:pt idx="4850">
                  <c:v>8</c:v>
                </c:pt>
                <c:pt idx="4851">
                  <c:v>9</c:v>
                </c:pt>
                <c:pt idx="4852">
                  <c:v>17</c:v>
                </c:pt>
                <c:pt idx="4853">
                  <c:v>13</c:v>
                </c:pt>
                <c:pt idx="4854">
                  <c:v>11</c:v>
                </c:pt>
                <c:pt idx="4855">
                  <c:v>19</c:v>
                </c:pt>
                <c:pt idx="4856">
                  <c:v>18</c:v>
                </c:pt>
                <c:pt idx="4857">
                  <c:v>23</c:v>
                </c:pt>
                <c:pt idx="4858">
                  <c:v>8</c:v>
                </c:pt>
                <c:pt idx="4859">
                  <c:v>13</c:v>
                </c:pt>
                <c:pt idx="4860">
                  <c:v>25</c:v>
                </c:pt>
                <c:pt idx="4861">
                  <c:v>9</c:v>
                </c:pt>
                <c:pt idx="4862">
                  <c:v>20</c:v>
                </c:pt>
                <c:pt idx="4863">
                  <c:v>15</c:v>
                </c:pt>
                <c:pt idx="4864">
                  <c:v>13</c:v>
                </c:pt>
                <c:pt idx="4865">
                  <c:v>12</c:v>
                </c:pt>
                <c:pt idx="4866">
                  <c:v>10</c:v>
                </c:pt>
                <c:pt idx="4867">
                  <c:v>9</c:v>
                </c:pt>
                <c:pt idx="4868">
                  <c:v>21</c:v>
                </c:pt>
                <c:pt idx="4869">
                  <c:v>5</c:v>
                </c:pt>
                <c:pt idx="4870">
                  <c:v>9</c:v>
                </c:pt>
                <c:pt idx="4871">
                  <c:v>13</c:v>
                </c:pt>
                <c:pt idx="4872">
                  <c:v>17</c:v>
                </c:pt>
                <c:pt idx="4873">
                  <c:v>11</c:v>
                </c:pt>
                <c:pt idx="4874">
                  <c:v>21</c:v>
                </c:pt>
                <c:pt idx="4875">
                  <c:v>30</c:v>
                </c:pt>
                <c:pt idx="4876">
                  <c:v>24</c:v>
                </c:pt>
                <c:pt idx="4877">
                  <c:v>19</c:v>
                </c:pt>
                <c:pt idx="4878">
                  <c:v>21</c:v>
                </c:pt>
                <c:pt idx="4879">
                  <c:v>9</c:v>
                </c:pt>
                <c:pt idx="4880">
                  <c:v>8</c:v>
                </c:pt>
                <c:pt idx="4881">
                  <c:v>5</c:v>
                </c:pt>
                <c:pt idx="4882">
                  <c:v>6</c:v>
                </c:pt>
                <c:pt idx="4883">
                  <c:v>8</c:v>
                </c:pt>
                <c:pt idx="4884">
                  <c:v>5</c:v>
                </c:pt>
                <c:pt idx="4885">
                  <c:v>5</c:v>
                </c:pt>
                <c:pt idx="4886">
                  <c:v>8</c:v>
                </c:pt>
                <c:pt idx="4887">
                  <c:v>9</c:v>
                </c:pt>
                <c:pt idx="4888">
                  <c:v>17</c:v>
                </c:pt>
                <c:pt idx="4889">
                  <c:v>15</c:v>
                </c:pt>
                <c:pt idx="4890">
                  <c:v>8</c:v>
                </c:pt>
                <c:pt idx="4891">
                  <c:v>7</c:v>
                </c:pt>
                <c:pt idx="4892">
                  <c:v>23</c:v>
                </c:pt>
                <c:pt idx="4893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2-4381-806C-1C7E7460B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11264"/>
        <c:axId val="195625184"/>
      </c:scatterChart>
      <c:valAx>
        <c:axId val="19561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25184"/>
        <c:crosses val="autoZero"/>
        <c:crossBetween val="midCat"/>
      </c:valAx>
      <c:valAx>
        <c:axId val="1956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1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'All Events Data'!$L$1</c:f>
              <c:strCache>
                <c:ptCount val="1"/>
                <c:pt idx="0">
                  <c:v>Experience with python (Months)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'All Events Data'!$L$2:$L$4895</c:f>
              <c:numCache>
                <c:formatCode>General</c:formatCode>
                <c:ptCount val="4894"/>
                <c:pt idx="0">
                  <c:v>7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7</c:v>
                </c:pt>
                <c:pt idx="19">
                  <c:v>5</c:v>
                </c:pt>
                <c:pt idx="20">
                  <c:v>5</c:v>
                </c:pt>
                <c:pt idx="21">
                  <c:v>3</c:v>
                </c:pt>
                <c:pt idx="22">
                  <c:v>7</c:v>
                </c:pt>
                <c:pt idx="23">
                  <c:v>3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3</c:v>
                </c:pt>
                <c:pt idx="28">
                  <c:v>5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7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4</c:v>
                </c:pt>
                <c:pt idx="37">
                  <c:v>3</c:v>
                </c:pt>
                <c:pt idx="38">
                  <c:v>4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3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5</c:v>
                </c:pt>
                <c:pt idx="54">
                  <c:v>7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5</c:v>
                </c:pt>
                <c:pt idx="61">
                  <c:v>7</c:v>
                </c:pt>
                <c:pt idx="62">
                  <c:v>4</c:v>
                </c:pt>
                <c:pt idx="63">
                  <c:v>3</c:v>
                </c:pt>
                <c:pt idx="64">
                  <c:v>5</c:v>
                </c:pt>
                <c:pt idx="65">
                  <c:v>7</c:v>
                </c:pt>
                <c:pt idx="66">
                  <c:v>3</c:v>
                </c:pt>
                <c:pt idx="67">
                  <c:v>7</c:v>
                </c:pt>
                <c:pt idx="68">
                  <c:v>5</c:v>
                </c:pt>
                <c:pt idx="69">
                  <c:v>3</c:v>
                </c:pt>
                <c:pt idx="70">
                  <c:v>5</c:v>
                </c:pt>
                <c:pt idx="71">
                  <c:v>4</c:v>
                </c:pt>
                <c:pt idx="72">
                  <c:v>5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4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5</c:v>
                </c:pt>
                <c:pt idx="85">
                  <c:v>4</c:v>
                </c:pt>
                <c:pt idx="86">
                  <c:v>7</c:v>
                </c:pt>
                <c:pt idx="87">
                  <c:v>5</c:v>
                </c:pt>
                <c:pt idx="88">
                  <c:v>4</c:v>
                </c:pt>
                <c:pt idx="89">
                  <c:v>4</c:v>
                </c:pt>
                <c:pt idx="90">
                  <c:v>7</c:v>
                </c:pt>
                <c:pt idx="91">
                  <c:v>4</c:v>
                </c:pt>
                <c:pt idx="92">
                  <c:v>7</c:v>
                </c:pt>
                <c:pt idx="93">
                  <c:v>3</c:v>
                </c:pt>
                <c:pt idx="94">
                  <c:v>3</c:v>
                </c:pt>
                <c:pt idx="95">
                  <c:v>7</c:v>
                </c:pt>
                <c:pt idx="96">
                  <c:v>3</c:v>
                </c:pt>
                <c:pt idx="97">
                  <c:v>4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5</c:v>
                </c:pt>
                <c:pt idx="103">
                  <c:v>4</c:v>
                </c:pt>
                <c:pt idx="104">
                  <c:v>7</c:v>
                </c:pt>
                <c:pt idx="105">
                  <c:v>5</c:v>
                </c:pt>
                <c:pt idx="106">
                  <c:v>5</c:v>
                </c:pt>
                <c:pt idx="107">
                  <c:v>3</c:v>
                </c:pt>
                <c:pt idx="108">
                  <c:v>4</c:v>
                </c:pt>
                <c:pt idx="109">
                  <c:v>7</c:v>
                </c:pt>
                <c:pt idx="110">
                  <c:v>4</c:v>
                </c:pt>
                <c:pt idx="111">
                  <c:v>4</c:v>
                </c:pt>
                <c:pt idx="112">
                  <c:v>7</c:v>
                </c:pt>
                <c:pt idx="113">
                  <c:v>5</c:v>
                </c:pt>
                <c:pt idx="114">
                  <c:v>4</c:v>
                </c:pt>
                <c:pt idx="115">
                  <c:v>7</c:v>
                </c:pt>
                <c:pt idx="116">
                  <c:v>5</c:v>
                </c:pt>
                <c:pt idx="117">
                  <c:v>3</c:v>
                </c:pt>
                <c:pt idx="118">
                  <c:v>7</c:v>
                </c:pt>
                <c:pt idx="119">
                  <c:v>4</c:v>
                </c:pt>
                <c:pt idx="120">
                  <c:v>7</c:v>
                </c:pt>
                <c:pt idx="121">
                  <c:v>3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3</c:v>
                </c:pt>
                <c:pt idx="126">
                  <c:v>4</c:v>
                </c:pt>
                <c:pt idx="127">
                  <c:v>7</c:v>
                </c:pt>
                <c:pt idx="128">
                  <c:v>3</c:v>
                </c:pt>
                <c:pt idx="129">
                  <c:v>5</c:v>
                </c:pt>
                <c:pt idx="130">
                  <c:v>7</c:v>
                </c:pt>
                <c:pt idx="131">
                  <c:v>4</c:v>
                </c:pt>
                <c:pt idx="132">
                  <c:v>5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3</c:v>
                </c:pt>
                <c:pt idx="137">
                  <c:v>3</c:v>
                </c:pt>
                <c:pt idx="138">
                  <c:v>5</c:v>
                </c:pt>
                <c:pt idx="139">
                  <c:v>4</c:v>
                </c:pt>
                <c:pt idx="140">
                  <c:v>3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7</c:v>
                </c:pt>
                <c:pt idx="145">
                  <c:v>7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7</c:v>
                </c:pt>
                <c:pt idx="150">
                  <c:v>5</c:v>
                </c:pt>
                <c:pt idx="151">
                  <c:v>7</c:v>
                </c:pt>
                <c:pt idx="152">
                  <c:v>3</c:v>
                </c:pt>
                <c:pt idx="153">
                  <c:v>7</c:v>
                </c:pt>
                <c:pt idx="154">
                  <c:v>3</c:v>
                </c:pt>
                <c:pt idx="155">
                  <c:v>5</c:v>
                </c:pt>
                <c:pt idx="156">
                  <c:v>5</c:v>
                </c:pt>
                <c:pt idx="157">
                  <c:v>7</c:v>
                </c:pt>
                <c:pt idx="158">
                  <c:v>3</c:v>
                </c:pt>
                <c:pt idx="159">
                  <c:v>7</c:v>
                </c:pt>
                <c:pt idx="160">
                  <c:v>7</c:v>
                </c:pt>
                <c:pt idx="161">
                  <c:v>4</c:v>
                </c:pt>
                <c:pt idx="162">
                  <c:v>3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7</c:v>
                </c:pt>
                <c:pt idx="167">
                  <c:v>7</c:v>
                </c:pt>
                <c:pt idx="168">
                  <c:v>3</c:v>
                </c:pt>
                <c:pt idx="169">
                  <c:v>7</c:v>
                </c:pt>
                <c:pt idx="170">
                  <c:v>4</c:v>
                </c:pt>
                <c:pt idx="171">
                  <c:v>4</c:v>
                </c:pt>
                <c:pt idx="172">
                  <c:v>5</c:v>
                </c:pt>
                <c:pt idx="173">
                  <c:v>4</c:v>
                </c:pt>
                <c:pt idx="174">
                  <c:v>5</c:v>
                </c:pt>
                <c:pt idx="175">
                  <c:v>4</c:v>
                </c:pt>
                <c:pt idx="176">
                  <c:v>4</c:v>
                </c:pt>
                <c:pt idx="177">
                  <c:v>5</c:v>
                </c:pt>
                <c:pt idx="178">
                  <c:v>4</c:v>
                </c:pt>
                <c:pt idx="179">
                  <c:v>7</c:v>
                </c:pt>
                <c:pt idx="180">
                  <c:v>4</c:v>
                </c:pt>
                <c:pt idx="181">
                  <c:v>5</c:v>
                </c:pt>
                <c:pt idx="182">
                  <c:v>5</c:v>
                </c:pt>
                <c:pt idx="183">
                  <c:v>3</c:v>
                </c:pt>
                <c:pt idx="184">
                  <c:v>5</c:v>
                </c:pt>
                <c:pt idx="185">
                  <c:v>7</c:v>
                </c:pt>
                <c:pt idx="186">
                  <c:v>3</c:v>
                </c:pt>
                <c:pt idx="187">
                  <c:v>7</c:v>
                </c:pt>
                <c:pt idx="188">
                  <c:v>5</c:v>
                </c:pt>
                <c:pt idx="189">
                  <c:v>4</c:v>
                </c:pt>
                <c:pt idx="190">
                  <c:v>5</c:v>
                </c:pt>
                <c:pt idx="191">
                  <c:v>4</c:v>
                </c:pt>
                <c:pt idx="192">
                  <c:v>7</c:v>
                </c:pt>
                <c:pt idx="193">
                  <c:v>5</c:v>
                </c:pt>
                <c:pt idx="194">
                  <c:v>5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3</c:v>
                </c:pt>
                <c:pt idx="199">
                  <c:v>4</c:v>
                </c:pt>
                <c:pt idx="200">
                  <c:v>7</c:v>
                </c:pt>
                <c:pt idx="201">
                  <c:v>4</c:v>
                </c:pt>
                <c:pt idx="202">
                  <c:v>4</c:v>
                </c:pt>
                <c:pt idx="203">
                  <c:v>5</c:v>
                </c:pt>
                <c:pt idx="204">
                  <c:v>7</c:v>
                </c:pt>
                <c:pt idx="205">
                  <c:v>7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5</c:v>
                </c:pt>
                <c:pt idx="211">
                  <c:v>7</c:v>
                </c:pt>
                <c:pt idx="212">
                  <c:v>7</c:v>
                </c:pt>
                <c:pt idx="213">
                  <c:v>5</c:v>
                </c:pt>
                <c:pt idx="214">
                  <c:v>5</c:v>
                </c:pt>
                <c:pt idx="215">
                  <c:v>4</c:v>
                </c:pt>
                <c:pt idx="216">
                  <c:v>3</c:v>
                </c:pt>
                <c:pt idx="217">
                  <c:v>7</c:v>
                </c:pt>
                <c:pt idx="218">
                  <c:v>5</c:v>
                </c:pt>
                <c:pt idx="219">
                  <c:v>3</c:v>
                </c:pt>
                <c:pt idx="220">
                  <c:v>7</c:v>
                </c:pt>
                <c:pt idx="221">
                  <c:v>7</c:v>
                </c:pt>
                <c:pt idx="222">
                  <c:v>3</c:v>
                </c:pt>
                <c:pt idx="223">
                  <c:v>5</c:v>
                </c:pt>
                <c:pt idx="224">
                  <c:v>4</c:v>
                </c:pt>
                <c:pt idx="225">
                  <c:v>3</c:v>
                </c:pt>
                <c:pt idx="226">
                  <c:v>7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5</c:v>
                </c:pt>
                <c:pt idx="232">
                  <c:v>7</c:v>
                </c:pt>
                <c:pt idx="233">
                  <c:v>5</c:v>
                </c:pt>
                <c:pt idx="234">
                  <c:v>5</c:v>
                </c:pt>
                <c:pt idx="235">
                  <c:v>3</c:v>
                </c:pt>
                <c:pt idx="236">
                  <c:v>5</c:v>
                </c:pt>
                <c:pt idx="237">
                  <c:v>4</c:v>
                </c:pt>
                <c:pt idx="238">
                  <c:v>3</c:v>
                </c:pt>
                <c:pt idx="239">
                  <c:v>7</c:v>
                </c:pt>
                <c:pt idx="240">
                  <c:v>3</c:v>
                </c:pt>
                <c:pt idx="241">
                  <c:v>4</c:v>
                </c:pt>
                <c:pt idx="242">
                  <c:v>7</c:v>
                </c:pt>
                <c:pt idx="243">
                  <c:v>5</c:v>
                </c:pt>
                <c:pt idx="244">
                  <c:v>4</c:v>
                </c:pt>
                <c:pt idx="245">
                  <c:v>5</c:v>
                </c:pt>
                <c:pt idx="246">
                  <c:v>4</c:v>
                </c:pt>
                <c:pt idx="247">
                  <c:v>7</c:v>
                </c:pt>
                <c:pt idx="248">
                  <c:v>3</c:v>
                </c:pt>
                <c:pt idx="249">
                  <c:v>3</c:v>
                </c:pt>
                <c:pt idx="250">
                  <c:v>5</c:v>
                </c:pt>
                <c:pt idx="251">
                  <c:v>7</c:v>
                </c:pt>
                <c:pt idx="252">
                  <c:v>7</c:v>
                </c:pt>
                <c:pt idx="253">
                  <c:v>5</c:v>
                </c:pt>
                <c:pt idx="254">
                  <c:v>7</c:v>
                </c:pt>
                <c:pt idx="255">
                  <c:v>5</c:v>
                </c:pt>
                <c:pt idx="256">
                  <c:v>4</c:v>
                </c:pt>
                <c:pt idx="257">
                  <c:v>5</c:v>
                </c:pt>
                <c:pt idx="258">
                  <c:v>7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7</c:v>
                </c:pt>
                <c:pt idx="263">
                  <c:v>7</c:v>
                </c:pt>
                <c:pt idx="264">
                  <c:v>5</c:v>
                </c:pt>
                <c:pt idx="265">
                  <c:v>4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5</c:v>
                </c:pt>
                <c:pt idx="270">
                  <c:v>7</c:v>
                </c:pt>
                <c:pt idx="271">
                  <c:v>5</c:v>
                </c:pt>
                <c:pt idx="272">
                  <c:v>4</c:v>
                </c:pt>
                <c:pt idx="273">
                  <c:v>4</c:v>
                </c:pt>
                <c:pt idx="274">
                  <c:v>7</c:v>
                </c:pt>
                <c:pt idx="275">
                  <c:v>3</c:v>
                </c:pt>
                <c:pt idx="276">
                  <c:v>7</c:v>
                </c:pt>
                <c:pt idx="277">
                  <c:v>3</c:v>
                </c:pt>
                <c:pt idx="278">
                  <c:v>7</c:v>
                </c:pt>
                <c:pt idx="279">
                  <c:v>4</c:v>
                </c:pt>
                <c:pt idx="280">
                  <c:v>7</c:v>
                </c:pt>
                <c:pt idx="281">
                  <c:v>5</c:v>
                </c:pt>
                <c:pt idx="282">
                  <c:v>4</c:v>
                </c:pt>
                <c:pt idx="283">
                  <c:v>5</c:v>
                </c:pt>
                <c:pt idx="284">
                  <c:v>4</c:v>
                </c:pt>
                <c:pt idx="285">
                  <c:v>5</c:v>
                </c:pt>
                <c:pt idx="286">
                  <c:v>7</c:v>
                </c:pt>
                <c:pt idx="287">
                  <c:v>4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7</c:v>
                </c:pt>
                <c:pt idx="292">
                  <c:v>5</c:v>
                </c:pt>
                <c:pt idx="293">
                  <c:v>3</c:v>
                </c:pt>
                <c:pt idx="294">
                  <c:v>7</c:v>
                </c:pt>
                <c:pt idx="295">
                  <c:v>3</c:v>
                </c:pt>
                <c:pt idx="296">
                  <c:v>7</c:v>
                </c:pt>
                <c:pt idx="297">
                  <c:v>3</c:v>
                </c:pt>
                <c:pt idx="298">
                  <c:v>3</c:v>
                </c:pt>
                <c:pt idx="299">
                  <c:v>5</c:v>
                </c:pt>
                <c:pt idx="300">
                  <c:v>5</c:v>
                </c:pt>
                <c:pt idx="301">
                  <c:v>7</c:v>
                </c:pt>
                <c:pt idx="302">
                  <c:v>7</c:v>
                </c:pt>
                <c:pt idx="303">
                  <c:v>3</c:v>
                </c:pt>
                <c:pt idx="304">
                  <c:v>4</c:v>
                </c:pt>
                <c:pt idx="305">
                  <c:v>3</c:v>
                </c:pt>
                <c:pt idx="306">
                  <c:v>5</c:v>
                </c:pt>
                <c:pt idx="307">
                  <c:v>5</c:v>
                </c:pt>
                <c:pt idx="308">
                  <c:v>7</c:v>
                </c:pt>
                <c:pt idx="309">
                  <c:v>4</c:v>
                </c:pt>
                <c:pt idx="310">
                  <c:v>7</c:v>
                </c:pt>
                <c:pt idx="311">
                  <c:v>4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5</c:v>
                </c:pt>
                <c:pt idx="319">
                  <c:v>4</c:v>
                </c:pt>
                <c:pt idx="320">
                  <c:v>4</c:v>
                </c:pt>
                <c:pt idx="321">
                  <c:v>3</c:v>
                </c:pt>
                <c:pt idx="322">
                  <c:v>4</c:v>
                </c:pt>
                <c:pt idx="323">
                  <c:v>5</c:v>
                </c:pt>
                <c:pt idx="324">
                  <c:v>7</c:v>
                </c:pt>
                <c:pt idx="325">
                  <c:v>5</c:v>
                </c:pt>
                <c:pt idx="326">
                  <c:v>3</c:v>
                </c:pt>
                <c:pt idx="327">
                  <c:v>3</c:v>
                </c:pt>
                <c:pt idx="328">
                  <c:v>5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5</c:v>
                </c:pt>
                <c:pt idx="334">
                  <c:v>3</c:v>
                </c:pt>
                <c:pt idx="335">
                  <c:v>7</c:v>
                </c:pt>
                <c:pt idx="336">
                  <c:v>5</c:v>
                </c:pt>
                <c:pt idx="337">
                  <c:v>5</c:v>
                </c:pt>
                <c:pt idx="338">
                  <c:v>4</c:v>
                </c:pt>
                <c:pt idx="339">
                  <c:v>3</c:v>
                </c:pt>
                <c:pt idx="340">
                  <c:v>4</c:v>
                </c:pt>
                <c:pt idx="341">
                  <c:v>7</c:v>
                </c:pt>
                <c:pt idx="342">
                  <c:v>3</c:v>
                </c:pt>
                <c:pt idx="343">
                  <c:v>5</c:v>
                </c:pt>
                <c:pt idx="344">
                  <c:v>4</c:v>
                </c:pt>
                <c:pt idx="345">
                  <c:v>5</c:v>
                </c:pt>
                <c:pt idx="346">
                  <c:v>5</c:v>
                </c:pt>
                <c:pt idx="347">
                  <c:v>4</c:v>
                </c:pt>
                <c:pt idx="348">
                  <c:v>5</c:v>
                </c:pt>
                <c:pt idx="349">
                  <c:v>5</c:v>
                </c:pt>
                <c:pt idx="350">
                  <c:v>3</c:v>
                </c:pt>
                <c:pt idx="351">
                  <c:v>5</c:v>
                </c:pt>
                <c:pt idx="352">
                  <c:v>7</c:v>
                </c:pt>
                <c:pt idx="353">
                  <c:v>5</c:v>
                </c:pt>
                <c:pt idx="354">
                  <c:v>4</c:v>
                </c:pt>
                <c:pt idx="355">
                  <c:v>3</c:v>
                </c:pt>
                <c:pt idx="356">
                  <c:v>5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5</c:v>
                </c:pt>
                <c:pt idx="362">
                  <c:v>4</c:v>
                </c:pt>
                <c:pt idx="363">
                  <c:v>3</c:v>
                </c:pt>
                <c:pt idx="364">
                  <c:v>5</c:v>
                </c:pt>
                <c:pt idx="365">
                  <c:v>3</c:v>
                </c:pt>
                <c:pt idx="366">
                  <c:v>7</c:v>
                </c:pt>
                <c:pt idx="367">
                  <c:v>5</c:v>
                </c:pt>
                <c:pt idx="368">
                  <c:v>3</c:v>
                </c:pt>
                <c:pt idx="369">
                  <c:v>5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5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3</c:v>
                </c:pt>
                <c:pt idx="381">
                  <c:v>7</c:v>
                </c:pt>
                <c:pt idx="382">
                  <c:v>5</c:v>
                </c:pt>
                <c:pt idx="383">
                  <c:v>4</c:v>
                </c:pt>
                <c:pt idx="384">
                  <c:v>3</c:v>
                </c:pt>
                <c:pt idx="385">
                  <c:v>4</c:v>
                </c:pt>
                <c:pt idx="386">
                  <c:v>5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5</c:v>
                </c:pt>
                <c:pt idx="391">
                  <c:v>3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5</c:v>
                </c:pt>
                <c:pt idx="398">
                  <c:v>3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5</c:v>
                </c:pt>
                <c:pt idx="403">
                  <c:v>3</c:v>
                </c:pt>
                <c:pt idx="404">
                  <c:v>4</c:v>
                </c:pt>
                <c:pt idx="405">
                  <c:v>3</c:v>
                </c:pt>
                <c:pt idx="406">
                  <c:v>5</c:v>
                </c:pt>
                <c:pt idx="407">
                  <c:v>7</c:v>
                </c:pt>
                <c:pt idx="408">
                  <c:v>5</c:v>
                </c:pt>
                <c:pt idx="409">
                  <c:v>7</c:v>
                </c:pt>
                <c:pt idx="410">
                  <c:v>7</c:v>
                </c:pt>
                <c:pt idx="411">
                  <c:v>3</c:v>
                </c:pt>
                <c:pt idx="412">
                  <c:v>4</c:v>
                </c:pt>
                <c:pt idx="413">
                  <c:v>3</c:v>
                </c:pt>
                <c:pt idx="414">
                  <c:v>7</c:v>
                </c:pt>
                <c:pt idx="415">
                  <c:v>5</c:v>
                </c:pt>
                <c:pt idx="416">
                  <c:v>3</c:v>
                </c:pt>
                <c:pt idx="417">
                  <c:v>4</c:v>
                </c:pt>
                <c:pt idx="418">
                  <c:v>7</c:v>
                </c:pt>
                <c:pt idx="419">
                  <c:v>3</c:v>
                </c:pt>
                <c:pt idx="420">
                  <c:v>5</c:v>
                </c:pt>
                <c:pt idx="421">
                  <c:v>5</c:v>
                </c:pt>
                <c:pt idx="422">
                  <c:v>4</c:v>
                </c:pt>
                <c:pt idx="423">
                  <c:v>7</c:v>
                </c:pt>
                <c:pt idx="424">
                  <c:v>5</c:v>
                </c:pt>
                <c:pt idx="425">
                  <c:v>3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4</c:v>
                </c:pt>
                <c:pt idx="431">
                  <c:v>5</c:v>
                </c:pt>
                <c:pt idx="432">
                  <c:v>7</c:v>
                </c:pt>
                <c:pt idx="433">
                  <c:v>7</c:v>
                </c:pt>
                <c:pt idx="434">
                  <c:v>3</c:v>
                </c:pt>
                <c:pt idx="435">
                  <c:v>3</c:v>
                </c:pt>
                <c:pt idx="436">
                  <c:v>4</c:v>
                </c:pt>
                <c:pt idx="437">
                  <c:v>3</c:v>
                </c:pt>
                <c:pt idx="438">
                  <c:v>7</c:v>
                </c:pt>
                <c:pt idx="439">
                  <c:v>5</c:v>
                </c:pt>
                <c:pt idx="440">
                  <c:v>5</c:v>
                </c:pt>
                <c:pt idx="441">
                  <c:v>7</c:v>
                </c:pt>
                <c:pt idx="442">
                  <c:v>3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5</c:v>
                </c:pt>
                <c:pt idx="447">
                  <c:v>4</c:v>
                </c:pt>
                <c:pt idx="448">
                  <c:v>5</c:v>
                </c:pt>
                <c:pt idx="449">
                  <c:v>3</c:v>
                </c:pt>
                <c:pt idx="450">
                  <c:v>4</c:v>
                </c:pt>
                <c:pt idx="451">
                  <c:v>7</c:v>
                </c:pt>
                <c:pt idx="452">
                  <c:v>7</c:v>
                </c:pt>
                <c:pt idx="453">
                  <c:v>5</c:v>
                </c:pt>
                <c:pt idx="454">
                  <c:v>7</c:v>
                </c:pt>
                <c:pt idx="455">
                  <c:v>5</c:v>
                </c:pt>
                <c:pt idx="456">
                  <c:v>4</c:v>
                </c:pt>
                <c:pt idx="457">
                  <c:v>3</c:v>
                </c:pt>
                <c:pt idx="458">
                  <c:v>7</c:v>
                </c:pt>
                <c:pt idx="459">
                  <c:v>5</c:v>
                </c:pt>
                <c:pt idx="460">
                  <c:v>3</c:v>
                </c:pt>
                <c:pt idx="461">
                  <c:v>7</c:v>
                </c:pt>
                <c:pt idx="462">
                  <c:v>3</c:v>
                </c:pt>
                <c:pt idx="463">
                  <c:v>4</c:v>
                </c:pt>
                <c:pt idx="464">
                  <c:v>7</c:v>
                </c:pt>
                <c:pt idx="465">
                  <c:v>5</c:v>
                </c:pt>
                <c:pt idx="466">
                  <c:v>4</c:v>
                </c:pt>
                <c:pt idx="467">
                  <c:v>4</c:v>
                </c:pt>
                <c:pt idx="468">
                  <c:v>7</c:v>
                </c:pt>
                <c:pt idx="469">
                  <c:v>4</c:v>
                </c:pt>
                <c:pt idx="470">
                  <c:v>3</c:v>
                </c:pt>
                <c:pt idx="471">
                  <c:v>5</c:v>
                </c:pt>
                <c:pt idx="472">
                  <c:v>4</c:v>
                </c:pt>
                <c:pt idx="473">
                  <c:v>5</c:v>
                </c:pt>
                <c:pt idx="474">
                  <c:v>3</c:v>
                </c:pt>
                <c:pt idx="475">
                  <c:v>7</c:v>
                </c:pt>
                <c:pt idx="476">
                  <c:v>7</c:v>
                </c:pt>
                <c:pt idx="477">
                  <c:v>5</c:v>
                </c:pt>
                <c:pt idx="478">
                  <c:v>3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4</c:v>
                </c:pt>
                <c:pt idx="483">
                  <c:v>7</c:v>
                </c:pt>
                <c:pt idx="484">
                  <c:v>7</c:v>
                </c:pt>
                <c:pt idx="485">
                  <c:v>5</c:v>
                </c:pt>
                <c:pt idx="486">
                  <c:v>3</c:v>
                </c:pt>
                <c:pt idx="487">
                  <c:v>3</c:v>
                </c:pt>
                <c:pt idx="488">
                  <c:v>5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5</c:v>
                </c:pt>
                <c:pt idx="493">
                  <c:v>3</c:v>
                </c:pt>
                <c:pt idx="494">
                  <c:v>4</c:v>
                </c:pt>
                <c:pt idx="495">
                  <c:v>4</c:v>
                </c:pt>
                <c:pt idx="496">
                  <c:v>3</c:v>
                </c:pt>
                <c:pt idx="497">
                  <c:v>7</c:v>
                </c:pt>
                <c:pt idx="498">
                  <c:v>3</c:v>
                </c:pt>
                <c:pt idx="499">
                  <c:v>4</c:v>
                </c:pt>
                <c:pt idx="500">
                  <c:v>7</c:v>
                </c:pt>
                <c:pt idx="501">
                  <c:v>5</c:v>
                </c:pt>
                <c:pt idx="502">
                  <c:v>4</c:v>
                </c:pt>
                <c:pt idx="503">
                  <c:v>7</c:v>
                </c:pt>
                <c:pt idx="504">
                  <c:v>7</c:v>
                </c:pt>
                <c:pt idx="505">
                  <c:v>5</c:v>
                </c:pt>
                <c:pt idx="506">
                  <c:v>4</c:v>
                </c:pt>
                <c:pt idx="507">
                  <c:v>5</c:v>
                </c:pt>
                <c:pt idx="508">
                  <c:v>3</c:v>
                </c:pt>
                <c:pt idx="509">
                  <c:v>7</c:v>
                </c:pt>
                <c:pt idx="510">
                  <c:v>7</c:v>
                </c:pt>
                <c:pt idx="511">
                  <c:v>5</c:v>
                </c:pt>
                <c:pt idx="512">
                  <c:v>5</c:v>
                </c:pt>
                <c:pt idx="513">
                  <c:v>7</c:v>
                </c:pt>
                <c:pt idx="514">
                  <c:v>3</c:v>
                </c:pt>
                <c:pt idx="515">
                  <c:v>4</c:v>
                </c:pt>
                <c:pt idx="516">
                  <c:v>3</c:v>
                </c:pt>
                <c:pt idx="517">
                  <c:v>4</c:v>
                </c:pt>
                <c:pt idx="518">
                  <c:v>7</c:v>
                </c:pt>
                <c:pt idx="519">
                  <c:v>5</c:v>
                </c:pt>
                <c:pt idx="520">
                  <c:v>5</c:v>
                </c:pt>
                <c:pt idx="521">
                  <c:v>7</c:v>
                </c:pt>
                <c:pt idx="522">
                  <c:v>4</c:v>
                </c:pt>
                <c:pt idx="523">
                  <c:v>3</c:v>
                </c:pt>
                <c:pt idx="524">
                  <c:v>5</c:v>
                </c:pt>
                <c:pt idx="525">
                  <c:v>4</c:v>
                </c:pt>
                <c:pt idx="526">
                  <c:v>4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3</c:v>
                </c:pt>
                <c:pt idx="532">
                  <c:v>4</c:v>
                </c:pt>
                <c:pt idx="533">
                  <c:v>7</c:v>
                </c:pt>
                <c:pt idx="534">
                  <c:v>4</c:v>
                </c:pt>
                <c:pt idx="535">
                  <c:v>4</c:v>
                </c:pt>
                <c:pt idx="536">
                  <c:v>3</c:v>
                </c:pt>
                <c:pt idx="537">
                  <c:v>5</c:v>
                </c:pt>
                <c:pt idx="538">
                  <c:v>4</c:v>
                </c:pt>
                <c:pt idx="539">
                  <c:v>7</c:v>
                </c:pt>
                <c:pt idx="540">
                  <c:v>3</c:v>
                </c:pt>
                <c:pt idx="541">
                  <c:v>5</c:v>
                </c:pt>
                <c:pt idx="542">
                  <c:v>5</c:v>
                </c:pt>
                <c:pt idx="543">
                  <c:v>7</c:v>
                </c:pt>
                <c:pt idx="544">
                  <c:v>5</c:v>
                </c:pt>
                <c:pt idx="545">
                  <c:v>7</c:v>
                </c:pt>
                <c:pt idx="546">
                  <c:v>3</c:v>
                </c:pt>
                <c:pt idx="547">
                  <c:v>3</c:v>
                </c:pt>
                <c:pt idx="548">
                  <c:v>4</c:v>
                </c:pt>
                <c:pt idx="549">
                  <c:v>5</c:v>
                </c:pt>
                <c:pt idx="550">
                  <c:v>5</c:v>
                </c:pt>
                <c:pt idx="551">
                  <c:v>3</c:v>
                </c:pt>
                <c:pt idx="552">
                  <c:v>7</c:v>
                </c:pt>
                <c:pt idx="553">
                  <c:v>3</c:v>
                </c:pt>
                <c:pt idx="554">
                  <c:v>7</c:v>
                </c:pt>
                <c:pt idx="555">
                  <c:v>4</c:v>
                </c:pt>
                <c:pt idx="556">
                  <c:v>7</c:v>
                </c:pt>
                <c:pt idx="557">
                  <c:v>7</c:v>
                </c:pt>
                <c:pt idx="558">
                  <c:v>5</c:v>
                </c:pt>
                <c:pt idx="559">
                  <c:v>4</c:v>
                </c:pt>
                <c:pt idx="560">
                  <c:v>5</c:v>
                </c:pt>
                <c:pt idx="561">
                  <c:v>4</c:v>
                </c:pt>
                <c:pt idx="562">
                  <c:v>3</c:v>
                </c:pt>
                <c:pt idx="563">
                  <c:v>4</c:v>
                </c:pt>
                <c:pt idx="564">
                  <c:v>3</c:v>
                </c:pt>
                <c:pt idx="565">
                  <c:v>5</c:v>
                </c:pt>
                <c:pt idx="566">
                  <c:v>4</c:v>
                </c:pt>
                <c:pt idx="567">
                  <c:v>3</c:v>
                </c:pt>
                <c:pt idx="568">
                  <c:v>5</c:v>
                </c:pt>
                <c:pt idx="569">
                  <c:v>7</c:v>
                </c:pt>
                <c:pt idx="570">
                  <c:v>3</c:v>
                </c:pt>
                <c:pt idx="571">
                  <c:v>4</c:v>
                </c:pt>
                <c:pt idx="572">
                  <c:v>4</c:v>
                </c:pt>
                <c:pt idx="573">
                  <c:v>5</c:v>
                </c:pt>
                <c:pt idx="574">
                  <c:v>5</c:v>
                </c:pt>
                <c:pt idx="575">
                  <c:v>7</c:v>
                </c:pt>
                <c:pt idx="576">
                  <c:v>5</c:v>
                </c:pt>
                <c:pt idx="577">
                  <c:v>4</c:v>
                </c:pt>
                <c:pt idx="578">
                  <c:v>3</c:v>
                </c:pt>
                <c:pt idx="579">
                  <c:v>5</c:v>
                </c:pt>
                <c:pt idx="580">
                  <c:v>5</c:v>
                </c:pt>
                <c:pt idx="581">
                  <c:v>4</c:v>
                </c:pt>
                <c:pt idx="582">
                  <c:v>7</c:v>
                </c:pt>
                <c:pt idx="583">
                  <c:v>4</c:v>
                </c:pt>
                <c:pt idx="584">
                  <c:v>4</c:v>
                </c:pt>
                <c:pt idx="585">
                  <c:v>3</c:v>
                </c:pt>
                <c:pt idx="586">
                  <c:v>4</c:v>
                </c:pt>
                <c:pt idx="587">
                  <c:v>5</c:v>
                </c:pt>
                <c:pt idx="588">
                  <c:v>4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5</c:v>
                </c:pt>
                <c:pt idx="595">
                  <c:v>4</c:v>
                </c:pt>
                <c:pt idx="596">
                  <c:v>7</c:v>
                </c:pt>
                <c:pt idx="597">
                  <c:v>5</c:v>
                </c:pt>
                <c:pt idx="598">
                  <c:v>4</c:v>
                </c:pt>
                <c:pt idx="599">
                  <c:v>4</c:v>
                </c:pt>
                <c:pt idx="600">
                  <c:v>7</c:v>
                </c:pt>
                <c:pt idx="601">
                  <c:v>4</c:v>
                </c:pt>
                <c:pt idx="602">
                  <c:v>7</c:v>
                </c:pt>
                <c:pt idx="603">
                  <c:v>5</c:v>
                </c:pt>
                <c:pt idx="604">
                  <c:v>3</c:v>
                </c:pt>
                <c:pt idx="605">
                  <c:v>3</c:v>
                </c:pt>
                <c:pt idx="606">
                  <c:v>7</c:v>
                </c:pt>
                <c:pt idx="607">
                  <c:v>3</c:v>
                </c:pt>
                <c:pt idx="608">
                  <c:v>4</c:v>
                </c:pt>
                <c:pt idx="609">
                  <c:v>7</c:v>
                </c:pt>
                <c:pt idx="610">
                  <c:v>5</c:v>
                </c:pt>
                <c:pt idx="611">
                  <c:v>7</c:v>
                </c:pt>
                <c:pt idx="612">
                  <c:v>7</c:v>
                </c:pt>
                <c:pt idx="613">
                  <c:v>4</c:v>
                </c:pt>
                <c:pt idx="614">
                  <c:v>7</c:v>
                </c:pt>
                <c:pt idx="615">
                  <c:v>3</c:v>
                </c:pt>
                <c:pt idx="616">
                  <c:v>5</c:v>
                </c:pt>
                <c:pt idx="617">
                  <c:v>4</c:v>
                </c:pt>
                <c:pt idx="618">
                  <c:v>5</c:v>
                </c:pt>
                <c:pt idx="619">
                  <c:v>5</c:v>
                </c:pt>
                <c:pt idx="620">
                  <c:v>4</c:v>
                </c:pt>
                <c:pt idx="621">
                  <c:v>7</c:v>
                </c:pt>
                <c:pt idx="622">
                  <c:v>4</c:v>
                </c:pt>
                <c:pt idx="623">
                  <c:v>4</c:v>
                </c:pt>
                <c:pt idx="624">
                  <c:v>7</c:v>
                </c:pt>
                <c:pt idx="625">
                  <c:v>4</c:v>
                </c:pt>
                <c:pt idx="626">
                  <c:v>3</c:v>
                </c:pt>
                <c:pt idx="627">
                  <c:v>7</c:v>
                </c:pt>
                <c:pt idx="628">
                  <c:v>7</c:v>
                </c:pt>
                <c:pt idx="629">
                  <c:v>7</c:v>
                </c:pt>
                <c:pt idx="630">
                  <c:v>7</c:v>
                </c:pt>
                <c:pt idx="631">
                  <c:v>3</c:v>
                </c:pt>
                <c:pt idx="632">
                  <c:v>3</c:v>
                </c:pt>
                <c:pt idx="633">
                  <c:v>4</c:v>
                </c:pt>
                <c:pt idx="634">
                  <c:v>5</c:v>
                </c:pt>
                <c:pt idx="635">
                  <c:v>7</c:v>
                </c:pt>
                <c:pt idx="636">
                  <c:v>5</c:v>
                </c:pt>
                <c:pt idx="637">
                  <c:v>7</c:v>
                </c:pt>
                <c:pt idx="638">
                  <c:v>7</c:v>
                </c:pt>
                <c:pt idx="639">
                  <c:v>3</c:v>
                </c:pt>
                <c:pt idx="640">
                  <c:v>3</c:v>
                </c:pt>
                <c:pt idx="641">
                  <c:v>7</c:v>
                </c:pt>
                <c:pt idx="642">
                  <c:v>3</c:v>
                </c:pt>
                <c:pt idx="643">
                  <c:v>3</c:v>
                </c:pt>
                <c:pt idx="644">
                  <c:v>7</c:v>
                </c:pt>
                <c:pt idx="645">
                  <c:v>3</c:v>
                </c:pt>
                <c:pt idx="646">
                  <c:v>4</c:v>
                </c:pt>
                <c:pt idx="647">
                  <c:v>4</c:v>
                </c:pt>
                <c:pt idx="648">
                  <c:v>7</c:v>
                </c:pt>
                <c:pt idx="649">
                  <c:v>7</c:v>
                </c:pt>
                <c:pt idx="650">
                  <c:v>5</c:v>
                </c:pt>
                <c:pt idx="651">
                  <c:v>7</c:v>
                </c:pt>
                <c:pt idx="652">
                  <c:v>3</c:v>
                </c:pt>
                <c:pt idx="653">
                  <c:v>7</c:v>
                </c:pt>
                <c:pt idx="654">
                  <c:v>3</c:v>
                </c:pt>
                <c:pt idx="655">
                  <c:v>7</c:v>
                </c:pt>
                <c:pt idx="656">
                  <c:v>4</c:v>
                </c:pt>
                <c:pt idx="657">
                  <c:v>5</c:v>
                </c:pt>
                <c:pt idx="658">
                  <c:v>3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3</c:v>
                </c:pt>
                <c:pt idx="663">
                  <c:v>7</c:v>
                </c:pt>
                <c:pt idx="664">
                  <c:v>5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7</c:v>
                </c:pt>
                <c:pt idx="669">
                  <c:v>4</c:v>
                </c:pt>
                <c:pt idx="670">
                  <c:v>7</c:v>
                </c:pt>
                <c:pt idx="671">
                  <c:v>3</c:v>
                </c:pt>
                <c:pt idx="672">
                  <c:v>7</c:v>
                </c:pt>
                <c:pt idx="673">
                  <c:v>4</c:v>
                </c:pt>
                <c:pt idx="674">
                  <c:v>5</c:v>
                </c:pt>
                <c:pt idx="675">
                  <c:v>4</c:v>
                </c:pt>
                <c:pt idx="676">
                  <c:v>5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3</c:v>
                </c:pt>
                <c:pt idx="681">
                  <c:v>3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3</c:v>
                </c:pt>
                <c:pt idx="686">
                  <c:v>5</c:v>
                </c:pt>
                <c:pt idx="687">
                  <c:v>3</c:v>
                </c:pt>
                <c:pt idx="688">
                  <c:v>3</c:v>
                </c:pt>
                <c:pt idx="689">
                  <c:v>4</c:v>
                </c:pt>
                <c:pt idx="690">
                  <c:v>5</c:v>
                </c:pt>
                <c:pt idx="691">
                  <c:v>4</c:v>
                </c:pt>
                <c:pt idx="692">
                  <c:v>7</c:v>
                </c:pt>
                <c:pt idx="693">
                  <c:v>4</c:v>
                </c:pt>
                <c:pt idx="694">
                  <c:v>4</c:v>
                </c:pt>
                <c:pt idx="695">
                  <c:v>5</c:v>
                </c:pt>
                <c:pt idx="696">
                  <c:v>5</c:v>
                </c:pt>
                <c:pt idx="697">
                  <c:v>4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7</c:v>
                </c:pt>
                <c:pt idx="705">
                  <c:v>4</c:v>
                </c:pt>
                <c:pt idx="706">
                  <c:v>7</c:v>
                </c:pt>
                <c:pt idx="707">
                  <c:v>7</c:v>
                </c:pt>
                <c:pt idx="708">
                  <c:v>3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4</c:v>
                </c:pt>
                <c:pt idx="713">
                  <c:v>3</c:v>
                </c:pt>
                <c:pt idx="714">
                  <c:v>7</c:v>
                </c:pt>
                <c:pt idx="715">
                  <c:v>4</c:v>
                </c:pt>
                <c:pt idx="716">
                  <c:v>4</c:v>
                </c:pt>
                <c:pt idx="717">
                  <c:v>3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3</c:v>
                </c:pt>
                <c:pt idx="726">
                  <c:v>5</c:v>
                </c:pt>
                <c:pt idx="727">
                  <c:v>4</c:v>
                </c:pt>
                <c:pt idx="728">
                  <c:v>7</c:v>
                </c:pt>
                <c:pt idx="729">
                  <c:v>7</c:v>
                </c:pt>
                <c:pt idx="730">
                  <c:v>4</c:v>
                </c:pt>
                <c:pt idx="731">
                  <c:v>7</c:v>
                </c:pt>
                <c:pt idx="732">
                  <c:v>3</c:v>
                </c:pt>
                <c:pt idx="733">
                  <c:v>3</c:v>
                </c:pt>
                <c:pt idx="734">
                  <c:v>5</c:v>
                </c:pt>
                <c:pt idx="735">
                  <c:v>5</c:v>
                </c:pt>
                <c:pt idx="736">
                  <c:v>3</c:v>
                </c:pt>
                <c:pt idx="737">
                  <c:v>7</c:v>
                </c:pt>
                <c:pt idx="738">
                  <c:v>5</c:v>
                </c:pt>
                <c:pt idx="739">
                  <c:v>4</c:v>
                </c:pt>
                <c:pt idx="740">
                  <c:v>3</c:v>
                </c:pt>
                <c:pt idx="741">
                  <c:v>7</c:v>
                </c:pt>
                <c:pt idx="742">
                  <c:v>3</c:v>
                </c:pt>
                <c:pt idx="743">
                  <c:v>7</c:v>
                </c:pt>
                <c:pt idx="744">
                  <c:v>5</c:v>
                </c:pt>
                <c:pt idx="745">
                  <c:v>4</c:v>
                </c:pt>
                <c:pt idx="746">
                  <c:v>4</c:v>
                </c:pt>
                <c:pt idx="747">
                  <c:v>3</c:v>
                </c:pt>
                <c:pt idx="748">
                  <c:v>3</c:v>
                </c:pt>
                <c:pt idx="749">
                  <c:v>7</c:v>
                </c:pt>
                <c:pt idx="750">
                  <c:v>4</c:v>
                </c:pt>
                <c:pt idx="751">
                  <c:v>5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5</c:v>
                </c:pt>
                <c:pt idx="756">
                  <c:v>7</c:v>
                </c:pt>
                <c:pt idx="757">
                  <c:v>4</c:v>
                </c:pt>
                <c:pt idx="758">
                  <c:v>5</c:v>
                </c:pt>
                <c:pt idx="759">
                  <c:v>7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5</c:v>
                </c:pt>
                <c:pt idx="764">
                  <c:v>7</c:v>
                </c:pt>
                <c:pt idx="765">
                  <c:v>4</c:v>
                </c:pt>
                <c:pt idx="766">
                  <c:v>3</c:v>
                </c:pt>
                <c:pt idx="767">
                  <c:v>7</c:v>
                </c:pt>
                <c:pt idx="768">
                  <c:v>5</c:v>
                </c:pt>
                <c:pt idx="769">
                  <c:v>4</c:v>
                </c:pt>
                <c:pt idx="770">
                  <c:v>3</c:v>
                </c:pt>
                <c:pt idx="771">
                  <c:v>4</c:v>
                </c:pt>
                <c:pt idx="772">
                  <c:v>7</c:v>
                </c:pt>
                <c:pt idx="773">
                  <c:v>3</c:v>
                </c:pt>
                <c:pt idx="774">
                  <c:v>4</c:v>
                </c:pt>
                <c:pt idx="775">
                  <c:v>5</c:v>
                </c:pt>
                <c:pt idx="776">
                  <c:v>5</c:v>
                </c:pt>
                <c:pt idx="777">
                  <c:v>4</c:v>
                </c:pt>
                <c:pt idx="778">
                  <c:v>7</c:v>
                </c:pt>
                <c:pt idx="779">
                  <c:v>7</c:v>
                </c:pt>
                <c:pt idx="780">
                  <c:v>4</c:v>
                </c:pt>
                <c:pt idx="781">
                  <c:v>4</c:v>
                </c:pt>
                <c:pt idx="782">
                  <c:v>7</c:v>
                </c:pt>
                <c:pt idx="783">
                  <c:v>3</c:v>
                </c:pt>
                <c:pt idx="784">
                  <c:v>5</c:v>
                </c:pt>
                <c:pt idx="785">
                  <c:v>3</c:v>
                </c:pt>
                <c:pt idx="786">
                  <c:v>7</c:v>
                </c:pt>
                <c:pt idx="787">
                  <c:v>7</c:v>
                </c:pt>
                <c:pt idx="788">
                  <c:v>3</c:v>
                </c:pt>
                <c:pt idx="789">
                  <c:v>7</c:v>
                </c:pt>
                <c:pt idx="790">
                  <c:v>4</c:v>
                </c:pt>
                <c:pt idx="791">
                  <c:v>7</c:v>
                </c:pt>
                <c:pt idx="792">
                  <c:v>4</c:v>
                </c:pt>
                <c:pt idx="793">
                  <c:v>7</c:v>
                </c:pt>
                <c:pt idx="794">
                  <c:v>5</c:v>
                </c:pt>
                <c:pt idx="795">
                  <c:v>4</c:v>
                </c:pt>
                <c:pt idx="796">
                  <c:v>4</c:v>
                </c:pt>
                <c:pt idx="797">
                  <c:v>5</c:v>
                </c:pt>
                <c:pt idx="798">
                  <c:v>7</c:v>
                </c:pt>
                <c:pt idx="799">
                  <c:v>4</c:v>
                </c:pt>
                <c:pt idx="800">
                  <c:v>3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7</c:v>
                </c:pt>
                <c:pt idx="805">
                  <c:v>5</c:v>
                </c:pt>
                <c:pt idx="806">
                  <c:v>4</c:v>
                </c:pt>
                <c:pt idx="807">
                  <c:v>7</c:v>
                </c:pt>
                <c:pt idx="808">
                  <c:v>5</c:v>
                </c:pt>
                <c:pt idx="809">
                  <c:v>7</c:v>
                </c:pt>
                <c:pt idx="810">
                  <c:v>3</c:v>
                </c:pt>
                <c:pt idx="811">
                  <c:v>7</c:v>
                </c:pt>
                <c:pt idx="812">
                  <c:v>3</c:v>
                </c:pt>
                <c:pt idx="813">
                  <c:v>5</c:v>
                </c:pt>
                <c:pt idx="814">
                  <c:v>5</c:v>
                </c:pt>
                <c:pt idx="815">
                  <c:v>3</c:v>
                </c:pt>
                <c:pt idx="816">
                  <c:v>5</c:v>
                </c:pt>
                <c:pt idx="817">
                  <c:v>3</c:v>
                </c:pt>
                <c:pt idx="818">
                  <c:v>4</c:v>
                </c:pt>
                <c:pt idx="819">
                  <c:v>3</c:v>
                </c:pt>
                <c:pt idx="820">
                  <c:v>5</c:v>
                </c:pt>
                <c:pt idx="821">
                  <c:v>4</c:v>
                </c:pt>
                <c:pt idx="822">
                  <c:v>5</c:v>
                </c:pt>
                <c:pt idx="823">
                  <c:v>7</c:v>
                </c:pt>
                <c:pt idx="824">
                  <c:v>4</c:v>
                </c:pt>
                <c:pt idx="825">
                  <c:v>7</c:v>
                </c:pt>
                <c:pt idx="826">
                  <c:v>4</c:v>
                </c:pt>
                <c:pt idx="827">
                  <c:v>5</c:v>
                </c:pt>
                <c:pt idx="828">
                  <c:v>7</c:v>
                </c:pt>
                <c:pt idx="829">
                  <c:v>7</c:v>
                </c:pt>
                <c:pt idx="830">
                  <c:v>5</c:v>
                </c:pt>
                <c:pt idx="831">
                  <c:v>4</c:v>
                </c:pt>
                <c:pt idx="832">
                  <c:v>3</c:v>
                </c:pt>
                <c:pt idx="833">
                  <c:v>4</c:v>
                </c:pt>
                <c:pt idx="834">
                  <c:v>7</c:v>
                </c:pt>
                <c:pt idx="835">
                  <c:v>4</c:v>
                </c:pt>
                <c:pt idx="836">
                  <c:v>5</c:v>
                </c:pt>
                <c:pt idx="837">
                  <c:v>5</c:v>
                </c:pt>
                <c:pt idx="838">
                  <c:v>3</c:v>
                </c:pt>
                <c:pt idx="839">
                  <c:v>3</c:v>
                </c:pt>
                <c:pt idx="840">
                  <c:v>5</c:v>
                </c:pt>
                <c:pt idx="841">
                  <c:v>3</c:v>
                </c:pt>
                <c:pt idx="842">
                  <c:v>3</c:v>
                </c:pt>
                <c:pt idx="843">
                  <c:v>5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3</c:v>
                </c:pt>
                <c:pt idx="848">
                  <c:v>5</c:v>
                </c:pt>
                <c:pt idx="849">
                  <c:v>4</c:v>
                </c:pt>
                <c:pt idx="850">
                  <c:v>3</c:v>
                </c:pt>
                <c:pt idx="851">
                  <c:v>5</c:v>
                </c:pt>
                <c:pt idx="852">
                  <c:v>5</c:v>
                </c:pt>
                <c:pt idx="853">
                  <c:v>4</c:v>
                </c:pt>
                <c:pt idx="854">
                  <c:v>7</c:v>
                </c:pt>
                <c:pt idx="855">
                  <c:v>7</c:v>
                </c:pt>
                <c:pt idx="856">
                  <c:v>5</c:v>
                </c:pt>
                <c:pt idx="857">
                  <c:v>7</c:v>
                </c:pt>
                <c:pt idx="858">
                  <c:v>3</c:v>
                </c:pt>
                <c:pt idx="859">
                  <c:v>4</c:v>
                </c:pt>
                <c:pt idx="860">
                  <c:v>7</c:v>
                </c:pt>
                <c:pt idx="861">
                  <c:v>5</c:v>
                </c:pt>
                <c:pt idx="862">
                  <c:v>5</c:v>
                </c:pt>
                <c:pt idx="863">
                  <c:v>7</c:v>
                </c:pt>
                <c:pt idx="864">
                  <c:v>4</c:v>
                </c:pt>
                <c:pt idx="865">
                  <c:v>3</c:v>
                </c:pt>
                <c:pt idx="866">
                  <c:v>5</c:v>
                </c:pt>
                <c:pt idx="867">
                  <c:v>3</c:v>
                </c:pt>
                <c:pt idx="868">
                  <c:v>7</c:v>
                </c:pt>
                <c:pt idx="869">
                  <c:v>7</c:v>
                </c:pt>
                <c:pt idx="870">
                  <c:v>3</c:v>
                </c:pt>
                <c:pt idx="871">
                  <c:v>5</c:v>
                </c:pt>
                <c:pt idx="872">
                  <c:v>7</c:v>
                </c:pt>
                <c:pt idx="873">
                  <c:v>3</c:v>
                </c:pt>
                <c:pt idx="874">
                  <c:v>5</c:v>
                </c:pt>
                <c:pt idx="875">
                  <c:v>4</c:v>
                </c:pt>
                <c:pt idx="876">
                  <c:v>7</c:v>
                </c:pt>
                <c:pt idx="877">
                  <c:v>5</c:v>
                </c:pt>
                <c:pt idx="878">
                  <c:v>4</c:v>
                </c:pt>
                <c:pt idx="879">
                  <c:v>3</c:v>
                </c:pt>
                <c:pt idx="880">
                  <c:v>5</c:v>
                </c:pt>
                <c:pt idx="881">
                  <c:v>3</c:v>
                </c:pt>
                <c:pt idx="882">
                  <c:v>7</c:v>
                </c:pt>
                <c:pt idx="883">
                  <c:v>3</c:v>
                </c:pt>
                <c:pt idx="884">
                  <c:v>7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4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7</c:v>
                </c:pt>
                <c:pt idx="893">
                  <c:v>3</c:v>
                </c:pt>
                <c:pt idx="894">
                  <c:v>7</c:v>
                </c:pt>
                <c:pt idx="895">
                  <c:v>3</c:v>
                </c:pt>
                <c:pt idx="896">
                  <c:v>7</c:v>
                </c:pt>
                <c:pt idx="897">
                  <c:v>5</c:v>
                </c:pt>
                <c:pt idx="898">
                  <c:v>4</c:v>
                </c:pt>
                <c:pt idx="899">
                  <c:v>4</c:v>
                </c:pt>
                <c:pt idx="900">
                  <c:v>7</c:v>
                </c:pt>
                <c:pt idx="901">
                  <c:v>4</c:v>
                </c:pt>
                <c:pt idx="902">
                  <c:v>5</c:v>
                </c:pt>
                <c:pt idx="903">
                  <c:v>4</c:v>
                </c:pt>
                <c:pt idx="904">
                  <c:v>4</c:v>
                </c:pt>
                <c:pt idx="905">
                  <c:v>3</c:v>
                </c:pt>
                <c:pt idx="906">
                  <c:v>7</c:v>
                </c:pt>
                <c:pt idx="907">
                  <c:v>7</c:v>
                </c:pt>
                <c:pt idx="908">
                  <c:v>5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7</c:v>
                </c:pt>
                <c:pt idx="913">
                  <c:v>5</c:v>
                </c:pt>
                <c:pt idx="914">
                  <c:v>4</c:v>
                </c:pt>
                <c:pt idx="915">
                  <c:v>3</c:v>
                </c:pt>
                <c:pt idx="916">
                  <c:v>3</c:v>
                </c:pt>
                <c:pt idx="917">
                  <c:v>4</c:v>
                </c:pt>
                <c:pt idx="918">
                  <c:v>3</c:v>
                </c:pt>
                <c:pt idx="919">
                  <c:v>7</c:v>
                </c:pt>
                <c:pt idx="920">
                  <c:v>4</c:v>
                </c:pt>
                <c:pt idx="921">
                  <c:v>7</c:v>
                </c:pt>
                <c:pt idx="922">
                  <c:v>3</c:v>
                </c:pt>
                <c:pt idx="923">
                  <c:v>5</c:v>
                </c:pt>
                <c:pt idx="924">
                  <c:v>5</c:v>
                </c:pt>
                <c:pt idx="925">
                  <c:v>4</c:v>
                </c:pt>
                <c:pt idx="926">
                  <c:v>7</c:v>
                </c:pt>
                <c:pt idx="927">
                  <c:v>7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7</c:v>
                </c:pt>
                <c:pt idx="932">
                  <c:v>7</c:v>
                </c:pt>
                <c:pt idx="933">
                  <c:v>4</c:v>
                </c:pt>
                <c:pt idx="934">
                  <c:v>3</c:v>
                </c:pt>
                <c:pt idx="935">
                  <c:v>7</c:v>
                </c:pt>
                <c:pt idx="936">
                  <c:v>3</c:v>
                </c:pt>
                <c:pt idx="937">
                  <c:v>7</c:v>
                </c:pt>
                <c:pt idx="938">
                  <c:v>7</c:v>
                </c:pt>
                <c:pt idx="939">
                  <c:v>5</c:v>
                </c:pt>
                <c:pt idx="940">
                  <c:v>4</c:v>
                </c:pt>
                <c:pt idx="941">
                  <c:v>5</c:v>
                </c:pt>
                <c:pt idx="942">
                  <c:v>4</c:v>
                </c:pt>
                <c:pt idx="943">
                  <c:v>4</c:v>
                </c:pt>
                <c:pt idx="944">
                  <c:v>7</c:v>
                </c:pt>
                <c:pt idx="945">
                  <c:v>7</c:v>
                </c:pt>
                <c:pt idx="946">
                  <c:v>5</c:v>
                </c:pt>
                <c:pt idx="947">
                  <c:v>7</c:v>
                </c:pt>
                <c:pt idx="948">
                  <c:v>4</c:v>
                </c:pt>
                <c:pt idx="949">
                  <c:v>5</c:v>
                </c:pt>
                <c:pt idx="950">
                  <c:v>4</c:v>
                </c:pt>
                <c:pt idx="951">
                  <c:v>4</c:v>
                </c:pt>
                <c:pt idx="952">
                  <c:v>5</c:v>
                </c:pt>
                <c:pt idx="953">
                  <c:v>3</c:v>
                </c:pt>
                <c:pt idx="954">
                  <c:v>7</c:v>
                </c:pt>
                <c:pt idx="955">
                  <c:v>3</c:v>
                </c:pt>
                <c:pt idx="956">
                  <c:v>4</c:v>
                </c:pt>
                <c:pt idx="957">
                  <c:v>3</c:v>
                </c:pt>
                <c:pt idx="958">
                  <c:v>7</c:v>
                </c:pt>
                <c:pt idx="959">
                  <c:v>7</c:v>
                </c:pt>
                <c:pt idx="960">
                  <c:v>5</c:v>
                </c:pt>
                <c:pt idx="961">
                  <c:v>5</c:v>
                </c:pt>
                <c:pt idx="962">
                  <c:v>4</c:v>
                </c:pt>
                <c:pt idx="963">
                  <c:v>4</c:v>
                </c:pt>
                <c:pt idx="964">
                  <c:v>7</c:v>
                </c:pt>
                <c:pt idx="965">
                  <c:v>4</c:v>
                </c:pt>
                <c:pt idx="966">
                  <c:v>7</c:v>
                </c:pt>
                <c:pt idx="967">
                  <c:v>4</c:v>
                </c:pt>
                <c:pt idx="968">
                  <c:v>5</c:v>
                </c:pt>
                <c:pt idx="969">
                  <c:v>7</c:v>
                </c:pt>
                <c:pt idx="970">
                  <c:v>5</c:v>
                </c:pt>
                <c:pt idx="971">
                  <c:v>4</c:v>
                </c:pt>
                <c:pt idx="972">
                  <c:v>7</c:v>
                </c:pt>
                <c:pt idx="973">
                  <c:v>7</c:v>
                </c:pt>
                <c:pt idx="974">
                  <c:v>5</c:v>
                </c:pt>
                <c:pt idx="975">
                  <c:v>7</c:v>
                </c:pt>
                <c:pt idx="976">
                  <c:v>3</c:v>
                </c:pt>
                <c:pt idx="977">
                  <c:v>7</c:v>
                </c:pt>
                <c:pt idx="978">
                  <c:v>7</c:v>
                </c:pt>
                <c:pt idx="979">
                  <c:v>5</c:v>
                </c:pt>
                <c:pt idx="980">
                  <c:v>3</c:v>
                </c:pt>
                <c:pt idx="981">
                  <c:v>5</c:v>
                </c:pt>
                <c:pt idx="982">
                  <c:v>3</c:v>
                </c:pt>
                <c:pt idx="983">
                  <c:v>3</c:v>
                </c:pt>
                <c:pt idx="984">
                  <c:v>5</c:v>
                </c:pt>
                <c:pt idx="985">
                  <c:v>4</c:v>
                </c:pt>
                <c:pt idx="986">
                  <c:v>3</c:v>
                </c:pt>
                <c:pt idx="987">
                  <c:v>7</c:v>
                </c:pt>
                <c:pt idx="988">
                  <c:v>3</c:v>
                </c:pt>
                <c:pt idx="989">
                  <c:v>4</c:v>
                </c:pt>
                <c:pt idx="990">
                  <c:v>4</c:v>
                </c:pt>
                <c:pt idx="991">
                  <c:v>5</c:v>
                </c:pt>
                <c:pt idx="992">
                  <c:v>3</c:v>
                </c:pt>
                <c:pt idx="993">
                  <c:v>7</c:v>
                </c:pt>
                <c:pt idx="994">
                  <c:v>5</c:v>
                </c:pt>
                <c:pt idx="995">
                  <c:v>4</c:v>
                </c:pt>
                <c:pt idx="996">
                  <c:v>3</c:v>
                </c:pt>
                <c:pt idx="997">
                  <c:v>3</c:v>
                </c:pt>
                <c:pt idx="998">
                  <c:v>4</c:v>
                </c:pt>
                <c:pt idx="999">
                  <c:v>5</c:v>
                </c:pt>
                <c:pt idx="1000">
                  <c:v>7</c:v>
                </c:pt>
                <c:pt idx="1001">
                  <c:v>3</c:v>
                </c:pt>
                <c:pt idx="1002">
                  <c:v>5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4</c:v>
                </c:pt>
                <c:pt idx="1011">
                  <c:v>7</c:v>
                </c:pt>
                <c:pt idx="1012">
                  <c:v>5</c:v>
                </c:pt>
                <c:pt idx="1013">
                  <c:v>5</c:v>
                </c:pt>
                <c:pt idx="1014">
                  <c:v>5</c:v>
                </c:pt>
                <c:pt idx="1015">
                  <c:v>4</c:v>
                </c:pt>
                <c:pt idx="1016">
                  <c:v>3</c:v>
                </c:pt>
                <c:pt idx="1017">
                  <c:v>4</c:v>
                </c:pt>
                <c:pt idx="1018">
                  <c:v>4</c:v>
                </c:pt>
                <c:pt idx="1019">
                  <c:v>4</c:v>
                </c:pt>
                <c:pt idx="1020">
                  <c:v>7</c:v>
                </c:pt>
                <c:pt idx="1021">
                  <c:v>7</c:v>
                </c:pt>
                <c:pt idx="1022">
                  <c:v>3</c:v>
                </c:pt>
                <c:pt idx="1023">
                  <c:v>7</c:v>
                </c:pt>
                <c:pt idx="1024">
                  <c:v>3</c:v>
                </c:pt>
                <c:pt idx="1025">
                  <c:v>4</c:v>
                </c:pt>
                <c:pt idx="1026">
                  <c:v>7</c:v>
                </c:pt>
                <c:pt idx="1027">
                  <c:v>4</c:v>
                </c:pt>
                <c:pt idx="1028">
                  <c:v>4</c:v>
                </c:pt>
                <c:pt idx="1029">
                  <c:v>3</c:v>
                </c:pt>
                <c:pt idx="1030">
                  <c:v>3</c:v>
                </c:pt>
                <c:pt idx="1031">
                  <c:v>5</c:v>
                </c:pt>
                <c:pt idx="1032">
                  <c:v>3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7</c:v>
                </c:pt>
                <c:pt idx="1037">
                  <c:v>7</c:v>
                </c:pt>
                <c:pt idx="1038">
                  <c:v>7</c:v>
                </c:pt>
                <c:pt idx="1039">
                  <c:v>5</c:v>
                </c:pt>
                <c:pt idx="1040">
                  <c:v>7</c:v>
                </c:pt>
                <c:pt idx="1041">
                  <c:v>4</c:v>
                </c:pt>
                <c:pt idx="1042">
                  <c:v>5</c:v>
                </c:pt>
                <c:pt idx="1043">
                  <c:v>4</c:v>
                </c:pt>
                <c:pt idx="1044">
                  <c:v>3</c:v>
                </c:pt>
                <c:pt idx="1045">
                  <c:v>4</c:v>
                </c:pt>
                <c:pt idx="1046">
                  <c:v>7</c:v>
                </c:pt>
                <c:pt idx="1047">
                  <c:v>3</c:v>
                </c:pt>
                <c:pt idx="1048">
                  <c:v>4</c:v>
                </c:pt>
                <c:pt idx="1049">
                  <c:v>7</c:v>
                </c:pt>
                <c:pt idx="1050">
                  <c:v>3</c:v>
                </c:pt>
                <c:pt idx="1051">
                  <c:v>5</c:v>
                </c:pt>
                <c:pt idx="1052">
                  <c:v>4</c:v>
                </c:pt>
                <c:pt idx="1053">
                  <c:v>5</c:v>
                </c:pt>
                <c:pt idx="1054">
                  <c:v>4</c:v>
                </c:pt>
                <c:pt idx="1055">
                  <c:v>4</c:v>
                </c:pt>
                <c:pt idx="1056">
                  <c:v>5</c:v>
                </c:pt>
                <c:pt idx="1057">
                  <c:v>4</c:v>
                </c:pt>
                <c:pt idx="1058">
                  <c:v>3</c:v>
                </c:pt>
                <c:pt idx="1059">
                  <c:v>4</c:v>
                </c:pt>
                <c:pt idx="1060">
                  <c:v>4</c:v>
                </c:pt>
                <c:pt idx="1061">
                  <c:v>3</c:v>
                </c:pt>
                <c:pt idx="1062">
                  <c:v>5</c:v>
                </c:pt>
                <c:pt idx="1063">
                  <c:v>5</c:v>
                </c:pt>
                <c:pt idx="1064">
                  <c:v>4</c:v>
                </c:pt>
                <c:pt idx="1065">
                  <c:v>3</c:v>
                </c:pt>
                <c:pt idx="1066">
                  <c:v>5</c:v>
                </c:pt>
                <c:pt idx="1067">
                  <c:v>3</c:v>
                </c:pt>
                <c:pt idx="1068">
                  <c:v>4</c:v>
                </c:pt>
                <c:pt idx="1069">
                  <c:v>7</c:v>
                </c:pt>
                <c:pt idx="1070">
                  <c:v>4</c:v>
                </c:pt>
                <c:pt idx="1071">
                  <c:v>5</c:v>
                </c:pt>
                <c:pt idx="1072">
                  <c:v>5</c:v>
                </c:pt>
                <c:pt idx="1073">
                  <c:v>7</c:v>
                </c:pt>
                <c:pt idx="1074">
                  <c:v>3</c:v>
                </c:pt>
                <c:pt idx="1075">
                  <c:v>5</c:v>
                </c:pt>
                <c:pt idx="1076">
                  <c:v>4</c:v>
                </c:pt>
                <c:pt idx="1077">
                  <c:v>7</c:v>
                </c:pt>
                <c:pt idx="1078">
                  <c:v>7</c:v>
                </c:pt>
                <c:pt idx="1079">
                  <c:v>5</c:v>
                </c:pt>
                <c:pt idx="1080">
                  <c:v>7</c:v>
                </c:pt>
                <c:pt idx="1081">
                  <c:v>7</c:v>
                </c:pt>
                <c:pt idx="1082">
                  <c:v>7</c:v>
                </c:pt>
                <c:pt idx="1083">
                  <c:v>7</c:v>
                </c:pt>
                <c:pt idx="1084">
                  <c:v>5</c:v>
                </c:pt>
                <c:pt idx="1085">
                  <c:v>7</c:v>
                </c:pt>
                <c:pt idx="1086">
                  <c:v>5</c:v>
                </c:pt>
                <c:pt idx="1087">
                  <c:v>4</c:v>
                </c:pt>
                <c:pt idx="1088">
                  <c:v>7</c:v>
                </c:pt>
                <c:pt idx="1089">
                  <c:v>4</c:v>
                </c:pt>
                <c:pt idx="1090">
                  <c:v>3</c:v>
                </c:pt>
                <c:pt idx="1091">
                  <c:v>3</c:v>
                </c:pt>
                <c:pt idx="1092">
                  <c:v>7</c:v>
                </c:pt>
                <c:pt idx="1093">
                  <c:v>3</c:v>
                </c:pt>
                <c:pt idx="1094">
                  <c:v>7</c:v>
                </c:pt>
                <c:pt idx="1095">
                  <c:v>5</c:v>
                </c:pt>
                <c:pt idx="1096">
                  <c:v>7</c:v>
                </c:pt>
                <c:pt idx="1097">
                  <c:v>7</c:v>
                </c:pt>
                <c:pt idx="1098">
                  <c:v>5</c:v>
                </c:pt>
                <c:pt idx="1099">
                  <c:v>4</c:v>
                </c:pt>
                <c:pt idx="1100">
                  <c:v>5</c:v>
                </c:pt>
                <c:pt idx="1101">
                  <c:v>5</c:v>
                </c:pt>
                <c:pt idx="1102">
                  <c:v>5</c:v>
                </c:pt>
                <c:pt idx="1103">
                  <c:v>4</c:v>
                </c:pt>
                <c:pt idx="1104">
                  <c:v>3</c:v>
                </c:pt>
                <c:pt idx="1105">
                  <c:v>4</c:v>
                </c:pt>
                <c:pt idx="1106">
                  <c:v>4</c:v>
                </c:pt>
                <c:pt idx="1107">
                  <c:v>7</c:v>
                </c:pt>
                <c:pt idx="1108">
                  <c:v>7</c:v>
                </c:pt>
                <c:pt idx="1109">
                  <c:v>5</c:v>
                </c:pt>
                <c:pt idx="1110">
                  <c:v>7</c:v>
                </c:pt>
                <c:pt idx="1111">
                  <c:v>3</c:v>
                </c:pt>
                <c:pt idx="1112">
                  <c:v>3</c:v>
                </c:pt>
                <c:pt idx="1113">
                  <c:v>7</c:v>
                </c:pt>
                <c:pt idx="1114">
                  <c:v>7</c:v>
                </c:pt>
                <c:pt idx="1115">
                  <c:v>7</c:v>
                </c:pt>
                <c:pt idx="1116">
                  <c:v>4</c:v>
                </c:pt>
                <c:pt idx="1117">
                  <c:v>7</c:v>
                </c:pt>
                <c:pt idx="1118">
                  <c:v>3</c:v>
                </c:pt>
                <c:pt idx="1119">
                  <c:v>7</c:v>
                </c:pt>
                <c:pt idx="1120">
                  <c:v>5</c:v>
                </c:pt>
                <c:pt idx="1121">
                  <c:v>3</c:v>
                </c:pt>
                <c:pt idx="1122">
                  <c:v>7</c:v>
                </c:pt>
                <c:pt idx="1123">
                  <c:v>7</c:v>
                </c:pt>
                <c:pt idx="1124">
                  <c:v>7</c:v>
                </c:pt>
                <c:pt idx="1125">
                  <c:v>3</c:v>
                </c:pt>
                <c:pt idx="1126">
                  <c:v>5</c:v>
                </c:pt>
                <c:pt idx="1127">
                  <c:v>5</c:v>
                </c:pt>
                <c:pt idx="1128">
                  <c:v>5</c:v>
                </c:pt>
                <c:pt idx="1129">
                  <c:v>7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7</c:v>
                </c:pt>
                <c:pt idx="1134">
                  <c:v>7</c:v>
                </c:pt>
                <c:pt idx="1135">
                  <c:v>3</c:v>
                </c:pt>
                <c:pt idx="1136">
                  <c:v>4</c:v>
                </c:pt>
                <c:pt idx="1137">
                  <c:v>7</c:v>
                </c:pt>
                <c:pt idx="1138">
                  <c:v>7</c:v>
                </c:pt>
                <c:pt idx="1139">
                  <c:v>5</c:v>
                </c:pt>
                <c:pt idx="1140">
                  <c:v>7</c:v>
                </c:pt>
                <c:pt idx="1141">
                  <c:v>3</c:v>
                </c:pt>
                <c:pt idx="1142">
                  <c:v>7</c:v>
                </c:pt>
                <c:pt idx="1143">
                  <c:v>3</c:v>
                </c:pt>
                <c:pt idx="1144">
                  <c:v>7</c:v>
                </c:pt>
                <c:pt idx="1145">
                  <c:v>7</c:v>
                </c:pt>
                <c:pt idx="1146">
                  <c:v>5</c:v>
                </c:pt>
                <c:pt idx="1147">
                  <c:v>7</c:v>
                </c:pt>
                <c:pt idx="1148">
                  <c:v>7</c:v>
                </c:pt>
                <c:pt idx="1149">
                  <c:v>3</c:v>
                </c:pt>
                <c:pt idx="1150">
                  <c:v>7</c:v>
                </c:pt>
                <c:pt idx="1151">
                  <c:v>7</c:v>
                </c:pt>
                <c:pt idx="1152">
                  <c:v>4</c:v>
                </c:pt>
                <c:pt idx="1153">
                  <c:v>5</c:v>
                </c:pt>
                <c:pt idx="1154">
                  <c:v>3</c:v>
                </c:pt>
                <c:pt idx="1155">
                  <c:v>4</c:v>
                </c:pt>
                <c:pt idx="1156">
                  <c:v>4</c:v>
                </c:pt>
                <c:pt idx="1157">
                  <c:v>4</c:v>
                </c:pt>
                <c:pt idx="1158">
                  <c:v>7</c:v>
                </c:pt>
                <c:pt idx="1159">
                  <c:v>7</c:v>
                </c:pt>
                <c:pt idx="1160">
                  <c:v>3</c:v>
                </c:pt>
                <c:pt idx="1161">
                  <c:v>7</c:v>
                </c:pt>
                <c:pt idx="1162">
                  <c:v>4</c:v>
                </c:pt>
                <c:pt idx="1163">
                  <c:v>5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5</c:v>
                </c:pt>
                <c:pt idx="1168">
                  <c:v>4</c:v>
                </c:pt>
                <c:pt idx="1169">
                  <c:v>5</c:v>
                </c:pt>
                <c:pt idx="1170">
                  <c:v>5</c:v>
                </c:pt>
                <c:pt idx="1171">
                  <c:v>3</c:v>
                </c:pt>
                <c:pt idx="1172">
                  <c:v>7</c:v>
                </c:pt>
                <c:pt idx="1173">
                  <c:v>3</c:v>
                </c:pt>
                <c:pt idx="1174">
                  <c:v>7</c:v>
                </c:pt>
                <c:pt idx="1175">
                  <c:v>4</c:v>
                </c:pt>
                <c:pt idx="1176">
                  <c:v>5</c:v>
                </c:pt>
                <c:pt idx="1177">
                  <c:v>4</c:v>
                </c:pt>
                <c:pt idx="1178">
                  <c:v>4</c:v>
                </c:pt>
                <c:pt idx="1179">
                  <c:v>5</c:v>
                </c:pt>
                <c:pt idx="1180">
                  <c:v>5</c:v>
                </c:pt>
                <c:pt idx="1181">
                  <c:v>5</c:v>
                </c:pt>
                <c:pt idx="1182">
                  <c:v>5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3</c:v>
                </c:pt>
                <c:pt idx="1188">
                  <c:v>4</c:v>
                </c:pt>
                <c:pt idx="1189">
                  <c:v>7</c:v>
                </c:pt>
                <c:pt idx="1190">
                  <c:v>4</c:v>
                </c:pt>
                <c:pt idx="1191">
                  <c:v>5</c:v>
                </c:pt>
                <c:pt idx="1192">
                  <c:v>7</c:v>
                </c:pt>
                <c:pt idx="1193">
                  <c:v>7</c:v>
                </c:pt>
                <c:pt idx="1194">
                  <c:v>5</c:v>
                </c:pt>
                <c:pt idx="1195">
                  <c:v>7</c:v>
                </c:pt>
                <c:pt idx="1196">
                  <c:v>4</c:v>
                </c:pt>
                <c:pt idx="1197">
                  <c:v>7</c:v>
                </c:pt>
                <c:pt idx="1198">
                  <c:v>7</c:v>
                </c:pt>
                <c:pt idx="1199">
                  <c:v>7</c:v>
                </c:pt>
                <c:pt idx="1200">
                  <c:v>4</c:v>
                </c:pt>
                <c:pt idx="1201">
                  <c:v>4</c:v>
                </c:pt>
                <c:pt idx="1202">
                  <c:v>3</c:v>
                </c:pt>
                <c:pt idx="1203">
                  <c:v>3</c:v>
                </c:pt>
                <c:pt idx="1204">
                  <c:v>7</c:v>
                </c:pt>
                <c:pt idx="1205">
                  <c:v>5</c:v>
                </c:pt>
                <c:pt idx="1206">
                  <c:v>5</c:v>
                </c:pt>
                <c:pt idx="1207">
                  <c:v>5</c:v>
                </c:pt>
                <c:pt idx="1208">
                  <c:v>5</c:v>
                </c:pt>
                <c:pt idx="1209">
                  <c:v>7</c:v>
                </c:pt>
                <c:pt idx="1210">
                  <c:v>7</c:v>
                </c:pt>
                <c:pt idx="1211">
                  <c:v>4</c:v>
                </c:pt>
                <c:pt idx="1212">
                  <c:v>3</c:v>
                </c:pt>
                <c:pt idx="1213">
                  <c:v>5</c:v>
                </c:pt>
                <c:pt idx="1214">
                  <c:v>4</c:v>
                </c:pt>
                <c:pt idx="1215">
                  <c:v>3</c:v>
                </c:pt>
                <c:pt idx="1216">
                  <c:v>7</c:v>
                </c:pt>
                <c:pt idx="1217">
                  <c:v>3</c:v>
                </c:pt>
                <c:pt idx="1218">
                  <c:v>4</c:v>
                </c:pt>
                <c:pt idx="1219">
                  <c:v>5</c:v>
                </c:pt>
                <c:pt idx="1220">
                  <c:v>7</c:v>
                </c:pt>
                <c:pt idx="1221">
                  <c:v>3</c:v>
                </c:pt>
                <c:pt idx="1222">
                  <c:v>5</c:v>
                </c:pt>
                <c:pt idx="1223">
                  <c:v>5</c:v>
                </c:pt>
                <c:pt idx="1224">
                  <c:v>3</c:v>
                </c:pt>
                <c:pt idx="1225">
                  <c:v>7</c:v>
                </c:pt>
                <c:pt idx="1226">
                  <c:v>5</c:v>
                </c:pt>
                <c:pt idx="1227">
                  <c:v>5</c:v>
                </c:pt>
                <c:pt idx="1228">
                  <c:v>4</c:v>
                </c:pt>
                <c:pt idx="1229">
                  <c:v>7</c:v>
                </c:pt>
                <c:pt idx="1230">
                  <c:v>3</c:v>
                </c:pt>
                <c:pt idx="1231">
                  <c:v>5</c:v>
                </c:pt>
                <c:pt idx="1232">
                  <c:v>7</c:v>
                </c:pt>
                <c:pt idx="1233">
                  <c:v>7</c:v>
                </c:pt>
                <c:pt idx="1234">
                  <c:v>3</c:v>
                </c:pt>
                <c:pt idx="1235">
                  <c:v>5</c:v>
                </c:pt>
                <c:pt idx="1236">
                  <c:v>7</c:v>
                </c:pt>
                <c:pt idx="1237">
                  <c:v>7</c:v>
                </c:pt>
                <c:pt idx="1238">
                  <c:v>7</c:v>
                </c:pt>
                <c:pt idx="1239">
                  <c:v>5</c:v>
                </c:pt>
                <c:pt idx="1240">
                  <c:v>7</c:v>
                </c:pt>
                <c:pt idx="1241">
                  <c:v>4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7</c:v>
                </c:pt>
                <c:pt idx="1246">
                  <c:v>6</c:v>
                </c:pt>
                <c:pt idx="1247">
                  <c:v>3</c:v>
                </c:pt>
                <c:pt idx="1248">
                  <c:v>7</c:v>
                </c:pt>
                <c:pt idx="1249">
                  <c:v>5</c:v>
                </c:pt>
                <c:pt idx="1250">
                  <c:v>6</c:v>
                </c:pt>
                <c:pt idx="1251">
                  <c:v>3</c:v>
                </c:pt>
                <c:pt idx="1252">
                  <c:v>7</c:v>
                </c:pt>
                <c:pt idx="1253">
                  <c:v>6</c:v>
                </c:pt>
                <c:pt idx="1254">
                  <c:v>5</c:v>
                </c:pt>
                <c:pt idx="1255">
                  <c:v>7</c:v>
                </c:pt>
                <c:pt idx="1256">
                  <c:v>5</c:v>
                </c:pt>
                <c:pt idx="1257">
                  <c:v>7</c:v>
                </c:pt>
                <c:pt idx="1258">
                  <c:v>7</c:v>
                </c:pt>
                <c:pt idx="1259">
                  <c:v>6</c:v>
                </c:pt>
                <c:pt idx="1260">
                  <c:v>6</c:v>
                </c:pt>
                <c:pt idx="1261">
                  <c:v>3</c:v>
                </c:pt>
                <c:pt idx="1262">
                  <c:v>3</c:v>
                </c:pt>
                <c:pt idx="1263">
                  <c:v>7</c:v>
                </c:pt>
                <c:pt idx="1264">
                  <c:v>3</c:v>
                </c:pt>
                <c:pt idx="1265">
                  <c:v>7</c:v>
                </c:pt>
                <c:pt idx="1266">
                  <c:v>7</c:v>
                </c:pt>
                <c:pt idx="1267">
                  <c:v>7</c:v>
                </c:pt>
                <c:pt idx="1268">
                  <c:v>6</c:v>
                </c:pt>
                <c:pt idx="1269">
                  <c:v>7</c:v>
                </c:pt>
                <c:pt idx="1270">
                  <c:v>3</c:v>
                </c:pt>
                <c:pt idx="1271">
                  <c:v>5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7</c:v>
                </c:pt>
                <c:pt idx="1276">
                  <c:v>5</c:v>
                </c:pt>
                <c:pt idx="1277">
                  <c:v>7</c:v>
                </c:pt>
                <c:pt idx="1278">
                  <c:v>3</c:v>
                </c:pt>
                <c:pt idx="1279">
                  <c:v>5</c:v>
                </c:pt>
                <c:pt idx="1280">
                  <c:v>5</c:v>
                </c:pt>
                <c:pt idx="1281">
                  <c:v>3</c:v>
                </c:pt>
                <c:pt idx="1282">
                  <c:v>5</c:v>
                </c:pt>
                <c:pt idx="1283">
                  <c:v>3</c:v>
                </c:pt>
                <c:pt idx="1284">
                  <c:v>3</c:v>
                </c:pt>
                <c:pt idx="1285">
                  <c:v>5</c:v>
                </c:pt>
                <c:pt idx="1286">
                  <c:v>6</c:v>
                </c:pt>
                <c:pt idx="1287">
                  <c:v>7</c:v>
                </c:pt>
                <c:pt idx="1288">
                  <c:v>5</c:v>
                </c:pt>
                <c:pt idx="1289">
                  <c:v>7</c:v>
                </c:pt>
                <c:pt idx="1290">
                  <c:v>5</c:v>
                </c:pt>
                <c:pt idx="1291">
                  <c:v>7</c:v>
                </c:pt>
                <c:pt idx="1292">
                  <c:v>3</c:v>
                </c:pt>
                <c:pt idx="1293">
                  <c:v>6</c:v>
                </c:pt>
                <c:pt idx="1294">
                  <c:v>5</c:v>
                </c:pt>
                <c:pt idx="1295">
                  <c:v>6</c:v>
                </c:pt>
                <c:pt idx="1296">
                  <c:v>6</c:v>
                </c:pt>
                <c:pt idx="1297">
                  <c:v>5</c:v>
                </c:pt>
                <c:pt idx="1298">
                  <c:v>7</c:v>
                </c:pt>
                <c:pt idx="1299">
                  <c:v>3</c:v>
                </c:pt>
                <c:pt idx="1300">
                  <c:v>3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5</c:v>
                </c:pt>
                <c:pt idx="1305">
                  <c:v>3</c:v>
                </c:pt>
                <c:pt idx="1306">
                  <c:v>7</c:v>
                </c:pt>
                <c:pt idx="1307">
                  <c:v>5</c:v>
                </c:pt>
                <c:pt idx="1308">
                  <c:v>5</c:v>
                </c:pt>
                <c:pt idx="1309">
                  <c:v>6</c:v>
                </c:pt>
                <c:pt idx="1310">
                  <c:v>3</c:v>
                </c:pt>
                <c:pt idx="1311">
                  <c:v>6</c:v>
                </c:pt>
                <c:pt idx="1312">
                  <c:v>5</c:v>
                </c:pt>
                <c:pt idx="1313">
                  <c:v>5</c:v>
                </c:pt>
                <c:pt idx="1314">
                  <c:v>7</c:v>
                </c:pt>
                <c:pt idx="1315">
                  <c:v>5</c:v>
                </c:pt>
                <c:pt idx="1316">
                  <c:v>3</c:v>
                </c:pt>
                <c:pt idx="1317">
                  <c:v>3</c:v>
                </c:pt>
                <c:pt idx="1318">
                  <c:v>5</c:v>
                </c:pt>
                <c:pt idx="1319">
                  <c:v>5</c:v>
                </c:pt>
                <c:pt idx="1320">
                  <c:v>3</c:v>
                </c:pt>
                <c:pt idx="1321">
                  <c:v>6</c:v>
                </c:pt>
                <c:pt idx="1322">
                  <c:v>7</c:v>
                </c:pt>
                <c:pt idx="1323">
                  <c:v>5</c:v>
                </c:pt>
                <c:pt idx="1324">
                  <c:v>5</c:v>
                </c:pt>
                <c:pt idx="1325">
                  <c:v>7</c:v>
                </c:pt>
                <c:pt idx="1326">
                  <c:v>5</c:v>
                </c:pt>
                <c:pt idx="1327">
                  <c:v>6</c:v>
                </c:pt>
                <c:pt idx="1328">
                  <c:v>7</c:v>
                </c:pt>
                <c:pt idx="1329">
                  <c:v>5</c:v>
                </c:pt>
                <c:pt idx="1330">
                  <c:v>6</c:v>
                </c:pt>
                <c:pt idx="1331">
                  <c:v>5</c:v>
                </c:pt>
                <c:pt idx="1332">
                  <c:v>7</c:v>
                </c:pt>
                <c:pt idx="1333">
                  <c:v>6</c:v>
                </c:pt>
                <c:pt idx="1334">
                  <c:v>5</c:v>
                </c:pt>
                <c:pt idx="1335">
                  <c:v>3</c:v>
                </c:pt>
                <c:pt idx="1336">
                  <c:v>7</c:v>
                </c:pt>
                <c:pt idx="1337">
                  <c:v>7</c:v>
                </c:pt>
                <c:pt idx="1338">
                  <c:v>3</c:v>
                </c:pt>
                <c:pt idx="1339">
                  <c:v>5</c:v>
                </c:pt>
                <c:pt idx="1340">
                  <c:v>3</c:v>
                </c:pt>
                <c:pt idx="1341">
                  <c:v>5</c:v>
                </c:pt>
                <c:pt idx="1342">
                  <c:v>3</c:v>
                </c:pt>
                <c:pt idx="1343">
                  <c:v>6</c:v>
                </c:pt>
                <c:pt idx="1344">
                  <c:v>7</c:v>
                </c:pt>
                <c:pt idx="1345">
                  <c:v>5</c:v>
                </c:pt>
                <c:pt idx="1346">
                  <c:v>6</c:v>
                </c:pt>
                <c:pt idx="1347">
                  <c:v>3</c:v>
                </c:pt>
                <c:pt idx="1348">
                  <c:v>5</c:v>
                </c:pt>
                <c:pt idx="1349">
                  <c:v>3</c:v>
                </c:pt>
                <c:pt idx="1350">
                  <c:v>7</c:v>
                </c:pt>
                <c:pt idx="1351">
                  <c:v>6</c:v>
                </c:pt>
                <c:pt idx="1352">
                  <c:v>7</c:v>
                </c:pt>
                <c:pt idx="1353">
                  <c:v>7</c:v>
                </c:pt>
                <c:pt idx="1354">
                  <c:v>7</c:v>
                </c:pt>
                <c:pt idx="1355">
                  <c:v>7</c:v>
                </c:pt>
                <c:pt idx="1356">
                  <c:v>5</c:v>
                </c:pt>
                <c:pt idx="1357">
                  <c:v>6</c:v>
                </c:pt>
                <c:pt idx="1358">
                  <c:v>7</c:v>
                </c:pt>
                <c:pt idx="1359">
                  <c:v>7</c:v>
                </c:pt>
                <c:pt idx="1360">
                  <c:v>7</c:v>
                </c:pt>
                <c:pt idx="1361">
                  <c:v>7</c:v>
                </c:pt>
                <c:pt idx="1362">
                  <c:v>6</c:v>
                </c:pt>
                <c:pt idx="1363">
                  <c:v>7</c:v>
                </c:pt>
                <c:pt idx="1364">
                  <c:v>3</c:v>
                </c:pt>
                <c:pt idx="1365">
                  <c:v>7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7</c:v>
                </c:pt>
                <c:pt idx="1370">
                  <c:v>7</c:v>
                </c:pt>
                <c:pt idx="1371">
                  <c:v>7</c:v>
                </c:pt>
                <c:pt idx="1372">
                  <c:v>5</c:v>
                </c:pt>
                <c:pt idx="1373">
                  <c:v>3</c:v>
                </c:pt>
                <c:pt idx="1374">
                  <c:v>5</c:v>
                </c:pt>
                <c:pt idx="1375">
                  <c:v>6</c:v>
                </c:pt>
                <c:pt idx="1376">
                  <c:v>6</c:v>
                </c:pt>
                <c:pt idx="1377">
                  <c:v>6</c:v>
                </c:pt>
                <c:pt idx="1378">
                  <c:v>5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6</c:v>
                </c:pt>
                <c:pt idx="1383">
                  <c:v>6</c:v>
                </c:pt>
                <c:pt idx="1384">
                  <c:v>3</c:v>
                </c:pt>
                <c:pt idx="1385">
                  <c:v>7</c:v>
                </c:pt>
                <c:pt idx="1386">
                  <c:v>5</c:v>
                </c:pt>
                <c:pt idx="1387">
                  <c:v>7</c:v>
                </c:pt>
                <c:pt idx="1388">
                  <c:v>5</c:v>
                </c:pt>
                <c:pt idx="1389">
                  <c:v>3</c:v>
                </c:pt>
                <c:pt idx="1390">
                  <c:v>6</c:v>
                </c:pt>
                <c:pt idx="1391">
                  <c:v>3</c:v>
                </c:pt>
                <c:pt idx="1392">
                  <c:v>5</c:v>
                </c:pt>
                <c:pt idx="1393">
                  <c:v>5</c:v>
                </c:pt>
                <c:pt idx="1394">
                  <c:v>6</c:v>
                </c:pt>
                <c:pt idx="1395">
                  <c:v>7</c:v>
                </c:pt>
                <c:pt idx="1396">
                  <c:v>3</c:v>
                </c:pt>
                <c:pt idx="1397">
                  <c:v>6</c:v>
                </c:pt>
                <c:pt idx="1398">
                  <c:v>3</c:v>
                </c:pt>
                <c:pt idx="1399">
                  <c:v>7</c:v>
                </c:pt>
                <c:pt idx="1400">
                  <c:v>5</c:v>
                </c:pt>
                <c:pt idx="1401">
                  <c:v>6</c:v>
                </c:pt>
                <c:pt idx="1402">
                  <c:v>3</c:v>
                </c:pt>
                <c:pt idx="1403">
                  <c:v>7</c:v>
                </c:pt>
                <c:pt idx="1404">
                  <c:v>7</c:v>
                </c:pt>
                <c:pt idx="1405">
                  <c:v>3</c:v>
                </c:pt>
                <c:pt idx="1406">
                  <c:v>5</c:v>
                </c:pt>
                <c:pt idx="1407">
                  <c:v>5</c:v>
                </c:pt>
                <c:pt idx="1408">
                  <c:v>6</c:v>
                </c:pt>
                <c:pt idx="1409">
                  <c:v>7</c:v>
                </c:pt>
                <c:pt idx="1410">
                  <c:v>7</c:v>
                </c:pt>
                <c:pt idx="1411">
                  <c:v>6</c:v>
                </c:pt>
                <c:pt idx="1412">
                  <c:v>5</c:v>
                </c:pt>
                <c:pt idx="1413">
                  <c:v>3</c:v>
                </c:pt>
                <c:pt idx="1414">
                  <c:v>5</c:v>
                </c:pt>
                <c:pt idx="1415">
                  <c:v>7</c:v>
                </c:pt>
                <c:pt idx="1416">
                  <c:v>5</c:v>
                </c:pt>
                <c:pt idx="1417">
                  <c:v>3</c:v>
                </c:pt>
                <c:pt idx="1418">
                  <c:v>5</c:v>
                </c:pt>
                <c:pt idx="1419">
                  <c:v>5</c:v>
                </c:pt>
                <c:pt idx="1420">
                  <c:v>7</c:v>
                </c:pt>
                <c:pt idx="1421">
                  <c:v>5</c:v>
                </c:pt>
                <c:pt idx="1422">
                  <c:v>7</c:v>
                </c:pt>
                <c:pt idx="1423">
                  <c:v>3</c:v>
                </c:pt>
                <c:pt idx="1424">
                  <c:v>3</c:v>
                </c:pt>
                <c:pt idx="1425">
                  <c:v>6</c:v>
                </c:pt>
                <c:pt idx="1426">
                  <c:v>3</c:v>
                </c:pt>
                <c:pt idx="1427">
                  <c:v>7</c:v>
                </c:pt>
                <c:pt idx="1428">
                  <c:v>5</c:v>
                </c:pt>
                <c:pt idx="1429">
                  <c:v>5</c:v>
                </c:pt>
                <c:pt idx="1430">
                  <c:v>7</c:v>
                </c:pt>
                <c:pt idx="1431">
                  <c:v>3</c:v>
                </c:pt>
                <c:pt idx="1432">
                  <c:v>7</c:v>
                </c:pt>
                <c:pt idx="1433">
                  <c:v>7</c:v>
                </c:pt>
                <c:pt idx="1434">
                  <c:v>7</c:v>
                </c:pt>
                <c:pt idx="1435">
                  <c:v>5</c:v>
                </c:pt>
                <c:pt idx="1436">
                  <c:v>6</c:v>
                </c:pt>
                <c:pt idx="1437">
                  <c:v>6</c:v>
                </c:pt>
                <c:pt idx="1438">
                  <c:v>5</c:v>
                </c:pt>
                <c:pt idx="1439">
                  <c:v>6</c:v>
                </c:pt>
                <c:pt idx="1440">
                  <c:v>6</c:v>
                </c:pt>
                <c:pt idx="1441">
                  <c:v>6</c:v>
                </c:pt>
                <c:pt idx="1442">
                  <c:v>7</c:v>
                </c:pt>
                <c:pt idx="1443">
                  <c:v>7</c:v>
                </c:pt>
                <c:pt idx="1444">
                  <c:v>5</c:v>
                </c:pt>
                <c:pt idx="1445">
                  <c:v>7</c:v>
                </c:pt>
                <c:pt idx="1446">
                  <c:v>6</c:v>
                </c:pt>
                <c:pt idx="1447">
                  <c:v>5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7</c:v>
                </c:pt>
                <c:pt idx="1455">
                  <c:v>7</c:v>
                </c:pt>
                <c:pt idx="1456">
                  <c:v>3</c:v>
                </c:pt>
                <c:pt idx="1457">
                  <c:v>6</c:v>
                </c:pt>
                <c:pt idx="1458">
                  <c:v>3</c:v>
                </c:pt>
                <c:pt idx="1459">
                  <c:v>6</c:v>
                </c:pt>
                <c:pt idx="1460">
                  <c:v>8</c:v>
                </c:pt>
                <c:pt idx="1461">
                  <c:v>8</c:v>
                </c:pt>
                <c:pt idx="1462">
                  <c:v>5</c:v>
                </c:pt>
                <c:pt idx="1463">
                  <c:v>6</c:v>
                </c:pt>
                <c:pt idx="1464">
                  <c:v>6</c:v>
                </c:pt>
                <c:pt idx="1465">
                  <c:v>8</c:v>
                </c:pt>
                <c:pt idx="1466">
                  <c:v>6</c:v>
                </c:pt>
                <c:pt idx="1467">
                  <c:v>3</c:v>
                </c:pt>
                <c:pt idx="1468">
                  <c:v>5</c:v>
                </c:pt>
                <c:pt idx="1469">
                  <c:v>6</c:v>
                </c:pt>
                <c:pt idx="1470">
                  <c:v>5</c:v>
                </c:pt>
                <c:pt idx="1471">
                  <c:v>3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5</c:v>
                </c:pt>
                <c:pt idx="1476">
                  <c:v>5</c:v>
                </c:pt>
                <c:pt idx="1477">
                  <c:v>3</c:v>
                </c:pt>
                <c:pt idx="1478">
                  <c:v>6</c:v>
                </c:pt>
                <c:pt idx="1479">
                  <c:v>8</c:v>
                </c:pt>
                <c:pt idx="1480">
                  <c:v>5</c:v>
                </c:pt>
                <c:pt idx="1481">
                  <c:v>8</c:v>
                </c:pt>
                <c:pt idx="1482">
                  <c:v>8</c:v>
                </c:pt>
                <c:pt idx="1483">
                  <c:v>3</c:v>
                </c:pt>
                <c:pt idx="1484">
                  <c:v>6</c:v>
                </c:pt>
                <c:pt idx="1485">
                  <c:v>8</c:v>
                </c:pt>
                <c:pt idx="1486">
                  <c:v>8</c:v>
                </c:pt>
                <c:pt idx="1487">
                  <c:v>5</c:v>
                </c:pt>
                <c:pt idx="1488">
                  <c:v>3</c:v>
                </c:pt>
                <c:pt idx="1489">
                  <c:v>5</c:v>
                </c:pt>
                <c:pt idx="1490">
                  <c:v>3</c:v>
                </c:pt>
                <c:pt idx="1491">
                  <c:v>6</c:v>
                </c:pt>
                <c:pt idx="1492">
                  <c:v>3</c:v>
                </c:pt>
                <c:pt idx="1493">
                  <c:v>3</c:v>
                </c:pt>
                <c:pt idx="1494">
                  <c:v>5</c:v>
                </c:pt>
                <c:pt idx="1495">
                  <c:v>3</c:v>
                </c:pt>
                <c:pt idx="1496">
                  <c:v>6</c:v>
                </c:pt>
                <c:pt idx="1497">
                  <c:v>6</c:v>
                </c:pt>
                <c:pt idx="1498">
                  <c:v>3</c:v>
                </c:pt>
                <c:pt idx="1499">
                  <c:v>8</c:v>
                </c:pt>
                <c:pt idx="1500">
                  <c:v>3</c:v>
                </c:pt>
                <c:pt idx="1501">
                  <c:v>8</c:v>
                </c:pt>
                <c:pt idx="1502">
                  <c:v>5</c:v>
                </c:pt>
                <c:pt idx="1503">
                  <c:v>6</c:v>
                </c:pt>
                <c:pt idx="1504">
                  <c:v>5</c:v>
                </c:pt>
                <c:pt idx="1505">
                  <c:v>3</c:v>
                </c:pt>
                <c:pt idx="1506">
                  <c:v>8</c:v>
                </c:pt>
                <c:pt idx="1507">
                  <c:v>5</c:v>
                </c:pt>
                <c:pt idx="1508">
                  <c:v>6</c:v>
                </c:pt>
                <c:pt idx="1509">
                  <c:v>5</c:v>
                </c:pt>
                <c:pt idx="1510">
                  <c:v>5</c:v>
                </c:pt>
                <c:pt idx="1511">
                  <c:v>3</c:v>
                </c:pt>
                <c:pt idx="1512">
                  <c:v>6</c:v>
                </c:pt>
                <c:pt idx="1513">
                  <c:v>5</c:v>
                </c:pt>
                <c:pt idx="1514">
                  <c:v>3</c:v>
                </c:pt>
                <c:pt idx="1515">
                  <c:v>8</c:v>
                </c:pt>
                <c:pt idx="1516">
                  <c:v>8</c:v>
                </c:pt>
                <c:pt idx="1517">
                  <c:v>3</c:v>
                </c:pt>
                <c:pt idx="1518">
                  <c:v>8</c:v>
                </c:pt>
                <c:pt idx="1519">
                  <c:v>5</c:v>
                </c:pt>
                <c:pt idx="1520">
                  <c:v>8</c:v>
                </c:pt>
                <c:pt idx="1521">
                  <c:v>5</c:v>
                </c:pt>
                <c:pt idx="1522">
                  <c:v>3</c:v>
                </c:pt>
                <c:pt idx="1523">
                  <c:v>6</c:v>
                </c:pt>
                <c:pt idx="1524">
                  <c:v>3</c:v>
                </c:pt>
                <c:pt idx="1525">
                  <c:v>6</c:v>
                </c:pt>
                <c:pt idx="1526">
                  <c:v>8</c:v>
                </c:pt>
                <c:pt idx="1527">
                  <c:v>5</c:v>
                </c:pt>
                <c:pt idx="1528">
                  <c:v>5</c:v>
                </c:pt>
                <c:pt idx="1529">
                  <c:v>5</c:v>
                </c:pt>
                <c:pt idx="1530">
                  <c:v>5</c:v>
                </c:pt>
                <c:pt idx="1531">
                  <c:v>8</c:v>
                </c:pt>
                <c:pt idx="1532">
                  <c:v>6</c:v>
                </c:pt>
                <c:pt idx="1533">
                  <c:v>3</c:v>
                </c:pt>
                <c:pt idx="1534">
                  <c:v>6</c:v>
                </c:pt>
                <c:pt idx="1535">
                  <c:v>5</c:v>
                </c:pt>
                <c:pt idx="1536">
                  <c:v>6</c:v>
                </c:pt>
                <c:pt idx="1537">
                  <c:v>8</c:v>
                </c:pt>
                <c:pt idx="1538">
                  <c:v>5</c:v>
                </c:pt>
                <c:pt idx="1539">
                  <c:v>8</c:v>
                </c:pt>
                <c:pt idx="1540">
                  <c:v>3</c:v>
                </c:pt>
                <c:pt idx="1541">
                  <c:v>6</c:v>
                </c:pt>
                <c:pt idx="1542">
                  <c:v>8</c:v>
                </c:pt>
                <c:pt idx="1543">
                  <c:v>3</c:v>
                </c:pt>
                <c:pt idx="1544">
                  <c:v>6</c:v>
                </c:pt>
                <c:pt idx="1545">
                  <c:v>6</c:v>
                </c:pt>
                <c:pt idx="1546">
                  <c:v>6</c:v>
                </c:pt>
                <c:pt idx="1547">
                  <c:v>3</c:v>
                </c:pt>
                <c:pt idx="1548">
                  <c:v>3</c:v>
                </c:pt>
                <c:pt idx="1549">
                  <c:v>5</c:v>
                </c:pt>
                <c:pt idx="1550">
                  <c:v>6</c:v>
                </c:pt>
                <c:pt idx="1551">
                  <c:v>5</c:v>
                </c:pt>
                <c:pt idx="1552">
                  <c:v>8</c:v>
                </c:pt>
                <c:pt idx="1553">
                  <c:v>5</c:v>
                </c:pt>
                <c:pt idx="1554">
                  <c:v>3</c:v>
                </c:pt>
                <c:pt idx="1555">
                  <c:v>5</c:v>
                </c:pt>
                <c:pt idx="1556">
                  <c:v>8</c:v>
                </c:pt>
                <c:pt idx="1557">
                  <c:v>5</c:v>
                </c:pt>
                <c:pt idx="1558">
                  <c:v>5</c:v>
                </c:pt>
                <c:pt idx="1559">
                  <c:v>3</c:v>
                </c:pt>
                <c:pt idx="1560">
                  <c:v>8</c:v>
                </c:pt>
                <c:pt idx="1561">
                  <c:v>3</c:v>
                </c:pt>
                <c:pt idx="1562">
                  <c:v>3</c:v>
                </c:pt>
                <c:pt idx="1563">
                  <c:v>8</c:v>
                </c:pt>
                <c:pt idx="1564">
                  <c:v>8</c:v>
                </c:pt>
                <c:pt idx="1565">
                  <c:v>8</c:v>
                </c:pt>
                <c:pt idx="1566">
                  <c:v>3</c:v>
                </c:pt>
                <c:pt idx="1567">
                  <c:v>5</c:v>
                </c:pt>
                <c:pt idx="1568">
                  <c:v>3</c:v>
                </c:pt>
                <c:pt idx="1569">
                  <c:v>8</c:v>
                </c:pt>
                <c:pt idx="1570">
                  <c:v>6</c:v>
                </c:pt>
                <c:pt idx="1571">
                  <c:v>5</c:v>
                </c:pt>
                <c:pt idx="1572">
                  <c:v>3</c:v>
                </c:pt>
                <c:pt idx="1573">
                  <c:v>6</c:v>
                </c:pt>
                <c:pt idx="1574">
                  <c:v>5</c:v>
                </c:pt>
                <c:pt idx="1575">
                  <c:v>8</c:v>
                </c:pt>
                <c:pt idx="1576">
                  <c:v>3</c:v>
                </c:pt>
                <c:pt idx="1577">
                  <c:v>8</c:v>
                </c:pt>
                <c:pt idx="1578">
                  <c:v>8</c:v>
                </c:pt>
                <c:pt idx="1579">
                  <c:v>6</c:v>
                </c:pt>
                <c:pt idx="1580">
                  <c:v>5</c:v>
                </c:pt>
                <c:pt idx="1581">
                  <c:v>6</c:v>
                </c:pt>
                <c:pt idx="1582">
                  <c:v>3</c:v>
                </c:pt>
                <c:pt idx="1583">
                  <c:v>5</c:v>
                </c:pt>
                <c:pt idx="1584">
                  <c:v>6</c:v>
                </c:pt>
                <c:pt idx="1585">
                  <c:v>3</c:v>
                </c:pt>
                <c:pt idx="1586">
                  <c:v>5</c:v>
                </c:pt>
                <c:pt idx="1587">
                  <c:v>8</c:v>
                </c:pt>
                <c:pt idx="1588">
                  <c:v>3</c:v>
                </c:pt>
                <c:pt idx="1589">
                  <c:v>6</c:v>
                </c:pt>
                <c:pt idx="1590">
                  <c:v>6</c:v>
                </c:pt>
                <c:pt idx="1591">
                  <c:v>5</c:v>
                </c:pt>
                <c:pt idx="1592">
                  <c:v>6</c:v>
                </c:pt>
                <c:pt idx="1593">
                  <c:v>3</c:v>
                </c:pt>
                <c:pt idx="1594">
                  <c:v>8</c:v>
                </c:pt>
                <c:pt idx="1595">
                  <c:v>6</c:v>
                </c:pt>
                <c:pt idx="1596">
                  <c:v>3</c:v>
                </c:pt>
                <c:pt idx="1597">
                  <c:v>5</c:v>
                </c:pt>
                <c:pt idx="1598">
                  <c:v>5</c:v>
                </c:pt>
                <c:pt idx="1599">
                  <c:v>3</c:v>
                </c:pt>
                <c:pt idx="1600">
                  <c:v>8</c:v>
                </c:pt>
                <c:pt idx="1601">
                  <c:v>3</c:v>
                </c:pt>
                <c:pt idx="1602">
                  <c:v>6</c:v>
                </c:pt>
                <c:pt idx="1603">
                  <c:v>8</c:v>
                </c:pt>
                <c:pt idx="1604">
                  <c:v>8</c:v>
                </c:pt>
                <c:pt idx="1605">
                  <c:v>6</c:v>
                </c:pt>
                <c:pt idx="1606">
                  <c:v>5</c:v>
                </c:pt>
                <c:pt idx="1607">
                  <c:v>3</c:v>
                </c:pt>
                <c:pt idx="1608">
                  <c:v>5</c:v>
                </c:pt>
                <c:pt idx="1609">
                  <c:v>6</c:v>
                </c:pt>
                <c:pt idx="1610">
                  <c:v>5</c:v>
                </c:pt>
                <c:pt idx="1611">
                  <c:v>6</c:v>
                </c:pt>
                <c:pt idx="1612">
                  <c:v>8</c:v>
                </c:pt>
                <c:pt idx="1613">
                  <c:v>6</c:v>
                </c:pt>
                <c:pt idx="1614">
                  <c:v>8</c:v>
                </c:pt>
                <c:pt idx="1615">
                  <c:v>8</c:v>
                </c:pt>
                <c:pt idx="1616">
                  <c:v>5</c:v>
                </c:pt>
                <c:pt idx="1617">
                  <c:v>8</c:v>
                </c:pt>
                <c:pt idx="1618">
                  <c:v>8</c:v>
                </c:pt>
                <c:pt idx="1619">
                  <c:v>8</c:v>
                </c:pt>
                <c:pt idx="1620">
                  <c:v>5</c:v>
                </c:pt>
                <c:pt idx="1621">
                  <c:v>8</c:v>
                </c:pt>
                <c:pt idx="1622">
                  <c:v>5</c:v>
                </c:pt>
                <c:pt idx="1623">
                  <c:v>6</c:v>
                </c:pt>
                <c:pt idx="1624">
                  <c:v>6</c:v>
                </c:pt>
                <c:pt idx="1625">
                  <c:v>8</c:v>
                </c:pt>
                <c:pt idx="1626">
                  <c:v>6</c:v>
                </c:pt>
                <c:pt idx="1627">
                  <c:v>8</c:v>
                </c:pt>
                <c:pt idx="1628">
                  <c:v>5</c:v>
                </c:pt>
                <c:pt idx="1629">
                  <c:v>3</c:v>
                </c:pt>
                <c:pt idx="1630">
                  <c:v>3</c:v>
                </c:pt>
                <c:pt idx="1631">
                  <c:v>3</c:v>
                </c:pt>
                <c:pt idx="1632">
                  <c:v>6</c:v>
                </c:pt>
                <c:pt idx="1633">
                  <c:v>8</c:v>
                </c:pt>
                <c:pt idx="1634">
                  <c:v>5</c:v>
                </c:pt>
                <c:pt idx="1635">
                  <c:v>8</c:v>
                </c:pt>
                <c:pt idx="1636">
                  <c:v>8</c:v>
                </c:pt>
                <c:pt idx="1637">
                  <c:v>6</c:v>
                </c:pt>
                <c:pt idx="1638">
                  <c:v>8</c:v>
                </c:pt>
                <c:pt idx="1639">
                  <c:v>3</c:v>
                </c:pt>
                <c:pt idx="1640">
                  <c:v>5</c:v>
                </c:pt>
                <c:pt idx="1641">
                  <c:v>5</c:v>
                </c:pt>
                <c:pt idx="1642">
                  <c:v>6</c:v>
                </c:pt>
                <c:pt idx="1643">
                  <c:v>8</c:v>
                </c:pt>
                <c:pt idx="1644">
                  <c:v>5</c:v>
                </c:pt>
                <c:pt idx="1645">
                  <c:v>5</c:v>
                </c:pt>
                <c:pt idx="1646">
                  <c:v>5</c:v>
                </c:pt>
                <c:pt idx="1647">
                  <c:v>3</c:v>
                </c:pt>
                <c:pt idx="1648">
                  <c:v>6</c:v>
                </c:pt>
                <c:pt idx="1649">
                  <c:v>6</c:v>
                </c:pt>
                <c:pt idx="1650">
                  <c:v>8</c:v>
                </c:pt>
                <c:pt idx="1651">
                  <c:v>5</c:v>
                </c:pt>
                <c:pt idx="1652">
                  <c:v>6</c:v>
                </c:pt>
                <c:pt idx="1653">
                  <c:v>5</c:v>
                </c:pt>
                <c:pt idx="1654">
                  <c:v>5</c:v>
                </c:pt>
                <c:pt idx="1655">
                  <c:v>8</c:v>
                </c:pt>
                <c:pt idx="1656">
                  <c:v>6</c:v>
                </c:pt>
                <c:pt idx="1657">
                  <c:v>3</c:v>
                </c:pt>
                <c:pt idx="1658">
                  <c:v>8</c:v>
                </c:pt>
                <c:pt idx="1659">
                  <c:v>6</c:v>
                </c:pt>
                <c:pt idx="1660">
                  <c:v>8</c:v>
                </c:pt>
                <c:pt idx="1661">
                  <c:v>3</c:v>
                </c:pt>
                <c:pt idx="1662">
                  <c:v>8</c:v>
                </c:pt>
                <c:pt idx="1663">
                  <c:v>3</c:v>
                </c:pt>
                <c:pt idx="1664">
                  <c:v>6</c:v>
                </c:pt>
                <c:pt idx="1665">
                  <c:v>8</c:v>
                </c:pt>
                <c:pt idx="1666">
                  <c:v>3</c:v>
                </c:pt>
                <c:pt idx="1667">
                  <c:v>5</c:v>
                </c:pt>
                <c:pt idx="1668">
                  <c:v>3</c:v>
                </c:pt>
                <c:pt idx="1669">
                  <c:v>8</c:v>
                </c:pt>
                <c:pt idx="1670">
                  <c:v>8</c:v>
                </c:pt>
                <c:pt idx="1671">
                  <c:v>8</c:v>
                </c:pt>
                <c:pt idx="1672">
                  <c:v>3</c:v>
                </c:pt>
                <c:pt idx="1673">
                  <c:v>3</c:v>
                </c:pt>
                <c:pt idx="1674">
                  <c:v>5</c:v>
                </c:pt>
                <c:pt idx="1675">
                  <c:v>5</c:v>
                </c:pt>
                <c:pt idx="1676">
                  <c:v>8</c:v>
                </c:pt>
                <c:pt idx="1677">
                  <c:v>6</c:v>
                </c:pt>
                <c:pt idx="1678">
                  <c:v>3</c:v>
                </c:pt>
                <c:pt idx="1679">
                  <c:v>3</c:v>
                </c:pt>
                <c:pt idx="1680">
                  <c:v>3</c:v>
                </c:pt>
                <c:pt idx="1681">
                  <c:v>8</c:v>
                </c:pt>
                <c:pt idx="1682">
                  <c:v>3</c:v>
                </c:pt>
                <c:pt idx="1683">
                  <c:v>6</c:v>
                </c:pt>
                <c:pt idx="1684">
                  <c:v>6</c:v>
                </c:pt>
                <c:pt idx="1685">
                  <c:v>8</c:v>
                </c:pt>
                <c:pt idx="1686">
                  <c:v>8</c:v>
                </c:pt>
                <c:pt idx="1687">
                  <c:v>5</c:v>
                </c:pt>
                <c:pt idx="1688">
                  <c:v>8</c:v>
                </c:pt>
                <c:pt idx="1689">
                  <c:v>8</c:v>
                </c:pt>
                <c:pt idx="1690">
                  <c:v>6</c:v>
                </c:pt>
                <c:pt idx="1691">
                  <c:v>8</c:v>
                </c:pt>
                <c:pt idx="1692">
                  <c:v>3</c:v>
                </c:pt>
                <c:pt idx="1693">
                  <c:v>8</c:v>
                </c:pt>
                <c:pt idx="1694">
                  <c:v>6</c:v>
                </c:pt>
                <c:pt idx="1695">
                  <c:v>8</c:v>
                </c:pt>
                <c:pt idx="1696">
                  <c:v>5</c:v>
                </c:pt>
                <c:pt idx="1697">
                  <c:v>8</c:v>
                </c:pt>
                <c:pt idx="1698">
                  <c:v>3</c:v>
                </c:pt>
                <c:pt idx="1699">
                  <c:v>8</c:v>
                </c:pt>
                <c:pt idx="1700">
                  <c:v>8</c:v>
                </c:pt>
                <c:pt idx="1701">
                  <c:v>8</c:v>
                </c:pt>
                <c:pt idx="1702">
                  <c:v>5</c:v>
                </c:pt>
                <c:pt idx="1703">
                  <c:v>5</c:v>
                </c:pt>
                <c:pt idx="1704">
                  <c:v>3</c:v>
                </c:pt>
                <c:pt idx="1705">
                  <c:v>6</c:v>
                </c:pt>
                <c:pt idx="1706">
                  <c:v>6</c:v>
                </c:pt>
                <c:pt idx="1707">
                  <c:v>6</c:v>
                </c:pt>
                <c:pt idx="1708">
                  <c:v>6</c:v>
                </c:pt>
                <c:pt idx="1709">
                  <c:v>8</c:v>
                </c:pt>
                <c:pt idx="1710">
                  <c:v>6</c:v>
                </c:pt>
                <c:pt idx="1711">
                  <c:v>8</c:v>
                </c:pt>
                <c:pt idx="1712">
                  <c:v>8</c:v>
                </c:pt>
                <c:pt idx="1713">
                  <c:v>6</c:v>
                </c:pt>
                <c:pt idx="1714">
                  <c:v>6</c:v>
                </c:pt>
                <c:pt idx="1715">
                  <c:v>5</c:v>
                </c:pt>
                <c:pt idx="1716">
                  <c:v>6</c:v>
                </c:pt>
                <c:pt idx="1717">
                  <c:v>5</c:v>
                </c:pt>
                <c:pt idx="1718">
                  <c:v>6</c:v>
                </c:pt>
                <c:pt idx="1719">
                  <c:v>5</c:v>
                </c:pt>
                <c:pt idx="1720">
                  <c:v>6</c:v>
                </c:pt>
                <c:pt idx="1721">
                  <c:v>8</c:v>
                </c:pt>
                <c:pt idx="1722">
                  <c:v>3</c:v>
                </c:pt>
                <c:pt idx="1723">
                  <c:v>3</c:v>
                </c:pt>
                <c:pt idx="1724">
                  <c:v>5</c:v>
                </c:pt>
                <c:pt idx="1725">
                  <c:v>5</c:v>
                </c:pt>
                <c:pt idx="1726">
                  <c:v>5</c:v>
                </c:pt>
                <c:pt idx="1727">
                  <c:v>3</c:v>
                </c:pt>
                <c:pt idx="1728">
                  <c:v>5</c:v>
                </c:pt>
                <c:pt idx="1729">
                  <c:v>6</c:v>
                </c:pt>
                <c:pt idx="1730">
                  <c:v>3</c:v>
                </c:pt>
                <c:pt idx="1731">
                  <c:v>8</c:v>
                </c:pt>
                <c:pt idx="1732">
                  <c:v>3</c:v>
                </c:pt>
                <c:pt idx="1733">
                  <c:v>3</c:v>
                </c:pt>
                <c:pt idx="1734">
                  <c:v>6</c:v>
                </c:pt>
                <c:pt idx="1735">
                  <c:v>5</c:v>
                </c:pt>
                <c:pt idx="1736">
                  <c:v>6</c:v>
                </c:pt>
                <c:pt idx="1737">
                  <c:v>8</c:v>
                </c:pt>
                <c:pt idx="1738">
                  <c:v>6</c:v>
                </c:pt>
                <c:pt idx="1739">
                  <c:v>5</c:v>
                </c:pt>
                <c:pt idx="1740">
                  <c:v>5</c:v>
                </c:pt>
                <c:pt idx="1741">
                  <c:v>5</c:v>
                </c:pt>
                <c:pt idx="1742">
                  <c:v>6</c:v>
                </c:pt>
                <c:pt idx="1743">
                  <c:v>8</c:v>
                </c:pt>
                <c:pt idx="1744">
                  <c:v>5</c:v>
                </c:pt>
                <c:pt idx="1745">
                  <c:v>5</c:v>
                </c:pt>
                <c:pt idx="1746">
                  <c:v>6</c:v>
                </c:pt>
                <c:pt idx="1747">
                  <c:v>6</c:v>
                </c:pt>
                <c:pt idx="1748">
                  <c:v>3</c:v>
                </c:pt>
                <c:pt idx="1749">
                  <c:v>8</c:v>
                </c:pt>
                <c:pt idx="1750">
                  <c:v>6</c:v>
                </c:pt>
                <c:pt idx="1751">
                  <c:v>8</c:v>
                </c:pt>
                <c:pt idx="1752">
                  <c:v>6</c:v>
                </c:pt>
                <c:pt idx="1753">
                  <c:v>6</c:v>
                </c:pt>
                <c:pt idx="1754">
                  <c:v>5</c:v>
                </c:pt>
                <c:pt idx="1755">
                  <c:v>8</c:v>
                </c:pt>
                <c:pt idx="1756">
                  <c:v>8</c:v>
                </c:pt>
                <c:pt idx="1757">
                  <c:v>5</c:v>
                </c:pt>
                <c:pt idx="1758">
                  <c:v>5</c:v>
                </c:pt>
                <c:pt idx="1759">
                  <c:v>5</c:v>
                </c:pt>
                <c:pt idx="1760">
                  <c:v>8</c:v>
                </c:pt>
                <c:pt idx="1761">
                  <c:v>5</c:v>
                </c:pt>
                <c:pt idx="1762">
                  <c:v>6</c:v>
                </c:pt>
                <c:pt idx="1763">
                  <c:v>3</c:v>
                </c:pt>
                <c:pt idx="1764">
                  <c:v>8</c:v>
                </c:pt>
                <c:pt idx="1765">
                  <c:v>8</c:v>
                </c:pt>
                <c:pt idx="1766">
                  <c:v>5</c:v>
                </c:pt>
                <c:pt idx="1767">
                  <c:v>6</c:v>
                </c:pt>
                <c:pt idx="1768">
                  <c:v>5</c:v>
                </c:pt>
                <c:pt idx="1769">
                  <c:v>6</c:v>
                </c:pt>
                <c:pt idx="1770">
                  <c:v>3</c:v>
                </c:pt>
                <c:pt idx="1771">
                  <c:v>8</c:v>
                </c:pt>
                <c:pt idx="1772">
                  <c:v>5</c:v>
                </c:pt>
                <c:pt idx="1773">
                  <c:v>5</c:v>
                </c:pt>
                <c:pt idx="1774">
                  <c:v>5</c:v>
                </c:pt>
                <c:pt idx="1775">
                  <c:v>5</c:v>
                </c:pt>
                <c:pt idx="1776">
                  <c:v>5</c:v>
                </c:pt>
                <c:pt idx="1777">
                  <c:v>3</c:v>
                </c:pt>
                <c:pt idx="1778">
                  <c:v>8</c:v>
                </c:pt>
                <c:pt idx="1779">
                  <c:v>8</c:v>
                </c:pt>
                <c:pt idx="1780">
                  <c:v>6</c:v>
                </c:pt>
                <c:pt idx="1781">
                  <c:v>3</c:v>
                </c:pt>
                <c:pt idx="1782">
                  <c:v>5</c:v>
                </c:pt>
                <c:pt idx="1783">
                  <c:v>6</c:v>
                </c:pt>
                <c:pt idx="1784">
                  <c:v>3</c:v>
                </c:pt>
                <c:pt idx="1785">
                  <c:v>8</c:v>
                </c:pt>
                <c:pt idx="1786">
                  <c:v>8</c:v>
                </c:pt>
                <c:pt idx="1787">
                  <c:v>3</c:v>
                </c:pt>
                <c:pt idx="1788">
                  <c:v>6</c:v>
                </c:pt>
                <c:pt idx="1789">
                  <c:v>6</c:v>
                </c:pt>
                <c:pt idx="1790">
                  <c:v>8</c:v>
                </c:pt>
                <c:pt idx="1791">
                  <c:v>5</c:v>
                </c:pt>
                <c:pt idx="1792">
                  <c:v>8</c:v>
                </c:pt>
                <c:pt idx="1793">
                  <c:v>3</c:v>
                </c:pt>
                <c:pt idx="1794">
                  <c:v>3</c:v>
                </c:pt>
                <c:pt idx="1795">
                  <c:v>5</c:v>
                </c:pt>
                <c:pt idx="1796">
                  <c:v>5</c:v>
                </c:pt>
                <c:pt idx="1797">
                  <c:v>5</c:v>
                </c:pt>
                <c:pt idx="1798">
                  <c:v>3</c:v>
                </c:pt>
                <c:pt idx="1799">
                  <c:v>8</c:v>
                </c:pt>
                <c:pt idx="1800">
                  <c:v>3</c:v>
                </c:pt>
                <c:pt idx="1801">
                  <c:v>6</c:v>
                </c:pt>
                <c:pt idx="1802">
                  <c:v>8</c:v>
                </c:pt>
                <c:pt idx="1803">
                  <c:v>5</c:v>
                </c:pt>
                <c:pt idx="1804">
                  <c:v>6</c:v>
                </c:pt>
                <c:pt idx="1805">
                  <c:v>5</c:v>
                </c:pt>
                <c:pt idx="1806">
                  <c:v>6</c:v>
                </c:pt>
                <c:pt idx="1807">
                  <c:v>8</c:v>
                </c:pt>
                <c:pt idx="1808">
                  <c:v>3</c:v>
                </c:pt>
                <c:pt idx="1809">
                  <c:v>3</c:v>
                </c:pt>
                <c:pt idx="1810">
                  <c:v>8</c:v>
                </c:pt>
                <c:pt idx="1811">
                  <c:v>5</c:v>
                </c:pt>
                <c:pt idx="1812">
                  <c:v>8</c:v>
                </c:pt>
                <c:pt idx="1813">
                  <c:v>8</c:v>
                </c:pt>
                <c:pt idx="1814">
                  <c:v>8</c:v>
                </c:pt>
                <c:pt idx="1815">
                  <c:v>5</c:v>
                </c:pt>
                <c:pt idx="1816">
                  <c:v>8</c:v>
                </c:pt>
                <c:pt idx="1817">
                  <c:v>5</c:v>
                </c:pt>
                <c:pt idx="1818">
                  <c:v>6</c:v>
                </c:pt>
                <c:pt idx="1819">
                  <c:v>6</c:v>
                </c:pt>
                <c:pt idx="1820">
                  <c:v>8</c:v>
                </c:pt>
                <c:pt idx="1821">
                  <c:v>6</c:v>
                </c:pt>
                <c:pt idx="1822">
                  <c:v>6</c:v>
                </c:pt>
                <c:pt idx="1823">
                  <c:v>6</c:v>
                </c:pt>
                <c:pt idx="1824">
                  <c:v>6</c:v>
                </c:pt>
                <c:pt idx="1825">
                  <c:v>5</c:v>
                </c:pt>
                <c:pt idx="1826">
                  <c:v>6</c:v>
                </c:pt>
                <c:pt idx="1827">
                  <c:v>3</c:v>
                </c:pt>
                <c:pt idx="1828">
                  <c:v>8</c:v>
                </c:pt>
                <c:pt idx="1829">
                  <c:v>6</c:v>
                </c:pt>
                <c:pt idx="1830">
                  <c:v>3</c:v>
                </c:pt>
                <c:pt idx="1831">
                  <c:v>6</c:v>
                </c:pt>
                <c:pt idx="1832">
                  <c:v>3</c:v>
                </c:pt>
                <c:pt idx="1833">
                  <c:v>8</c:v>
                </c:pt>
                <c:pt idx="1834">
                  <c:v>3</c:v>
                </c:pt>
                <c:pt idx="1835">
                  <c:v>6</c:v>
                </c:pt>
                <c:pt idx="1836">
                  <c:v>5</c:v>
                </c:pt>
                <c:pt idx="1837">
                  <c:v>5</c:v>
                </c:pt>
                <c:pt idx="1838">
                  <c:v>8</c:v>
                </c:pt>
                <c:pt idx="1839">
                  <c:v>5</c:v>
                </c:pt>
                <c:pt idx="1840">
                  <c:v>8</c:v>
                </c:pt>
                <c:pt idx="1841">
                  <c:v>8</c:v>
                </c:pt>
                <c:pt idx="1842">
                  <c:v>6</c:v>
                </c:pt>
                <c:pt idx="1843">
                  <c:v>6</c:v>
                </c:pt>
                <c:pt idx="1844">
                  <c:v>8</c:v>
                </c:pt>
                <c:pt idx="1845">
                  <c:v>5</c:v>
                </c:pt>
                <c:pt idx="1846">
                  <c:v>3</c:v>
                </c:pt>
                <c:pt idx="1847">
                  <c:v>6</c:v>
                </c:pt>
                <c:pt idx="1848">
                  <c:v>8</c:v>
                </c:pt>
                <c:pt idx="1849">
                  <c:v>5</c:v>
                </c:pt>
                <c:pt idx="1850">
                  <c:v>6</c:v>
                </c:pt>
                <c:pt idx="1851">
                  <c:v>8</c:v>
                </c:pt>
                <c:pt idx="1852">
                  <c:v>5</c:v>
                </c:pt>
                <c:pt idx="1853">
                  <c:v>6</c:v>
                </c:pt>
                <c:pt idx="1854">
                  <c:v>6</c:v>
                </c:pt>
                <c:pt idx="1855">
                  <c:v>5</c:v>
                </c:pt>
                <c:pt idx="1856">
                  <c:v>8</c:v>
                </c:pt>
                <c:pt idx="1857">
                  <c:v>5</c:v>
                </c:pt>
                <c:pt idx="1858">
                  <c:v>5</c:v>
                </c:pt>
                <c:pt idx="1859">
                  <c:v>8</c:v>
                </c:pt>
                <c:pt idx="1860">
                  <c:v>5</c:v>
                </c:pt>
                <c:pt idx="1861">
                  <c:v>6</c:v>
                </c:pt>
                <c:pt idx="1862">
                  <c:v>8</c:v>
                </c:pt>
                <c:pt idx="1863">
                  <c:v>8</c:v>
                </c:pt>
                <c:pt idx="1864">
                  <c:v>5</c:v>
                </c:pt>
                <c:pt idx="1865">
                  <c:v>3</c:v>
                </c:pt>
                <c:pt idx="1866">
                  <c:v>8</c:v>
                </c:pt>
                <c:pt idx="1867">
                  <c:v>8</c:v>
                </c:pt>
                <c:pt idx="1868">
                  <c:v>3</c:v>
                </c:pt>
                <c:pt idx="1869">
                  <c:v>5</c:v>
                </c:pt>
                <c:pt idx="1870">
                  <c:v>5</c:v>
                </c:pt>
                <c:pt idx="1871">
                  <c:v>5</c:v>
                </c:pt>
                <c:pt idx="1872">
                  <c:v>3</c:v>
                </c:pt>
                <c:pt idx="1873">
                  <c:v>5</c:v>
                </c:pt>
                <c:pt idx="1874">
                  <c:v>8</c:v>
                </c:pt>
                <c:pt idx="1875">
                  <c:v>8</c:v>
                </c:pt>
                <c:pt idx="1876">
                  <c:v>3</c:v>
                </c:pt>
                <c:pt idx="1877">
                  <c:v>3</c:v>
                </c:pt>
                <c:pt idx="1878">
                  <c:v>6</c:v>
                </c:pt>
                <c:pt idx="1879">
                  <c:v>5</c:v>
                </c:pt>
                <c:pt idx="1880">
                  <c:v>8</c:v>
                </c:pt>
                <c:pt idx="1881">
                  <c:v>6</c:v>
                </c:pt>
                <c:pt idx="1882">
                  <c:v>8</c:v>
                </c:pt>
                <c:pt idx="1883">
                  <c:v>8</c:v>
                </c:pt>
                <c:pt idx="1884">
                  <c:v>6</c:v>
                </c:pt>
                <c:pt idx="1885">
                  <c:v>5</c:v>
                </c:pt>
                <c:pt idx="1886">
                  <c:v>8</c:v>
                </c:pt>
                <c:pt idx="1887">
                  <c:v>8</c:v>
                </c:pt>
                <c:pt idx="1888">
                  <c:v>8</c:v>
                </c:pt>
                <c:pt idx="1889">
                  <c:v>5</c:v>
                </c:pt>
                <c:pt idx="1890">
                  <c:v>3</c:v>
                </c:pt>
                <c:pt idx="1891">
                  <c:v>6</c:v>
                </c:pt>
                <c:pt idx="1892">
                  <c:v>8</c:v>
                </c:pt>
                <c:pt idx="1893">
                  <c:v>5</c:v>
                </c:pt>
                <c:pt idx="1894">
                  <c:v>6</c:v>
                </c:pt>
                <c:pt idx="1895">
                  <c:v>6</c:v>
                </c:pt>
                <c:pt idx="1896">
                  <c:v>3</c:v>
                </c:pt>
                <c:pt idx="1897">
                  <c:v>6</c:v>
                </c:pt>
                <c:pt idx="1898">
                  <c:v>6</c:v>
                </c:pt>
                <c:pt idx="1899">
                  <c:v>5</c:v>
                </c:pt>
                <c:pt idx="1900">
                  <c:v>8</c:v>
                </c:pt>
                <c:pt idx="1901">
                  <c:v>5</c:v>
                </c:pt>
                <c:pt idx="1902">
                  <c:v>3</c:v>
                </c:pt>
                <c:pt idx="1903">
                  <c:v>5</c:v>
                </c:pt>
                <c:pt idx="1904">
                  <c:v>3</c:v>
                </c:pt>
                <c:pt idx="1905">
                  <c:v>3</c:v>
                </c:pt>
                <c:pt idx="1906">
                  <c:v>5</c:v>
                </c:pt>
                <c:pt idx="1907">
                  <c:v>5</c:v>
                </c:pt>
                <c:pt idx="1908">
                  <c:v>5</c:v>
                </c:pt>
                <c:pt idx="1909">
                  <c:v>3</c:v>
                </c:pt>
                <c:pt idx="1910">
                  <c:v>6</c:v>
                </c:pt>
                <c:pt idx="1911">
                  <c:v>6</c:v>
                </c:pt>
                <c:pt idx="1912">
                  <c:v>8</c:v>
                </c:pt>
                <c:pt idx="1913">
                  <c:v>5</c:v>
                </c:pt>
                <c:pt idx="1914">
                  <c:v>5</c:v>
                </c:pt>
                <c:pt idx="1915">
                  <c:v>6</c:v>
                </c:pt>
                <c:pt idx="1916">
                  <c:v>3</c:v>
                </c:pt>
                <c:pt idx="1917">
                  <c:v>6</c:v>
                </c:pt>
                <c:pt idx="1918">
                  <c:v>8</c:v>
                </c:pt>
                <c:pt idx="1919">
                  <c:v>5</c:v>
                </c:pt>
                <c:pt idx="1920">
                  <c:v>5</c:v>
                </c:pt>
                <c:pt idx="1921">
                  <c:v>8</c:v>
                </c:pt>
                <c:pt idx="1922">
                  <c:v>5</c:v>
                </c:pt>
                <c:pt idx="1923">
                  <c:v>3</c:v>
                </c:pt>
                <c:pt idx="1924">
                  <c:v>5</c:v>
                </c:pt>
                <c:pt idx="1925">
                  <c:v>5</c:v>
                </c:pt>
                <c:pt idx="1926">
                  <c:v>3</c:v>
                </c:pt>
                <c:pt idx="1927">
                  <c:v>6</c:v>
                </c:pt>
                <c:pt idx="1928">
                  <c:v>8</c:v>
                </c:pt>
                <c:pt idx="1929">
                  <c:v>5</c:v>
                </c:pt>
                <c:pt idx="1930">
                  <c:v>8</c:v>
                </c:pt>
                <c:pt idx="1931">
                  <c:v>5</c:v>
                </c:pt>
                <c:pt idx="1932">
                  <c:v>6</c:v>
                </c:pt>
                <c:pt idx="1933">
                  <c:v>8</c:v>
                </c:pt>
                <c:pt idx="1934">
                  <c:v>3</c:v>
                </c:pt>
                <c:pt idx="1935">
                  <c:v>5</c:v>
                </c:pt>
                <c:pt idx="1936">
                  <c:v>6</c:v>
                </c:pt>
                <c:pt idx="1937">
                  <c:v>5</c:v>
                </c:pt>
                <c:pt idx="1938">
                  <c:v>8</c:v>
                </c:pt>
                <c:pt idx="1939">
                  <c:v>3</c:v>
                </c:pt>
                <c:pt idx="1940">
                  <c:v>5</c:v>
                </c:pt>
                <c:pt idx="1941">
                  <c:v>3</c:v>
                </c:pt>
                <c:pt idx="1942">
                  <c:v>8</c:v>
                </c:pt>
                <c:pt idx="1943">
                  <c:v>8</c:v>
                </c:pt>
                <c:pt idx="1944">
                  <c:v>5</c:v>
                </c:pt>
                <c:pt idx="1945">
                  <c:v>3</c:v>
                </c:pt>
                <c:pt idx="1946">
                  <c:v>5</c:v>
                </c:pt>
                <c:pt idx="1947">
                  <c:v>3</c:v>
                </c:pt>
                <c:pt idx="1948">
                  <c:v>6</c:v>
                </c:pt>
                <c:pt idx="1949">
                  <c:v>8</c:v>
                </c:pt>
                <c:pt idx="1950">
                  <c:v>5</c:v>
                </c:pt>
                <c:pt idx="1951">
                  <c:v>6</c:v>
                </c:pt>
                <c:pt idx="1952">
                  <c:v>3</c:v>
                </c:pt>
                <c:pt idx="1953">
                  <c:v>5</c:v>
                </c:pt>
                <c:pt idx="1954">
                  <c:v>8</c:v>
                </c:pt>
                <c:pt idx="1955">
                  <c:v>6</c:v>
                </c:pt>
                <c:pt idx="1956">
                  <c:v>3</c:v>
                </c:pt>
                <c:pt idx="1957">
                  <c:v>8</c:v>
                </c:pt>
                <c:pt idx="1958">
                  <c:v>5</c:v>
                </c:pt>
                <c:pt idx="1959">
                  <c:v>8</c:v>
                </c:pt>
                <c:pt idx="1960">
                  <c:v>8</c:v>
                </c:pt>
                <c:pt idx="1961">
                  <c:v>8</c:v>
                </c:pt>
                <c:pt idx="1962">
                  <c:v>5</c:v>
                </c:pt>
                <c:pt idx="1963">
                  <c:v>5</c:v>
                </c:pt>
                <c:pt idx="1964">
                  <c:v>6</c:v>
                </c:pt>
                <c:pt idx="1965">
                  <c:v>8</c:v>
                </c:pt>
                <c:pt idx="1966">
                  <c:v>8</c:v>
                </c:pt>
                <c:pt idx="1967">
                  <c:v>8</c:v>
                </c:pt>
                <c:pt idx="1968">
                  <c:v>8</c:v>
                </c:pt>
                <c:pt idx="1969">
                  <c:v>8</c:v>
                </c:pt>
                <c:pt idx="1970">
                  <c:v>3</c:v>
                </c:pt>
                <c:pt idx="1971">
                  <c:v>8</c:v>
                </c:pt>
                <c:pt idx="1972">
                  <c:v>3</c:v>
                </c:pt>
                <c:pt idx="1973">
                  <c:v>8</c:v>
                </c:pt>
                <c:pt idx="1974">
                  <c:v>5</c:v>
                </c:pt>
                <c:pt idx="1975">
                  <c:v>6</c:v>
                </c:pt>
                <c:pt idx="1976">
                  <c:v>6</c:v>
                </c:pt>
                <c:pt idx="1977">
                  <c:v>3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5</c:v>
                </c:pt>
                <c:pt idx="1982">
                  <c:v>3</c:v>
                </c:pt>
                <c:pt idx="1983">
                  <c:v>6</c:v>
                </c:pt>
                <c:pt idx="1984">
                  <c:v>5</c:v>
                </c:pt>
                <c:pt idx="1985">
                  <c:v>6</c:v>
                </c:pt>
                <c:pt idx="1986">
                  <c:v>6</c:v>
                </c:pt>
                <c:pt idx="1987">
                  <c:v>5</c:v>
                </c:pt>
                <c:pt idx="1988">
                  <c:v>6</c:v>
                </c:pt>
                <c:pt idx="1989">
                  <c:v>6</c:v>
                </c:pt>
                <c:pt idx="1990">
                  <c:v>5</c:v>
                </c:pt>
                <c:pt idx="1991">
                  <c:v>6</c:v>
                </c:pt>
                <c:pt idx="1992">
                  <c:v>6</c:v>
                </c:pt>
                <c:pt idx="1993">
                  <c:v>3</c:v>
                </c:pt>
                <c:pt idx="1994">
                  <c:v>8</c:v>
                </c:pt>
                <c:pt idx="1995">
                  <c:v>5</c:v>
                </c:pt>
                <c:pt idx="1996">
                  <c:v>8</c:v>
                </c:pt>
                <c:pt idx="1997">
                  <c:v>5</c:v>
                </c:pt>
                <c:pt idx="1998">
                  <c:v>3</c:v>
                </c:pt>
                <c:pt idx="1999">
                  <c:v>6</c:v>
                </c:pt>
                <c:pt idx="2000">
                  <c:v>3</c:v>
                </c:pt>
                <c:pt idx="2001">
                  <c:v>3</c:v>
                </c:pt>
                <c:pt idx="2002">
                  <c:v>5</c:v>
                </c:pt>
                <c:pt idx="2003">
                  <c:v>8</c:v>
                </c:pt>
                <c:pt idx="2004">
                  <c:v>5</c:v>
                </c:pt>
                <c:pt idx="2005">
                  <c:v>6</c:v>
                </c:pt>
                <c:pt idx="2006">
                  <c:v>8</c:v>
                </c:pt>
                <c:pt idx="2007">
                  <c:v>8</c:v>
                </c:pt>
                <c:pt idx="2008">
                  <c:v>3</c:v>
                </c:pt>
                <c:pt idx="2009">
                  <c:v>6</c:v>
                </c:pt>
                <c:pt idx="2010">
                  <c:v>3</c:v>
                </c:pt>
                <c:pt idx="2011">
                  <c:v>8</c:v>
                </c:pt>
                <c:pt idx="2012">
                  <c:v>5</c:v>
                </c:pt>
                <c:pt idx="2013">
                  <c:v>3</c:v>
                </c:pt>
                <c:pt idx="2014">
                  <c:v>8</c:v>
                </c:pt>
                <c:pt idx="2015">
                  <c:v>5</c:v>
                </c:pt>
                <c:pt idx="2016">
                  <c:v>3</c:v>
                </c:pt>
                <c:pt idx="2017">
                  <c:v>5</c:v>
                </c:pt>
                <c:pt idx="2018">
                  <c:v>6</c:v>
                </c:pt>
                <c:pt idx="2019">
                  <c:v>6</c:v>
                </c:pt>
                <c:pt idx="2020">
                  <c:v>8</c:v>
                </c:pt>
                <c:pt idx="2021">
                  <c:v>8</c:v>
                </c:pt>
                <c:pt idx="2022">
                  <c:v>6</c:v>
                </c:pt>
                <c:pt idx="2023">
                  <c:v>5</c:v>
                </c:pt>
                <c:pt idx="2024">
                  <c:v>3</c:v>
                </c:pt>
                <c:pt idx="2025">
                  <c:v>5</c:v>
                </c:pt>
                <c:pt idx="2026">
                  <c:v>8</c:v>
                </c:pt>
                <c:pt idx="2027">
                  <c:v>3</c:v>
                </c:pt>
                <c:pt idx="2028">
                  <c:v>5</c:v>
                </c:pt>
                <c:pt idx="2029">
                  <c:v>5</c:v>
                </c:pt>
                <c:pt idx="2030">
                  <c:v>6</c:v>
                </c:pt>
                <c:pt idx="2031">
                  <c:v>8</c:v>
                </c:pt>
                <c:pt idx="2032">
                  <c:v>5</c:v>
                </c:pt>
                <c:pt idx="2033">
                  <c:v>8</c:v>
                </c:pt>
                <c:pt idx="2034">
                  <c:v>8</c:v>
                </c:pt>
                <c:pt idx="2035">
                  <c:v>3</c:v>
                </c:pt>
                <c:pt idx="2036">
                  <c:v>6</c:v>
                </c:pt>
                <c:pt idx="2037">
                  <c:v>3</c:v>
                </c:pt>
                <c:pt idx="2038">
                  <c:v>8</c:v>
                </c:pt>
                <c:pt idx="2039">
                  <c:v>5</c:v>
                </c:pt>
                <c:pt idx="2040">
                  <c:v>5</c:v>
                </c:pt>
                <c:pt idx="2041">
                  <c:v>8</c:v>
                </c:pt>
                <c:pt idx="2042">
                  <c:v>3</c:v>
                </c:pt>
                <c:pt idx="2043">
                  <c:v>8</c:v>
                </c:pt>
                <c:pt idx="2044">
                  <c:v>8</c:v>
                </c:pt>
                <c:pt idx="2045">
                  <c:v>5</c:v>
                </c:pt>
                <c:pt idx="2046">
                  <c:v>6</c:v>
                </c:pt>
                <c:pt idx="2047">
                  <c:v>6</c:v>
                </c:pt>
                <c:pt idx="2048">
                  <c:v>5</c:v>
                </c:pt>
                <c:pt idx="2049">
                  <c:v>3</c:v>
                </c:pt>
                <c:pt idx="2050">
                  <c:v>6</c:v>
                </c:pt>
                <c:pt idx="2051">
                  <c:v>6</c:v>
                </c:pt>
                <c:pt idx="2052">
                  <c:v>8</c:v>
                </c:pt>
                <c:pt idx="2053">
                  <c:v>8</c:v>
                </c:pt>
                <c:pt idx="2054">
                  <c:v>5</c:v>
                </c:pt>
                <c:pt idx="2055">
                  <c:v>6</c:v>
                </c:pt>
                <c:pt idx="2056">
                  <c:v>3</c:v>
                </c:pt>
                <c:pt idx="2057">
                  <c:v>3</c:v>
                </c:pt>
                <c:pt idx="2058">
                  <c:v>8</c:v>
                </c:pt>
                <c:pt idx="2059">
                  <c:v>5</c:v>
                </c:pt>
                <c:pt idx="2060">
                  <c:v>3</c:v>
                </c:pt>
                <c:pt idx="2061">
                  <c:v>8</c:v>
                </c:pt>
                <c:pt idx="2062">
                  <c:v>3</c:v>
                </c:pt>
                <c:pt idx="2063">
                  <c:v>6</c:v>
                </c:pt>
                <c:pt idx="2064">
                  <c:v>6</c:v>
                </c:pt>
                <c:pt idx="2065">
                  <c:v>8</c:v>
                </c:pt>
                <c:pt idx="2066">
                  <c:v>8</c:v>
                </c:pt>
                <c:pt idx="2067">
                  <c:v>5</c:v>
                </c:pt>
                <c:pt idx="2068">
                  <c:v>5</c:v>
                </c:pt>
                <c:pt idx="2069">
                  <c:v>6</c:v>
                </c:pt>
                <c:pt idx="2070">
                  <c:v>6</c:v>
                </c:pt>
                <c:pt idx="2071">
                  <c:v>6</c:v>
                </c:pt>
                <c:pt idx="2072">
                  <c:v>8</c:v>
                </c:pt>
                <c:pt idx="2073">
                  <c:v>6</c:v>
                </c:pt>
                <c:pt idx="2074">
                  <c:v>3</c:v>
                </c:pt>
                <c:pt idx="2075">
                  <c:v>5</c:v>
                </c:pt>
                <c:pt idx="2076">
                  <c:v>6</c:v>
                </c:pt>
                <c:pt idx="2077">
                  <c:v>5</c:v>
                </c:pt>
                <c:pt idx="2078">
                  <c:v>3</c:v>
                </c:pt>
                <c:pt idx="2079">
                  <c:v>8</c:v>
                </c:pt>
                <c:pt idx="2080">
                  <c:v>8</c:v>
                </c:pt>
                <c:pt idx="2081">
                  <c:v>8</c:v>
                </c:pt>
                <c:pt idx="2082">
                  <c:v>5</c:v>
                </c:pt>
                <c:pt idx="2083">
                  <c:v>5</c:v>
                </c:pt>
                <c:pt idx="2084">
                  <c:v>3</c:v>
                </c:pt>
                <c:pt idx="2085">
                  <c:v>6</c:v>
                </c:pt>
                <c:pt idx="2086">
                  <c:v>8</c:v>
                </c:pt>
                <c:pt idx="2087">
                  <c:v>8</c:v>
                </c:pt>
                <c:pt idx="2088">
                  <c:v>8</c:v>
                </c:pt>
                <c:pt idx="2089">
                  <c:v>6</c:v>
                </c:pt>
                <c:pt idx="2090">
                  <c:v>8</c:v>
                </c:pt>
                <c:pt idx="2091">
                  <c:v>8</c:v>
                </c:pt>
                <c:pt idx="2092">
                  <c:v>5</c:v>
                </c:pt>
                <c:pt idx="2093">
                  <c:v>3</c:v>
                </c:pt>
                <c:pt idx="2094">
                  <c:v>3</c:v>
                </c:pt>
                <c:pt idx="2095">
                  <c:v>5</c:v>
                </c:pt>
                <c:pt idx="2096">
                  <c:v>3</c:v>
                </c:pt>
                <c:pt idx="2097">
                  <c:v>6</c:v>
                </c:pt>
                <c:pt idx="2098">
                  <c:v>3</c:v>
                </c:pt>
                <c:pt idx="2099">
                  <c:v>3</c:v>
                </c:pt>
                <c:pt idx="2100">
                  <c:v>5</c:v>
                </c:pt>
                <c:pt idx="2101">
                  <c:v>3</c:v>
                </c:pt>
                <c:pt idx="2102">
                  <c:v>6</c:v>
                </c:pt>
                <c:pt idx="2103">
                  <c:v>6</c:v>
                </c:pt>
                <c:pt idx="2104">
                  <c:v>8</c:v>
                </c:pt>
                <c:pt idx="2105">
                  <c:v>3</c:v>
                </c:pt>
                <c:pt idx="2106">
                  <c:v>6</c:v>
                </c:pt>
                <c:pt idx="2107">
                  <c:v>8</c:v>
                </c:pt>
                <c:pt idx="2108">
                  <c:v>5</c:v>
                </c:pt>
                <c:pt idx="2109">
                  <c:v>5</c:v>
                </c:pt>
                <c:pt idx="2110">
                  <c:v>6</c:v>
                </c:pt>
                <c:pt idx="2111">
                  <c:v>5</c:v>
                </c:pt>
                <c:pt idx="2112">
                  <c:v>3</c:v>
                </c:pt>
                <c:pt idx="2113">
                  <c:v>8</c:v>
                </c:pt>
                <c:pt idx="2114">
                  <c:v>5</c:v>
                </c:pt>
                <c:pt idx="2115">
                  <c:v>5</c:v>
                </c:pt>
                <c:pt idx="2116">
                  <c:v>6</c:v>
                </c:pt>
                <c:pt idx="2117">
                  <c:v>5</c:v>
                </c:pt>
                <c:pt idx="2118">
                  <c:v>5</c:v>
                </c:pt>
                <c:pt idx="2119">
                  <c:v>3</c:v>
                </c:pt>
                <c:pt idx="2120">
                  <c:v>3</c:v>
                </c:pt>
                <c:pt idx="2121">
                  <c:v>6</c:v>
                </c:pt>
                <c:pt idx="2122">
                  <c:v>3</c:v>
                </c:pt>
                <c:pt idx="2123">
                  <c:v>8</c:v>
                </c:pt>
                <c:pt idx="2124">
                  <c:v>8</c:v>
                </c:pt>
                <c:pt idx="2125">
                  <c:v>3</c:v>
                </c:pt>
                <c:pt idx="2126">
                  <c:v>8</c:v>
                </c:pt>
                <c:pt idx="2127">
                  <c:v>8</c:v>
                </c:pt>
                <c:pt idx="2128">
                  <c:v>5</c:v>
                </c:pt>
                <c:pt idx="2129">
                  <c:v>8</c:v>
                </c:pt>
                <c:pt idx="2130">
                  <c:v>5</c:v>
                </c:pt>
                <c:pt idx="2131">
                  <c:v>8</c:v>
                </c:pt>
                <c:pt idx="2132">
                  <c:v>3</c:v>
                </c:pt>
                <c:pt idx="2133">
                  <c:v>3</c:v>
                </c:pt>
                <c:pt idx="2134">
                  <c:v>6</c:v>
                </c:pt>
                <c:pt idx="2135">
                  <c:v>3</c:v>
                </c:pt>
                <c:pt idx="2136">
                  <c:v>8</c:v>
                </c:pt>
                <c:pt idx="2137">
                  <c:v>5</c:v>
                </c:pt>
                <c:pt idx="2138">
                  <c:v>5</c:v>
                </c:pt>
                <c:pt idx="2139">
                  <c:v>5</c:v>
                </c:pt>
                <c:pt idx="2140">
                  <c:v>8</c:v>
                </c:pt>
                <c:pt idx="2141">
                  <c:v>3</c:v>
                </c:pt>
                <c:pt idx="2142">
                  <c:v>6</c:v>
                </c:pt>
                <c:pt idx="2143">
                  <c:v>5</c:v>
                </c:pt>
                <c:pt idx="2144">
                  <c:v>6</c:v>
                </c:pt>
                <c:pt idx="2145">
                  <c:v>8</c:v>
                </c:pt>
                <c:pt idx="2146">
                  <c:v>8</c:v>
                </c:pt>
                <c:pt idx="2147">
                  <c:v>5</c:v>
                </c:pt>
                <c:pt idx="2148">
                  <c:v>8</c:v>
                </c:pt>
                <c:pt idx="2149">
                  <c:v>3</c:v>
                </c:pt>
                <c:pt idx="2150">
                  <c:v>6</c:v>
                </c:pt>
                <c:pt idx="2151">
                  <c:v>8</c:v>
                </c:pt>
                <c:pt idx="2152">
                  <c:v>3</c:v>
                </c:pt>
                <c:pt idx="2153">
                  <c:v>8</c:v>
                </c:pt>
                <c:pt idx="2154">
                  <c:v>3</c:v>
                </c:pt>
                <c:pt idx="2155">
                  <c:v>3</c:v>
                </c:pt>
                <c:pt idx="2156">
                  <c:v>5</c:v>
                </c:pt>
                <c:pt idx="2157">
                  <c:v>5</c:v>
                </c:pt>
                <c:pt idx="2158">
                  <c:v>8</c:v>
                </c:pt>
                <c:pt idx="2159">
                  <c:v>5</c:v>
                </c:pt>
                <c:pt idx="2160">
                  <c:v>3</c:v>
                </c:pt>
                <c:pt idx="2161">
                  <c:v>5</c:v>
                </c:pt>
                <c:pt idx="2162">
                  <c:v>5</c:v>
                </c:pt>
                <c:pt idx="2163">
                  <c:v>8</c:v>
                </c:pt>
                <c:pt idx="2164">
                  <c:v>3</c:v>
                </c:pt>
                <c:pt idx="2165">
                  <c:v>3</c:v>
                </c:pt>
                <c:pt idx="2166">
                  <c:v>8</c:v>
                </c:pt>
                <c:pt idx="2167">
                  <c:v>8</c:v>
                </c:pt>
                <c:pt idx="2168">
                  <c:v>8</c:v>
                </c:pt>
                <c:pt idx="2169">
                  <c:v>8</c:v>
                </c:pt>
                <c:pt idx="2170">
                  <c:v>3</c:v>
                </c:pt>
                <c:pt idx="2171">
                  <c:v>3</c:v>
                </c:pt>
                <c:pt idx="2172">
                  <c:v>6</c:v>
                </c:pt>
                <c:pt idx="2173">
                  <c:v>8</c:v>
                </c:pt>
                <c:pt idx="2174">
                  <c:v>6</c:v>
                </c:pt>
                <c:pt idx="2175">
                  <c:v>5</c:v>
                </c:pt>
                <c:pt idx="2176">
                  <c:v>6</c:v>
                </c:pt>
                <c:pt idx="2177">
                  <c:v>5</c:v>
                </c:pt>
                <c:pt idx="2178">
                  <c:v>3</c:v>
                </c:pt>
                <c:pt idx="2179">
                  <c:v>8</c:v>
                </c:pt>
                <c:pt idx="2180">
                  <c:v>3</c:v>
                </c:pt>
                <c:pt idx="2181">
                  <c:v>8</c:v>
                </c:pt>
                <c:pt idx="2182">
                  <c:v>8</c:v>
                </c:pt>
                <c:pt idx="2183">
                  <c:v>3</c:v>
                </c:pt>
                <c:pt idx="2184">
                  <c:v>5</c:v>
                </c:pt>
                <c:pt idx="2185">
                  <c:v>6</c:v>
                </c:pt>
                <c:pt idx="2186">
                  <c:v>5</c:v>
                </c:pt>
                <c:pt idx="2187">
                  <c:v>6</c:v>
                </c:pt>
                <c:pt idx="2188">
                  <c:v>6</c:v>
                </c:pt>
                <c:pt idx="2189">
                  <c:v>3</c:v>
                </c:pt>
                <c:pt idx="2190">
                  <c:v>5</c:v>
                </c:pt>
                <c:pt idx="2191">
                  <c:v>6</c:v>
                </c:pt>
                <c:pt idx="2192">
                  <c:v>3</c:v>
                </c:pt>
                <c:pt idx="2193">
                  <c:v>5</c:v>
                </c:pt>
                <c:pt idx="2194">
                  <c:v>3</c:v>
                </c:pt>
                <c:pt idx="2195">
                  <c:v>6</c:v>
                </c:pt>
                <c:pt idx="2196">
                  <c:v>6</c:v>
                </c:pt>
                <c:pt idx="2197">
                  <c:v>5</c:v>
                </c:pt>
                <c:pt idx="2198">
                  <c:v>6</c:v>
                </c:pt>
                <c:pt idx="2199">
                  <c:v>3</c:v>
                </c:pt>
                <c:pt idx="2200">
                  <c:v>5</c:v>
                </c:pt>
                <c:pt idx="2201">
                  <c:v>8</c:v>
                </c:pt>
                <c:pt idx="2202">
                  <c:v>5</c:v>
                </c:pt>
                <c:pt idx="2203">
                  <c:v>6</c:v>
                </c:pt>
                <c:pt idx="2204">
                  <c:v>3</c:v>
                </c:pt>
                <c:pt idx="2205">
                  <c:v>5</c:v>
                </c:pt>
                <c:pt idx="2206">
                  <c:v>5</c:v>
                </c:pt>
                <c:pt idx="2207">
                  <c:v>3</c:v>
                </c:pt>
                <c:pt idx="2208">
                  <c:v>8</c:v>
                </c:pt>
                <c:pt idx="2209">
                  <c:v>3</c:v>
                </c:pt>
                <c:pt idx="2210">
                  <c:v>6</c:v>
                </c:pt>
                <c:pt idx="2211">
                  <c:v>8</c:v>
                </c:pt>
                <c:pt idx="2212">
                  <c:v>8</c:v>
                </c:pt>
                <c:pt idx="2213">
                  <c:v>6</c:v>
                </c:pt>
                <c:pt idx="2214">
                  <c:v>6</c:v>
                </c:pt>
                <c:pt idx="2215">
                  <c:v>5</c:v>
                </c:pt>
                <c:pt idx="2216">
                  <c:v>3</c:v>
                </c:pt>
                <c:pt idx="2217">
                  <c:v>5</c:v>
                </c:pt>
                <c:pt idx="2218">
                  <c:v>6</c:v>
                </c:pt>
                <c:pt idx="2219">
                  <c:v>8</c:v>
                </c:pt>
                <c:pt idx="2220">
                  <c:v>3</c:v>
                </c:pt>
                <c:pt idx="2221">
                  <c:v>5</c:v>
                </c:pt>
                <c:pt idx="2222">
                  <c:v>3</c:v>
                </c:pt>
                <c:pt idx="2223">
                  <c:v>8</c:v>
                </c:pt>
                <c:pt idx="2224">
                  <c:v>8</c:v>
                </c:pt>
                <c:pt idx="2225">
                  <c:v>8</c:v>
                </c:pt>
                <c:pt idx="2226">
                  <c:v>5</c:v>
                </c:pt>
                <c:pt idx="2227">
                  <c:v>8</c:v>
                </c:pt>
                <c:pt idx="2228">
                  <c:v>8</c:v>
                </c:pt>
                <c:pt idx="2229">
                  <c:v>8</c:v>
                </c:pt>
                <c:pt idx="2230">
                  <c:v>8</c:v>
                </c:pt>
                <c:pt idx="2231">
                  <c:v>5</c:v>
                </c:pt>
                <c:pt idx="2232">
                  <c:v>6</c:v>
                </c:pt>
                <c:pt idx="2233">
                  <c:v>5</c:v>
                </c:pt>
                <c:pt idx="2234">
                  <c:v>6</c:v>
                </c:pt>
                <c:pt idx="2235">
                  <c:v>8</c:v>
                </c:pt>
                <c:pt idx="2236">
                  <c:v>8</c:v>
                </c:pt>
                <c:pt idx="2237">
                  <c:v>5</c:v>
                </c:pt>
                <c:pt idx="2238">
                  <c:v>3</c:v>
                </c:pt>
                <c:pt idx="2239">
                  <c:v>3</c:v>
                </c:pt>
                <c:pt idx="2240">
                  <c:v>8</c:v>
                </c:pt>
                <c:pt idx="2241">
                  <c:v>3</c:v>
                </c:pt>
                <c:pt idx="2242">
                  <c:v>6</c:v>
                </c:pt>
                <c:pt idx="2243">
                  <c:v>8</c:v>
                </c:pt>
                <c:pt idx="2244">
                  <c:v>5</c:v>
                </c:pt>
                <c:pt idx="2245">
                  <c:v>8</c:v>
                </c:pt>
                <c:pt idx="2246">
                  <c:v>8</c:v>
                </c:pt>
                <c:pt idx="2247">
                  <c:v>6</c:v>
                </c:pt>
                <c:pt idx="2248">
                  <c:v>8</c:v>
                </c:pt>
                <c:pt idx="2249">
                  <c:v>3</c:v>
                </c:pt>
                <c:pt idx="2250">
                  <c:v>5</c:v>
                </c:pt>
                <c:pt idx="2251">
                  <c:v>6</c:v>
                </c:pt>
                <c:pt idx="2252">
                  <c:v>8</c:v>
                </c:pt>
                <c:pt idx="2253">
                  <c:v>5</c:v>
                </c:pt>
                <c:pt idx="2254">
                  <c:v>5</c:v>
                </c:pt>
                <c:pt idx="2255">
                  <c:v>6</c:v>
                </c:pt>
                <c:pt idx="2256">
                  <c:v>3</c:v>
                </c:pt>
                <c:pt idx="2257">
                  <c:v>6</c:v>
                </c:pt>
                <c:pt idx="2258">
                  <c:v>8</c:v>
                </c:pt>
                <c:pt idx="2259">
                  <c:v>6</c:v>
                </c:pt>
                <c:pt idx="2260">
                  <c:v>6</c:v>
                </c:pt>
                <c:pt idx="2261">
                  <c:v>8</c:v>
                </c:pt>
                <c:pt idx="2262">
                  <c:v>5</c:v>
                </c:pt>
                <c:pt idx="2263">
                  <c:v>6</c:v>
                </c:pt>
                <c:pt idx="2264">
                  <c:v>5</c:v>
                </c:pt>
                <c:pt idx="2265">
                  <c:v>8</c:v>
                </c:pt>
                <c:pt idx="2266">
                  <c:v>5</c:v>
                </c:pt>
                <c:pt idx="2267">
                  <c:v>8</c:v>
                </c:pt>
                <c:pt idx="2268">
                  <c:v>6</c:v>
                </c:pt>
                <c:pt idx="2269">
                  <c:v>3</c:v>
                </c:pt>
                <c:pt idx="2270">
                  <c:v>8</c:v>
                </c:pt>
                <c:pt idx="2271">
                  <c:v>6</c:v>
                </c:pt>
                <c:pt idx="2272">
                  <c:v>8</c:v>
                </c:pt>
                <c:pt idx="2273">
                  <c:v>3</c:v>
                </c:pt>
                <c:pt idx="2274">
                  <c:v>8</c:v>
                </c:pt>
                <c:pt idx="2275">
                  <c:v>8</c:v>
                </c:pt>
                <c:pt idx="2276">
                  <c:v>8</c:v>
                </c:pt>
                <c:pt idx="2277">
                  <c:v>3</c:v>
                </c:pt>
                <c:pt idx="2278">
                  <c:v>6</c:v>
                </c:pt>
                <c:pt idx="2279">
                  <c:v>8</c:v>
                </c:pt>
                <c:pt idx="2280">
                  <c:v>5</c:v>
                </c:pt>
                <c:pt idx="2281">
                  <c:v>8</c:v>
                </c:pt>
                <c:pt idx="2282">
                  <c:v>5</c:v>
                </c:pt>
                <c:pt idx="2283">
                  <c:v>8</c:v>
                </c:pt>
                <c:pt idx="2284">
                  <c:v>8</c:v>
                </c:pt>
                <c:pt idx="2285">
                  <c:v>3</c:v>
                </c:pt>
                <c:pt idx="2286">
                  <c:v>5</c:v>
                </c:pt>
                <c:pt idx="2287">
                  <c:v>5</c:v>
                </c:pt>
                <c:pt idx="2288">
                  <c:v>8</c:v>
                </c:pt>
                <c:pt idx="2289">
                  <c:v>6</c:v>
                </c:pt>
                <c:pt idx="2290">
                  <c:v>3</c:v>
                </c:pt>
                <c:pt idx="2291">
                  <c:v>6</c:v>
                </c:pt>
                <c:pt idx="2292">
                  <c:v>3</c:v>
                </c:pt>
                <c:pt idx="2293">
                  <c:v>3</c:v>
                </c:pt>
                <c:pt idx="2294">
                  <c:v>6</c:v>
                </c:pt>
                <c:pt idx="2295">
                  <c:v>6</c:v>
                </c:pt>
                <c:pt idx="2296">
                  <c:v>8</c:v>
                </c:pt>
                <c:pt idx="2297">
                  <c:v>8</c:v>
                </c:pt>
                <c:pt idx="2298">
                  <c:v>5</c:v>
                </c:pt>
                <c:pt idx="2299">
                  <c:v>8</c:v>
                </c:pt>
                <c:pt idx="2300">
                  <c:v>3</c:v>
                </c:pt>
                <c:pt idx="2301">
                  <c:v>8</c:v>
                </c:pt>
                <c:pt idx="2302">
                  <c:v>6</c:v>
                </c:pt>
                <c:pt idx="2303">
                  <c:v>8</c:v>
                </c:pt>
                <c:pt idx="2304">
                  <c:v>3</c:v>
                </c:pt>
                <c:pt idx="2305">
                  <c:v>5</c:v>
                </c:pt>
                <c:pt idx="2306">
                  <c:v>5</c:v>
                </c:pt>
                <c:pt idx="2307">
                  <c:v>5</c:v>
                </c:pt>
                <c:pt idx="2308">
                  <c:v>8</c:v>
                </c:pt>
                <c:pt idx="2309">
                  <c:v>8</c:v>
                </c:pt>
                <c:pt idx="2310">
                  <c:v>8</c:v>
                </c:pt>
                <c:pt idx="2311">
                  <c:v>8</c:v>
                </c:pt>
                <c:pt idx="2312">
                  <c:v>8</c:v>
                </c:pt>
                <c:pt idx="2313">
                  <c:v>3</c:v>
                </c:pt>
                <c:pt idx="2314">
                  <c:v>8</c:v>
                </c:pt>
                <c:pt idx="2315">
                  <c:v>5</c:v>
                </c:pt>
                <c:pt idx="2316">
                  <c:v>5</c:v>
                </c:pt>
                <c:pt idx="2317">
                  <c:v>3</c:v>
                </c:pt>
                <c:pt idx="2318">
                  <c:v>6</c:v>
                </c:pt>
                <c:pt idx="2319">
                  <c:v>6</c:v>
                </c:pt>
                <c:pt idx="2320">
                  <c:v>8</c:v>
                </c:pt>
                <c:pt idx="2321">
                  <c:v>8</c:v>
                </c:pt>
                <c:pt idx="2322">
                  <c:v>3</c:v>
                </c:pt>
                <c:pt idx="2323">
                  <c:v>8</c:v>
                </c:pt>
                <c:pt idx="2324">
                  <c:v>6</c:v>
                </c:pt>
                <c:pt idx="2325">
                  <c:v>6</c:v>
                </c:pt>
                <c:pt idx="2326">
                  <c:v>6</c:v>
                </c:pt>
                <c:pt idx="2327">
                  <c:v>5</c:v>
                </c:pt>
                <c:pt idx="2328">
                  <c:v>6</c:v>
                </c:pt>
                <c:pt idx="2329">
                  <c:v>8</c:v>
                </c:pt>
                <c:pt idx="2330">
                  <c:v>6</c:v>
                </c:pt>
                <c:pt idx="2331">
                  <c:v>3</c:v>
                </c:pt>
                <c:pt idx="2332">
                  <c:v>3</c:v>
                </c:pt>
                <c:pt idx="2333">
                  <c:v>5</c:v>
                </c:pt>
                <c:pt idx="2334">
                  <c:v>3</c:v>
                </c:pt>
                <c:pt idx="2335">
                  <c:v>5</c:v>
                </c:pt>
                <c:pt idx="2336">
                  <c:v>6</c:v>
                </c:pt>
                <c:pt idx="2337">
                  <c:v>3</c:v>
                </c:pt>
                <c:pt idx="2338">
                  <c:v>8</c:v>
                </c:pt>
                <c:pt idx="2339">
                  <c:v>8</c:v>
                </c:pt>
                <c:pt idx="2340">
                  <c:v>3</c:v>
                </c:pt>
                <c:pt idx="2341">
                  <c:v>6</c:v>
                </c:pt>
                <c:pt idx="2342">
                  <c:v>5</c:v>
                </c:pt>
                <c:pt idx="2343">
                  <c:v>6</c:v>
                </c:pt>
                <c:pt idx="2344">
                  <c:v>8</c:v>
                </c:pt>
                <c:pt idx="2345">
                  <c:v>6</c:v>
                </c:pt>
                <c:pt idx="2346">
                  <c:v>5</c:v>
                </c:pt>
                <c:pt idx="2347">
                  <c:v>5</c:v>
                </c:pt>
                <c:pt idx="2348">
                  <c:v>5</c:v>
                </c:pt>
                <c:pt idx="2349">
                  <c:v>6</c:v>
                </c:pt>
                <c:pt idx="2350">
                  <c:v>8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6</c:v>
                </c:pt>
                <c:pt idx="2355">
                  <c:v>6</c:v>
                </c:pt>
                <c:pt idx="2356">
                  <c:v>3</c:v>
                </c:pt>
                <c:pt idx="2357">
                  <c:v>6</c:v>
                </c:pt>
                <c:pt idx="2358">
                  <c:v>6</c:v>
                </c:pt>
                <c:pt idx="2359">
                  <c:v>8</c:v>
                </c:pt>
                <c:pt idx="2360">
                  <c:v>6</c:v>
                </c:pt>
                <c:pt idx="2361">
                  <c:v>6</c:v>
                </c:pt>
                <c:pt idx="2362">
                  <c:v>5</c:v>
                </c:pt>
                <c:pt idx="2363">
                  <c:v>8</c:v>
                </c:pt>
                <c:pt idx="2364">
                  <c:v>8</c:v>
                </c:pt>
                <c:pt idx="2365">
                  <c:v>3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6</c:v>
                </c:pt>
                <c:pt idx="2370">
                  <c:v>3</c:v>
                </c:pt>
                <c:pt idx="2371">
                  <c:v>8</c:v>
                </c:pt>
                <c:pt idx="2372">
                  <c:v>8</c:v>
                </c:pt>
                <c:pt idx="2373">
                  <c:v>8</c:v>
                </c:pt>
                <c:pt idx="2374">
                  <c:v>5</c:v>
                </c:pt>
                <c:pt idx="2375">
                  <c:v>6</c:v>
                </c:pt>
                <c:pt idx="2376">
                  <c:v>5</c:v>
                </c:pt>
                <c:pt idx="2377">
                  <c:v>6</c:v>
                </c:pt>
                <c:pt idx="2378">
                  <c:v>5</c:v>
                </c:pt>
                <c:pt idx="2379">
                  <c:v>5</c:v>
                </c:pt>
                <c:pt idx="2380">
                  <c:v>5</c:v>
                </c:pt>
                <c:pt idx="2381">
                  <c:v>5</c:v>
                </c:pt>
                <c:pt idx="2382">
                  <c:v>3</c:v>
                </c:pt>
                <c:pt idx="2383">
                  <c:v>8</c:v>
                </c:pt>
                <c:pt idx="2384">
                  <c:v>8</c:v>
                </c:pt>
                <c:pt idx="2385">
                  <c:v>8</c:v>
                </c:pt>
                <c:pt idx="2386">
                  <c:v>6</c:v>
                </c:pt>
                <c:pt idx="2387">
                  <c:v>5</c:v>
                </c:pt>
                <c:pt idx="2388">
                  <c:v>6</c:v>
                </c:pt>
                <c:pt idx="2389">
                  <c:v>3</c:v>
                </c:pt>
                <c:pt idx="2390">
                  <c:v>8</c:v>
                </c:pt>
                <c:pt idx="2391">
                  <c:v>8</c:v>
                </c:pt>
                <c:pt idx="2392">
                  <c:v>6</c:v>
                </c:pt>
                <c:pt idx="2393">
                  <c:v>6</c:v>
                </c:pt>
                <c:pt idx="2394">
                  <c:v>6</c:v>
                </c:pt>
                <c:pt idx="2395">
                  <c:v>8</c:v>
                </c:pt>
                <c:pt idx="2396">
                  <c:v>5</c:v>
                </c:pt>
                <c:pt idx="2397">
                  <c:v>8</c:v>
                </c:pt>
                <c:pt idx="2398">
                  <c:v>3</c:v>
                </c:pt>
                <c:pt idx="2399">
                  <c:v>3</c:v>
                </c:pt>
                <c:pt idx="2400">
                  <c:v>5</c:v>
                </c:pt>
                <c:pt idx="2401">
                  <c:v>5</c:v>
                </c:pt>
                <c:pt idx="2402">
                  <c:v>3</c:v>
                </c:pt>
                <c:pt idx="2403">
                  <c:v>8</c:v>
                </c:pt>
                <c:pt idx="2404">
                  <c:v>5</c:v>
                </c:pt>
                <c:pt idx="2405">
                  <c:v>5</c:v>
                </c:pt>
                <c:pt idx="2406">
                  <c:v>6</c:v>
                </c:pt>
                <c:pt idx="2407">
                  <c:v>3</c:v>
                </c:pt>
                <c:pt idx="2408">
                  <c:v>8</c:v>
                </c:pt>
                <c:pt idx="2409">
                  <c:v>3</c:v>
                </c:pt>
                <c:pt idx="2410">
                  <c:v>6</c:v>
                </c:pt>
                <c:pt idx="2411">
                  <c:v>5</c:v>
                </c:pt>
                <c:pt idx="2412">
                  <c:v>5</c:v>
                </c:pt>
                <c:pt idx="2413">
                  <c:v>8</c:v>
                </c:pt>
                <c:pt idx="2414">
                  <c:v>8</c:v>
                </c:pt>
                <c:pt idx="2415">
                  <c:v>3</c:v>
                </c:pt>
                <c:pt idx="2416">
                  <c:v>3</c:v>
                </c:pt>
                <c:pt idx="2417">
                  <c:v>8</c:v>
                </c:pt>
                <c:pt idx="2418">
                  <c:v>6</c:v>
                </c:pt>
                <c:pt idx="2419">
                  <c:v>5</c:v>
                </c:pt>
                <c:pt idx="2420">
                  <c:v>8</c:v>
                </c:pt>
                <c:pt idx="2421">
                  <c:v>8</c:v>
                </c:pt>
                <c:pt idx="2422">
                  <c:v>8</c:v>
                </c:pt>
                <c:pt idx="2423">
                  <c:v>5</c:v>
                </c:pt>
                <c:pt idx="2424">
                  <c:v>6</c:v>
                </c:pt>
                <c:pt idx="2425">
                  <c:v>5</c:v>
                </c:pt>
                <c:pt idx="2426">
                  <c:v>8</c:v>
                </c:pt>
                <c:pt idx="2427">
                  <c:v>6</c:v>
                </c:pt>
                <c:pt idx="2428">
                  <c:v>6</c:v>
                </c:pt>
                <c:pt idx="2429">
                  <c:v>6</c:v>
                </c:pt>
                <c:pt idx="2430">
                  <c:v>6</c:v>
                </c:pt>
                <c:pt idx="2431">
                  <c:v>8</c:v>
                </c:pt>
                <c:pt idx="2432">
                  <c:v>6</c:v>
                </c:pt>
                <c:pt idx="2433">
                  <c:v>3</c:v>
                </c:pt>
                <c:pt idx="2434">
                  <c:v>8</c:v>
                </c:pt>
                <c:pt idx="2435">
                  <c:v>5</c:v>
                </c:pt>
                <c:pt idx="2436">
                  <c:v>6</c:v>
                </c:pt>
                <c:pt idx="2437">
                  <c:v>6</c:v>
                </c:pt>
                <c:pt idx="2438">
                  <c:v>8</c:v>
                </c:pt>
                <c:pt idx="2439">
                  <c:v>3</c:v>
                </c:pt>
                <c:pt idx="2440">
                  <c:v>5</c:v>
                </c:pt>
                <c:pt idx="2441">
                  <c:v>5</c:v>
                </c:pt>
                <c:pt idx="2442">
                  <c:v>8</c:v>
                </c:pt>
                <c:pt idx="2443">
                  <c:v>5</c:v>
                </c:pt>
                <c:pt idx="2444">
                  <c:v>8</c:v>
                </c:pt>
                <c:pt idx="2445">
                  <c:v>6</c:v>
                </c:pt>
                <c:pt idx="2446">
                  <c:v>6</c:v>
                </c:pt>
                <c:pt idx="2447">
                  <c:v>8</c:v>
                </c:pt>
                <c:pt idx="2448">
                  <c:v>8</c:v>
                </c:pt>
                <c:pt idx="2449">
                  <c:v>3</c:v>
                </c:pt>
                <c:pt idx="2450">
                  <c:v>5</c:v>
                </c:pt>
                <c:pt idx="2451">
                  <c:v>3</c:v>
                </c:pt>
                <c:pt idx="2452">
                  <c:v>8</c:v>
                </c:pt>
                <c:pt idx="2453">
                  <c:v>6</c:v>
                </c:pt>
                <c:pt idx="2454">
                  <c:v>8</c:v>
                </c:pt>
                <c:pt idx="2455">
                  <c:v>3</c:v>
                </c:pt>
                <c:pt idx="2456">
                  <c:v>8</c:v>
                </c:pt>
                <c:pt idx="2457">
                  <c:v>6</c:v>
                </c:pt>
                <c:pt idx="2458">
                  <c:v>8</c:v>
                </c:pt>
                <c:pt idx="2459">
                  <c:v>5</c:v>
                </c:pt>
                <c:pt idx="2460">
                  <c:v>6</c:v>
                </c:pt>
                <c:pt idx="2461">
                  <c:v>5</c:v>
                </c:pt>
                <c:pt idx="2462">
                  <c:v>6</c:v>
                </c:pt>
                <c:pt idx="2463">
                  <c:v>6</c:v>
                </c:pt>
                <c:pt idx="2464">
                  <c:v>8</c:v>
                </c:pt>
                <c:pt idx="2465">
                  <c:v>6</c:v>
                </c:pt>
                <c:pt idx="2466">
                  <c:v>3</c:v>
                </c:pt>
                <c:pt idx="2467">
                  <c:v>5</c:v>
                </c:pt>
                <c:pt idx="2468">
                  <c:v>5</c:v>
                </c:pt>
                <c:pt idx="2469">
                  <c:v>8</c:v>
                </c:pt>
                <c:pt idx="2470">
                  <c:v>5</c:v>
                </c:pt>
                <c:pt idx="2471">
                  <c:v>6</c:v>
                </c:pt>
                <c:pt idx="2472">
                  <c:v>8</c:v>
                </c:pt>
                <c:pt idx="2473">
                  <c:v>5</c:v>
                </c:pt>
                <c:pt idx="2474">
                  <c:v>3</c:v>
                </c:pt>
                <c:pt idx="2475">
                  <c:v>8</c:v>
                </c:pt>
                <c:pt idx="2476">
                  <c:v>3</c:v>
                </c:pt>
                <c:pt idx="2477">
                  <c:v>3</c:v>
                </c:pt>
                <c:pt idx="2478">
                  <c:v>5</c:v>
                </c:pt>
                <c:pt idx="2479">
                  <c:v>5</c:v>
                </c:pt>
                <c:pt idx="2480">
                  <c:v>5</c:v>
                </c:pt>
                <c:pt idx="2481">
                  <c:v>3</c:v>
                </c:pt>
                <c:pt idx="2482">
                  <c:v>5</c:v>
                </c:pt>
                <c:pt idx="2483">
                  <c:v>8</c:v>
                </c:pt>
                <c:pt idx="2484">
                  <c:v>3</c:v>
                </c:pt>
                <c:pt idx="2485">
                  <c:v>6</c:v>
                </c:pt>
                <c:pt idx="2486">
                  <c:v>5</c:v>
                </c:pt>
                <c:pt idx="2487">
                  <c:v>6</c:v>
                </c:pt>
                <c:pt idx="2488">
                  <c:v>5</c:v>
                </c:pt>
                <c:pt idx="2489">
                  <c:v>8</c:v>
                </c:pt>
                <c:pt idx="2490">
                  <c:v>6</c:v>
                </c:pt>
                <c:pt idx="2491">
                  <c:v>8</c:v>
                </c:pt>
                <c:pt idx="2492">
                  <c:v>8</c:v>
                </c:pt>
                <c:pt idx="2493">
                  <c:v>6</c:v>
                </c:pt>
                <c:pt idx="2494">
                  <c:v>5</c:v>
                </c:pt>
                <c:pt idx="2495">
                  <c:v>8</c:v>
                </c:pt>
                <c:pt idx="2496">
                  <c:v>8</c:v>
                </c:pt>
                <c:pt idx="2497">
                  <c:v>5</c:v>
                </c:pt>
                <c:pt idx="2498">
                  <c:v>8</c:v>
                </c:pt>
                <c:pt idx="2499">
                  <c:v>6</c:v>
                </c:pt>
                <c:pt idx="2500">
                  <c:v>6</c:v>
                </c:pt>
                <c:pt idx="2501">
                  <c:v>8</c:v>
                </c:pt>
                <c:pt idx="2502">
                  <c:v>5</c:v>
                </c:pt>
                <c:pt idx="2503">
                  <c:v>6</c:v>
                </c:pt>
                <c:pt idx="2504">
                  <c:v>6</c:v>
                </c:pt>
                <c:pt idx="2505">
                  <c:v>3</c:v>
                </c:pt>
                <c:pt idx="2506">
                  <c:v>6</c:v>
                </c:pt>
                <c:pt idx="2507">
                  <c:v>5</c:v>
                </c:pt>
                <c:pt idx="2508">
                  <c:v>3</c:v>
                </c:pt>
                <c:pt idx="2509">
                  <c:v>5</c:v>
                </c:pt>
                <c:pt idx="2510">
                  <c:v>3</c:v>
                </c:pt>
                <c:pt idx="2511">
                  <c:v>3</c:v>
                </c:pt>
                <c:pt idx="2512">
                  <c:v>5</c:v>
                </c:pt>
                <c:pt idx="2513">
                  <c:v>5</c:v>
                </c:pt>
                <c:pt idx="2514">
                  <c:v>3</c:v>
                </c:pt>
                <c:pt idx="2515">
                  <c:v>8</c:v>
                </c:pt>
                <c:pt idx="2516">
                  <c:v>5</c:v>
                </c:pt>
                <c:pt idx="2517">
                  <c:v>3</c:v>
                </c:pt>
                <c:pt idx="2518">
                  <c:v>5</c:v>
                </c:pt>
                <c:pt idx="2519">
                  <c:v>6</c:v>
                </c:pt>
                <c:pt idx="2520">
                  <c:v>3</c:v>
                </c:pt>
                <c:pt idx="2521">
                  <c:v>6</c:v>
                </c:pt>
                <c:pt idx="2522">
                  <c:v>8</c:v>
                </c:pt>
                <c:pt idx="2523">
                  <c:v>5</c:v>
                </c:pt>
                <c:pt idx="2524">
                  <c:v>8</c:v>
                </c:pt>
                <c:pt idx="2525">
                  <c:v>5</c:v>
                </c:pt>
                <c:pt idx="2526">
                  <c:v>3</c:v>
                </c:pt>
                <c:pt idx="2527">
                  <c:v>6</c:v>
                </c:pt>
                <c:pt idx="2528">
                  <c:v>3</c:v>
                </c:pt>
                <c:pt idx="2529">
                  <c:v>5</c:v>
                </c:pt>
                <c:pt idx="2530">
                  <c:v>8</c:v>
                </c:pt>
                <c:pt idx="2531">
                  <c:v>5</c:v>
                </c:pt>
                <c:pt idx="2532">
                  <c:v>5</c:v>
                </c:pt>
                <c:pt idx="2533">
                  <c:v>8</c:v>
                </c:pt>
                <c:pt idx="2534">
                  <c:v>6</c:v>
                </c:pt>
                <c:pt idx="2535">
                  <c:v>8</c:v>
                </c:pt>
                <c:pt idx="2536">
                  <c:v>3</c:v>
                </c:pt>
                <c:pt idx="2537">
                  <c:v>5</c:v>
                </c:pt>
                <c:pt idx="2538">
                  <c:v>6</c:v>
                </c:pt>
                <c:pt idx="2539">
                  <c:v>5</c:v>
                </c:pt>
                <c:pt idx="2540">
                  <c:v>5</c:v>
                </c:pt>
                <c:pt idx="2541">
                  <c:v>8</c:v>
                </c:pt>
                <c:pt idx="2542">
                  <c:v>6</c:v>
                </c:pt>
                <c:pt idx="2543">
                  <c:v>5</c:v>
                </c:pt>
                <c:pt idx="2544">
                  <c:v>8</c:v>
                </c:pt>
                <c:pt idx="2545">
                  <c:v>3</c:v>
                </c:pt>
                <c:pt idx="2546">
                  <c:v>5</c:v>
                </c:pt>
                <c:pt idx="2547">
                  <c:v>8</c:v>
                </c:pt>
                <c:pt idx="2548">
                  <c:v>3</c:v>
                </c:pt>
                <c:pt idx="2549">
                  <c:v>5</c:v>
                </c:pt>
                <c:pt idx="2550">
                  <c:v>3</c:v>
                </c:pt>
                <c:pt idx="2551">
                  <c:v>8</c:v>
                </c:pt>
                <c:pt idx="2552">
                  <c:v>6</c:v>
                </c:pt>
                <c:pt idx="2553">
                  <c:v>3</c:v>
                </c:pt>
                <c:pt idx="2554">
                  <c:v>5</c:v>
                </c:pt>
                <c:pt idx="2555">
                  <c:v>3</c:v>
                </c:pt>
                <c:pt idx="2556">
                  <c:v>8</c:v>
                </c:pt>
                <c:pt idx="2557">
                  <c:v>6</c:v>
                </c:pt>
                <c:pt idx="2558">
                  <c:v>5</c:v>
                </c:pt>
                <c:pt idx="2559">
                  <c:v>3</c:v>
                </c:pt>
                <c:pt idx="2560">
                  <c:v>8</c:v>
                </c:pt>
                <c:pt idx="2561">
                  <c:v>8</c:v>
                </c:pt>
                <c:pt idx="2562">
                  <c:v>8</c:v>
                </c:pt>
                <c:pt idx="2563">
                  <c:v>8</c:v>
                </c:pt>
                <c:pt idx="2564">
                  <c:v>6</c:v>
                </c:pt>
                <c:pt idx="2565">
                  <c:v>8</c:v>
                </c:pt>
                <c:pt idx="2566">
                  <c:v>8</c:v>
                </c:pt>
                <c:pt idx="2567">
                  <c:v>8</c:v>
                </c:pt>
                <c:pt idx="2568">
                  <c:v>8</c:v>
                </c:pt>
                <c:pt idx="2569">
                  <c:v>6</c:v>
                </c:pt>
                <c:pt idx="2570">
                  <c:v>8</c:v>
                </c:pt>
                <c:pt idx="2571">
                  <c:v>8</c:v>
                </c:pt>
                <c:pt idx="2572">
                  <c:v>3</c:v>
                </c:pt>
                <c:pt idx="2573">
                  <c:v>8</c:v>
                </c:pt>
                <c:pt idx="2574">
                  <c:v>5</c:v>
                </c:pt>
                <c:pt idx="2575">
                  <c:v>6</c:v>
                </c:pt>
                <c:pt idx="2576">
                  <c:v>6</c:v>
                </c:pt>
                <c:pt idx="2577">
                  <c:v>3</c:v>
                </c:pt>
                <c:pt idx="2578">
                  <c:v>8</c:v>
                </c:pt>
                <c:pt idx="2579">
                  <c:v>6</c:v>
                </c:pt>
                <c:pt idx="2580">
                  <c:v>5</c:v>
                </c:pt>
                <c:pt idx="2581">
                  <c:v>8</c:v>
                </c:pt>
                <c:pt idx="2582">
                  <c:v>3</c:v>
                </c:pt>
                <c:pt idx="2583">
                  <c:v>6</c:v>
                </c:pt>
                <c:pt idx="2584">
                  <c:v>5</c:v>
                </c:pt>
                <c:pt idx="2585">
                  <c:v>6</c:v>
                </c:pt>
                <c:pt idx="2586">
                  <c:v>6</c:v>
                </c:pt>
                <c:pt idx="2587">
                  <c:v>6</c:v>
                </c:pt>
                <c:pt idx="2588">
                  <c:v>5</c:v>
                </c:pt>
                <c:pt idx="2589">
                  <c:v>6</c:v>
                </c:pt>
                <c:pt idx="2590">
                  <c:v>6</c:v>
                </c:pt>
                <c:pt idx="2591">
                  <c:v>3</c:v>
                </c:pt>
                <c:pt idx="2592">
                  <c:v>8</c:v>
                </c:pt>
                <c:pt idx="2593">
                  <c:v>5</c:v>
                </c:pt>
                <c:pt idx="2594">
                  <c:v>8</c:v>
                </c:pt>
                <c:pt idx="2595">
                  <c:v>5</c:v>
                </c:pt>
                <c:pt idx="2596">
                  <c:v>6</c:v>
                </c:pt>
                <c:pt idx="2597">
                  <c:v>3</c:v>
                </c:pt>
                <c:pt idx="2598">
                  <c:v>3</c:v>
                </c:pt>
                <c:pt idx="2599">
                  <c:v>5</c:v>
                </c:pt>
                <c:pt idx="2600">
                  <c:v>5</c:v>
                </c:pt>
                <c:pt idx="2601">
                  <c:v>8</c:v>
                </c:pt>
                <c:pt idx="2602">
                  <c:v>8</c:v>
                </c:pt>
                <c:pt idx="2603">
                  <c:v>3</c:v>
                </c:pt>
                <c:pt idx="2604">
                  <c:v>6</c:v>
                </c:pt>
                <c:pt idx="2605">
                  <c:v>8</c:v>
                </c:pt>
                <c:pt idx="2606">
                  <c:v>5</c:v>
                </c:pt>
                <c:pt idx="2607">
                  <c:v>6</c:v>
                </c:pt>
                <c:pt idx="2608">
                  <c:v>8</c:v>
                </c:pt>
                <c:pt idx="2609">
                  <c:v>6</c:v>
                </c:pt>
                <c:pt idx="2610">
                  <c:v>8</c:v>
                </c:pt>
                <c:pt idx="2611">
                  <c:v>5</c:v>
                </c:pt>
                <c:pt idx="2612">
                  <c:v>5</c:v>
                </c:pt>
                <c:pt idx="2613">
                  <c:v>6</c:v>
                </c:pt>
                <c:pt idx="2614">
                  <c:v>8</c:v>
                </c:pt>
                <c:pt idx="2615">
                  <c:v>8</c:v>
                </c:pt>
                <c:pt idx="2616">
                  <c:v>6</c:v>
                </c:pt>
                <c:pt idx="2617">
                  <c:v>3</c:v>
                </c:pt>
                <c:pt idx="2618">
                  <c:v>5</c:v>
                </c:pt>
                <c:pt idx="2619">
                  <c:v>8</c:v>
                </c:pt>
                <c:pt idx="2620">
                  <c:v>3</c:v>
                </c:pt>
                <c:pt idx="2621">
                  <c:v>5</c:v>
                </c:pt>
                <c:pt idx="2622">
                  <c:v>5</c:v>
                </c:pt>
                <c:pt idx="2623">
                  <c:v>5</c:v>
                </c:pt>
                <c:pt idx="2624">
                  <c:v>8</c:v>
                </c:pt>
                <c:pt idx="2625">
                  <c:v>8</c:v>
                </c:pt>
                <c:pt idx="2626">
                  <c:v>3</c:v>
                </c:pt>
                <c:pt idx="2627">
                  <c:v>3</c:v>
                </c:pt>
                <c:pt idx="2628">
                  <c:v>6</c:v>
                </c:pt>
                <c:pt idx="2629">
                  <c:v>3</c:v>
                </c:pt>
                <c:pt idx="2630">
                  <c:v>8</c:v>
                </c:pt>
                <c:pt idx="2631">
                  <c:v>5</c:v>
                </c:pt>
                <c:pt idx="2632">
                  <c:v>3</c:v>
                </c:pt>
                <c:pt idx="2633">
                  <c:v>8</c:v>
                </c:pt>
                <c:pt idx="2634">
                  <c:v>6</c:v>
                </c:pt>
                <c:pt idx="2635">
                  <c:v>5</c:v>
                </c:pt>
                <c:pt idx="2636">
                  <c:v>3</c:v>
                </c:pt>
                <c:pt idx="2637">
                  <c:v>6</c:v>
                </c:pt>
                <c:pt idx="2638">
                  <c:v>6</c:v>
                </c:pt>
                <c:pt idx="2639">
                  <c:v>6</c:v>
                </c:pt>
                <c:pt idx="2640">
                  <c:v>8</c:v>
                </c:pt>
                <c:pt idx="2641">
                  <c:v>5</c:v>
                </c:pt>
                <c:pt idx="2642">
                  <c:v>8</c:v>
                </c:pt>
                <c:pt idx="2643">
                  <c:v>6</c:v>
                </c:pt>
                <c:pt idx="2644">
                  <c:v>5</c:v>
                </c:pt>
                <c:pt idx="2645">
                  <c:v>6</c:v>
                </c:pt>
                <c:pt idx="2646">
                  <c:v>6</c:v>
                </c:pt>
                <c:pt idx="2647">
                  <c:v>3</c:v>
                </c:pt>
                <c:pt idx="2648">
                  <c:v>8</c:v>
                </c:pt>
                <c:pt idx="2649">
                  <c:v>5</c:v>
                </c:pt>
                <c:pt idx="2650">
                  <c:v>3</c:v>
                </c:pt>
                <c:pt idx="2651">
                  <c:v>8</c:v>
                </c:pt>
                <c:pt idx="2652">
                  <c:v>8</c:v>
                </c:pt>
                <c:pt idx="2653">
                  <c:v>3</c:v>
                </c:pt>
                <c:pt idx="2654">
                  <c:v>6</c:v>
                </c:pt>
                <c:pt idx="2655">
                  <c:v>8</c:v>
                </c:pt>
                <c:pt idx="2656">
                  <c:v>5</c:v>
                </c:pt>
                <c:pt idx="2657">
                  <c:v>5</c:v>
                </c:pt>
                <c:pt idx="2658">
                  <c:v>6</c:v>
                </c:pt>
                <c:pt idx="2659">
                  <c:v>6</c:v>
                </c:pt>
                <c:pt idx="2660">
                  <c:v>8</c:v>
                </c:pt>
                <c:pt idx="2661">
                  <c:v>6</c:v>
                </c:pt>
                <c:pt idx="2662">
                  <c:v>8</c:v>
                </c:pt>
                <c:pt idx="2663">
                  <c:v>3</c:v>
                </c:pt>
                <c:pt idx="2664">
                  <c:v>5</c:v>
                </c:pt>
                <c:pt idx="2665">
                  <c:v>6</c:v>
                </c:pt>
                <c:pt idx="2666">
                  <c:v>5</c:v>
                </c:pt>
                <c:pt idx="2667">
                  <c:v>3</c:v>
                </c:pt>
                <c:pt idx="2668">
                  <c:v>8</c:v>
                </c:pt>
                <c:pt idx="2669">
                  <c:v>8</c:v>
                </c:pt>
                <c:pt idx="2670">
                  <c:v>8</c:v>
                </c:pt>
                <c:pt idx="2671">
                  <c:v>5</c:v>
                </c:pt>
                <c:pt idx="2672">
                  <c:v>3</c:v>
                </c:pt>
                <c:pt idx="2673">
                  <c:v>6</c:v>
                </c:pt>
                <c:pt idx="2674">
                  <c:v>8</c:v>
                </c:pt>
                <c:pt idx="2675">
                  <c:v>5</c:v>
                </c:pt>
                <c:pt idx="2676">
                  <c:v>8</c:v>
                </c:pt>
                <c:pt idx="2677">
                  <c:v>8</c:v>
                </c:pt>
                <c:pt idx="2678">
                  <c:v>3</c:v>
                </c:pt>
                <c:pt idx="2679">
                  <c:v>6</c:v>
                </c:pt>
                <c:pt idx="2680">
                  <c:v>8</c:v>
                </c:pt>
                <c:pt idx="2681">
                  <c:v>5</c:v>
                </c:pt>
                <c:pt idx="2682">
                  <c:v>3</c:v>
                </c:pt>
                <c:pt idx="2683">
                  <c:v>3</c:v>
                </c:pt>
                <c:pt idx="2684">
                  <c:v>5</c:v>
                </c:pt>
                <c:pt idx="2685">
                  <c:v>3</c:v>
                </c:pt>
                <c:pt idx="2686">
                  <c:v>6</c:v>
                </c:pt>
                <c:pt idx="2687">
                  <c:v>6</c:v>
                </c:pt>
                <c:pt idx="2688">
                  <c:v>3</c:v>
                </c:pt>
                <c:pt idx="2689">
                  <c:v>3</c:v>
                </c:pt>
                <c:pt idx="2690">
                  <c:v>8</c:v>
                </c:pt>
                <c:pt idx="2691">
                  <c:v>5</c:v>
                </c:pt>
                <c:pt idx="2692">
                  <c:v>3</c:v>
                </c:pt>
                <c:pt idx="2693">
                  <c:v>6</c:v>
                </c:pt>
                <c:pt idx="2694">
                  <c:v>6</c:v>
                </c:pt>
                <c:pt idx="2695">
                  <c:v>3</c:v>
                </c:pt>
                <c:pt idx="2696">
                  <c:v>8</c:v>
                </c:pt>
                <c:pt idx="2697">
                  <c:v>3</c:v>
                </c:pt>
                <c:pt idx="2698">
                  <c:v>6</c:v>
                </c:pt>
                <c:pt idx="2699">
                  <c:v>8</c:v>
                </c:pt>
                <c:pt idx="2700">
                  <c:v>5</c:v>
                </c:pt>
                <c:pt idx="2701">
                  <c:v>6</c:v>
                </c:pt>
                <c:pt idx="2702">
                  <c:v>5</c:v>
                </c:pt>
                <c:pt idx="2703">
                  <c:v>8</c:v>
                </c:pt>
                <c:pt idx="2704">
                  <c:v>8</c:v>
                </c:pt>
                <c:pt idx="2705">
                  <c:v>5</c:v>
                </c:pt>
                <c:pt idx="2706">
                  <c:v>5</c:v>
                </c:pt>
                <c:pt idx="2707">
                  <c:v>5</c:v>
                </c:pt>
                <c:pt idx="2708">
                  <c:v>5</c:v>
                </c:pt>
                <c:pt idx="2709">
                  <c:v>3</c:v>
                </c:pt>
                <c:pt idx="2710">
                  <c:v>6</c:v>
                </c:pt>
                <c:pt idx="2711">
                  <c:v>5</c:v>
                </c:pt>
                <c:pt idx="2712">
                  <c:v>3</c:v>
                </c:pt>
                <c:pt idx="2713">
                  <c:v>8</c:v>
                </c:pt>
                <c:pt idx="2714">
                  <c:v>8</c:v>
                </c:pt>
                <c:pt idx="2715">
                  <c:v>5</c:v>
                </c:pt>
                <c:pt idx="2716">
                  <c:v>8</c:v>
                </c:pt>
                <c:pt idx="2717">
                  <c:v>8</c:v>
                </c:pt>
                <c:pt idx="2718">
                  <c:v>3</c:v>
                </c:pt>
                <c:pt idx="2719">
                  <c:v>3</c:v>
                </c:pt>
                <c:pt idx="2720">
                  <c:v>6</c:v>
                </c:pt>
                <c:pt idx="2721">
                  <c:v>6</c:v>
                </c:pt>
                <c:pt idx="2722">
                  <c:v>8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5</c:v>
                </c:pt>
                <c:pt idx="2727">
                  <c:v>8</c:v>
                </c:pt>
                <c:pt idx="2728">
                  <c:v>6</c:v>
                </c:pt>
                <c:pt idx="2729">
                  <c:v>3</c:v>
                </c:pt>
                <c:pt idx="2730">
                  <c:v>6</c:v>
                </c:pt>
                <c:pt idx="2731">
                  <c:v>5</c:v>
                </c:pt>
                <c:pt idx="2732">
                  <c:v>6</c:v>
                </c:pt>
                <c:pt idx="2733">
                  <c:v>6</c:v>
                </c:pt>
                <c:pt idx="2734">
                  <c:v>8</c:v>
                </c:pt>
                <c:pt idx="2735">
                  <c:v>5</c:v>
                </c:pt>
                <c:pt idx="2736">
                  <c:v>8</c:v>
                </c:pt>
                <c:pt idx="2737">
                  <c:v>3</c:v>
                </c:pt>
                <c:pt idx="2738">
                  <c:v>6</c:v>
                </c:pt>
                <c:pt idx="2739">
                  <c:v>8</c:v>
                </c:pt>
                <c:pt idx="2740">
                  <c:v>3</c:v>
                </c:pt>
                <c:pt idx="2741">
                  <c:v>8</c:v>
                </c:pt>
                <c:pt idx="2742">
                  <c:v>6</c:v>
                </c:pt>
                <c:pt idx="2743">
                  <c:v>3</c:v>
                </c:pt>
                <c:pt idx="2744">
                  <c:v>6</c:v>
                </c:pt>
                <c:pt idx="2745">
                  <c:v>5</c:v>
                </c:pt>
                <c:pt idx="2746">
                  <c:v>8</c:v>
                </c:pt>
                <c:pt idx="2747">
                  <c:v>5</c:v>
                </c:pt>
                <c:pt idx="2748">
                  <c:v>5</c:v>
                </c:pt>
                <c:pt idx="2749">
                  <c:v>8</c:v>
                </c:pt>
                <c:pt idx="2750">
                  <c:v>5</c:v>
                </c:pt>
                <c:pt idx="2751">
                  <c:v>5</c:v>
                </c:pt>
                <c:pt idx="2752">
                  <c:v>8</c:v>
                </c:pt>
                <c:pt idx="2753">
                  <c:v>3</c:v>
                </c:pt>
                <c:pt idx="2754">
                  <c:v>3</c:v>
                </c:pt>
                <c:pt idx="2755">
                  <c:v>8</c:v>
                </c:pt>
                <c:pt idx="2756">
                  <c:v>8</c:v>
                </c:pt>
                <c:pt idx="2757">
                  <c:v>8</c:v>
                </c:pt>
                <c:pt idx="2758">
                  <c:v>3</c:v>
                </c:pt>
                <c:pt idx="2759">
                  <c:v>5</c:v>
                </c:pt>
                <c:pt idx="2760">
                  <c:v>3</c:v>
                </c:pt>
                <c:pt idx="2761">
                  <c:v>6</c:v>
                </c:pt>
                <c:pt idx="2762">
                  <c:v>8</c:v>
                </c:pt>
                <c:pt idx="2763">
                  <c:v>6</c:v>
                </c:pt>
                <c:pt idx="2764">
                  <c:v>6</c:v>
                </c:pt>
                <c:pt idx="2765">
                  <c:v>5</c:v>
                </c:pt>
                <c:pt idx="2766">
                  <c:v>3</c:v>
                </c:pt>
                <c:pt idx="2767">
                  <c:v>8</c:v>
                </c:pt>
                <c:pt idx="2768">
                  <c:v>3</c:v>
                </c:pt>
                <c:pt idx="2769">
                  <c:v>8</c:v>
                </c:pt>
                <c:pt idx="2770">
                  <c:v>6</c:v>
                </c:pt>
                <c:pt idx="2771">
                  <c:v>8</c:v>
                </c:pt>
                <c:pt idx="2772">
                  <c:v>8</c:v>
                </c:pt>
                <c:pt idx="2773">
                  <c:v>3</c:v>
                </c:pt>
                <c:pt idx="2774">
                  <c:v>5</c:v>
                </c:pt>
                <c:pt idx="2775">
                  <c:v>6</c:v>
                </c:pt>
                <c:pt idx="2776">
                  <c:v>6</c:v>
                </c:pt>
                <c:pt idx="2777">
                  <c:v>3</c:v>
                </c:pt>
                <c:pt idx="2778">
                  <c:v>6</c:v>
                </c:pt>
                <c:pt idx="2779">
                  <c:v>3</c:v>
                </c:pt>
                <c:pt idx="2780">
                  <c:v>5</c:v>
                </c:pt>
                <c:pt idx="2781">
                  <c:v>6</c:v>
                </c:pt>
                <c:pt idx="2782">
                  <c:v>3</c:v>
                </c:pt>
                <c:pt idx="2783">
                  <c:v>5</c:v>
                </c:pt>
                <c:pt idx="2784">
                  <c:v>3</c:v>
                </c:pt>
                <c:pt idx="2785">
                  <c:v>6</c:v>
                </c:pt>
                <c:pt idx="2786">
                  <c:v>6</c:v>
                </c:pt>
                <c:pt idx="2787">
                  <c:v>3</c:v>
                </c:pt>
                <c:pt idx="2788">
                  <c:v>5</c:v>
                </c:pt>
                <c:pt idx="2789">
                  <c:v>8</c:v>
                </c:pt>
                <c:pt idx="2790">
                  <c:v>5</c:v>
                </c:pt>
                <c:pt idx="2791">
                  <c:v>6</c:v>
                </c:pt>
                <c:pt idx="2792">
                  <c:v>3</c:v>
                </c:pt>
                <c:pt idx="2793">
                  <c:v>3</c:v>
                </c:pt>
                <c:pt idx="2794">
                  <c:v>8</c:v>
                </c:pt>
                <c:pt idx="2795">
                  <c:v>3</c:v>
                </c:pt>
                <c:pt idx="2796">
                  <c:v>6</c:v>
                </c:pt>
                <c:pt idx="2797">
                  <c:v>8</c:v>
                </c:pt>
                <c:pt idx="2798">
                  <c:v>8</c:v>
                </c:pt>
                <c:pt idx="2799">
                  <c:v>6</c:v>
                </c:pt>
                <c:pt idx="2800">
                  <c:v>6</c:v>
                </c:pt>
                <c:pt idx="2801">
                  <c:v>3</c:v>
                </c:pt>
                <c:pt idx="2802">
                  <c:v>5</c:v>
                </c:pt>
                <c:pt idx="2803">
                  <c:v>6</c:v>
                </c:pt>
                <c:pt idx="2804">
                  <c:v>3</c:v>
                </c:pt>
                <c:pt idx="2805">
                  <c:v>5</c:v>
                </c:pt>
                <c:pt idx="2806">
                  <c:v>3</c:v>
                </c:pt>
                <c:pt idx="2807">
                  <c:v>8</c:v>
                </c:pt>
                <c:pt idx="2808">
                  <c:v>6</c:v>
                </c:pt>
                <c:pt idx="2809">
                  <c:v>8</c:v>
                </c:pt>
                <c:pt idx="2810">
                  <c:v>8</c:v>
                </c:pt>
                <c:pt idx="2811">
                  <c:v>5</c:v>
                </c:pt>
                <c:pt idx="2812">
                  <c:v>8</c:v>
                </c:pt>
                <c:pt idx="2813">
                  <c:v>8</c:v>
                </c:pt>
                <c:pt idx="2814">
                  <c:v>8</c:v>
                </c:pt>
                <c:pt idx="2815">
                  <c:v>8</c:v>
                </c:pt>
                <c:pt idx="2816">
                  <c:v>5</c:v>
                </c:pt>
                <c:pt idx="2817">
                  <c:v>6</c:v>
                </c:pt>
                <c:pt idx="2818">
                  <c:v>5</c:v>
                </c:pt>
                <c:pt idx="2819">
                  <c:v>6</c:v>
                </c:pt>
                <c:pt idx="2820">
                  <c:v>6</c:v>
                </c:pt>
                <c:pt idx="2821">
                  <c:v>6</c:v>
                </c:pt>
                <c:pt idx="2822">
                  <c:v>8</c:v>
                </c:pt>
                <c:pt idx="2823">
                  <c:v>5</c:v>
                </c:pt>
                <c:pt idx="2824">
                  <c:v>3</c:v>
                </c:pt>
                <c:pt idx="2825">
                  <c:v>8</c:v>
                </c:pt>
                <c:pt idx="2826">
                  <c:v>3</c:v>
                </c:pt>
                <c:pt idx="2827">
                  <c:v>6</c:v>
                </c:pt>
                <c:pt idx="2828">
                  <c:v>8</c:v>
                </c:pt>
                <c:pt idx="2829">
                  <c:v>5</c:v>
                </c:pt>
                <c:pt idx="2830">
                  <c:v>8</c:v>
                </c:pt>
                <c:pt idx="2831">
                  <c:v>8</c:v>
                </c:pt>
                <c:pt idx="2832">
                  <c:v>6</c:v>
                </c:pt>
                <c:pt idx="2833">
                  <c:v>8</c:v>
                </c:pt>
                <c:pt idx="2834">
                  <c:v>3</c:v>
                </c:pt>
                <c:pt idx="2835">
                  <c:v>5</c:v>
                </c:pt>
                <c:pt idx="2836">
                  <c:v>5</c:v>
                </c:pt>
                <c:pt idx="2837">
                  <c:v>6</c:v>
                </c:pt>
                <c:pt idx="2838">
                  <c:v>8</c:v>
                </c:pt>
                <c:pt idx="2839">
                  <c:v>5</c:v>
                </c:pt>
                <c:pt idx="2840">
                  <c:v>5</c:v>
                </c:pt>
                <c:pt idx="2841">
                  <c:v>6</c:v>
                </c:pt>
                <c:pt idx="2842">
                  <c:v>6</c:v>
                </c:pt>
                <c:pt idx="2843">
                  <c:v>8</c:v>
                </c:pt>
                <c:pt idx="2844">
                  <c:v>5</c:v>
                </c:pt>
                <c:pt idx="2845">
                  <c:v>8</c:v>
                </c:pt>
                <c:pt idx="2846">
                  <c:v>8</c:v>
                </c:pt>
                <c:pt idx="2847">
                  <c:v>6</c:v>
                </c:pt>
                <c:pt idx="2848">
                  <c:v>3</c:v>
                </c:pt>
                <c:pt idx="2849">
                  <c:v>8</c:v>
                </c:pt>
                <c:pt idx="2850">
                  <c:v>6</c:v>
                </c:pt>
                <c:pt idx="2851">
                  <c:v>8</c:v>
                </c:pt>
                <c:pt idx="2852">
                  <c:v>8</c:v>
                </c:pt>
                <c:pt idx="2853">
                  <c:v>8</c:v>
                </c:pt>
                <c:pt idx="2854">
                  <c:v>8</c:v>
                </c:pt>
                <c:pt idx="2855">
                  <c:v>3</c:v>
                </c:pt>
                <c:pt idx="2856">
                  <c:v>3</c:v>
                </c:pt>
                <c:pt idx="2857">
                  <c:v>5</c:v>
                </c:pt>
                <c:pt idx="2858">
                  <c:v>8</c:v>
                </c:pt>
                <c:pt idx="2859">
                  <c:v>6</c:v>
                </c:pt>
                <c:pt idx="2860">
                  <c:v>5</c:v>
                </c:pt>
                <c:pt idx="2861">
                  <c:v>3</c:v>
                </c:pt>
                <c:pt idx="2862">
                  <c:v>8</c:v>
                </c:pt>
                <c:pt idx="2863">
                  <c:v>5</c:v>
                </c:pt>
                <c:pt idx="2864">
                  <c:v>8</c:v>
                </c:pt>
                <c:pt idx="2865">
                  <c:v>8</c:v>
                </c:pt>
                <c:pt idx="2866">
                  <c:v>3</c:v>
                </c:pt>
                <c:pt idx="2867">
                  <c:v>5</c:v>
                </c:pt>
                <c:pt idx="2868">
                  <c:v>8</c:v>
                </c:pt>
                <c:pt idx="2869">
                  <c:v>3</c:v>
                </c:pt>
                <c:pt idx="2870">
                  <c:v>6</c:v>
                </c:pt>
                <c:pt idx="2871">
                  <c:v>3</c:v>
                </c:pt>
                <c:pt idx="2872">
                  <c:v>3</c:v>
                </c:pt>
                <c:pt idx="2873">
                  <c:v>8</c:v>
                </c:pt>
                <c:pt idx="2874">
                  <c:v>8</c:v>
                </c:pt>
                <c:pt idx="2875">
                  <c:v>3</c:v>
                </c:pt>
                <c:pt idx="2876">
                  <c:v>8</c:v>
                </c:pt>
                <c:pt idx="2877">
                  <c:v>5</c:v>
                </c:pt>
                <c:pt idx="2878">
                  <c:v>8</c:v>
                </c:pt>
                <c:pt idx="2879">
                  <c:v>3</c:v>
                </c:pt>
                <c:pt idx="2880">
                  <c:v>8</c:v>
                </c:pt>
                <c:pt idx="2881">
                  <c:v>8</c:v>
                </c:pt>
                <c:pt idx="2882">
                  <c:v>8</c:v>
                </c:pt>
                <c:pt idx="2883">
                  <c:v>3</c:v>
                </c:pt>
                <c:pt idx="2884">
                  <c:v>8</c:v>
                </c:pt>
                <c:pt idx="2885">
                  <c:v>6</c:v>
                </c:pt>
                <c:pt idx="2886">
                  <c:v>8</c:v>
                </c:pt>
                <c:pt idx="2887">
                  <c:v>5</c:v>
                </c:pt>
                <c:pt idx="2888">
                  <c:v>8</c:v>
                </c:pt>
                <c:pt idx="2889">
                  <c:v>8</c:v>
                </c:pt>
                <c:pt idx="2890">
                  <c:v>3</c:v>
                </c:pt>
                <c:pt idx="2891">
                  <c:v>5</c:v>
                </c:pt>
                <c:pt idx="2892">
                  <c:v>3</c:v>
                </c:pt>
                <c:pt idx="2893">
                  <c:v>6</c:v>
                </c:pt>
                <c:pt idx="2894">
                  <c:v>6</c:v>
                </c:pt>
                <c:pt idx="2895">
                  <c:v>8</c:v>
                </c:pt>
                <c:pt idx="2896">
                  <c:v>3</c:v>
                </c:pt>
                <c:pt idx="2897">
                  <c:v>8</c:v>
                </c:pt>
                <c:pt idx="2898">
                  <c:v>6</c:v>
                </c:pt>
                <c:pt idx="2899">
                  <c:v>3</c:v>
                </c:pt>
                <c:pt idx="2900">
                  <c:v>6</c:v>
                </c:pt>
                <c:pt idx="2901">
                  <c:v>3</c:v>
                </c:pt>
                <c:pt idx="2902">
                  <c:v>5</c:v>
                </c:pt>
                <c:pt idx="2903">
                  <c:v>6</c:v>
                </c:pt>
                <c:pt idx="2904">
                  <c:v>3</c:v>
                </c:pt>
                <c:pt idx="2905">
                  <c:v>8</c:v>
                </c:pt>
                <c:pt idx="2906">
                  <c:v>8</c:v>
                </c:pt>
                <c:pt idx="2907">
                  <c:v>3</c:v>
                </c:pt>
                <c:pt idx="2908">
                  <c:v>6</c:v>
                </c:pt>
                <c:pt idx="2909">
                  <c:v>5</c:v>
                </c:pt>
                <c:pt idx="2910">
                  <c:v>6</c:v>
                </c:pt>
                <c:pt idx="2911">
                  <c:v>8</c:v>
                </c:pt>
                <c:pt idx="2912">
                  <c:v>6</c:v>
                </c:pt>
                <c:pt idx="2913">
                  <c:v>6</c:v>
                </c:pt>
                <c:pt idx="2914">
                  <c:v>5</c:v>
                </c:pt>
                <c:pt idx="2915">
                  <c:v>5</c:v>
                </c:pt>
                <c:pt idx="2916">
                  <c:v>5</c:v>
                </c:pt>
                <c:pt idx="2917">
                  <c:v>6</c:v>
                </c:pt>
                <c:pt idx="2918">
                  <c:v>6</c:v>
                </c:pt>
                <c:pt idx="2919">
                  <c:v>3</c:v>
                </c:pt>
                <c:pt idx="2920">
                  <c:v>8</c:v>
                </c:pt>
                <c:pt idx="2921">
                  <c:v>6</c:v>
                </c:pt>
                <c:pt idx="2922">
                  <c:v>8</c:v>
                </c:pt>
                <c:pt idx="2923">
                  <c:v>8</c:v>
                </c:pt>
                <c:pt idx="2924">
                  <c:v>5</c:v>
                </c:pt>
                <c:pt idx="2925">
                  <c:v>8</c:v>
                </c:pt>
                <c:pt idx="2926">
                  <c:v>5</c:v>
                </c:pt>
                <c:pt idx="2927">
                  <c:v>6</c:v>
                </c:pt>
                <c:pt idx="2928">
                  <c:v>3</c:v>
                </c:pt>
                <c:pt idx="2929">
                  <c:v>8</c:v>
                </c:pt>
                <c:pt idx="2930">
                  <c:v>8</c:v>
                </c:pt>
                <c:pt idx="2931">
                  <c:v>5</c:v>
                </c:pt>
                <c:pt idx="2932">
                  <c:v>6</c:v>
                </c:pt>
                <c:pt idx="2933">
                  <c:v>5</c:v>
                </c:pt>
                <c:pt idx="2934">
                  <c:v>6</c:v>
                </c:pt>
                <c:pt idx="2935">
                  <c:v>3</c:v>
                </c:pt>
                <c:pt idx="2936">
                  <c:v>5</c:v>
                </c:pt>
                <c:pt idx="2937">
                  <c:v>3</c:v>
                </c:pt>
                <c:pt idx="2938">
                  <c:v>8</c:v>
                </c:pt>
                <c:pt idx="2939">
                  <c:v>6</c:v>
                </c:pt>
                <c:pt idx="2940">
                  <c:v>3</c:v>
                </c:pt>
                <c:pt idx="2941">
                  <c:v>6</c:v>
                </c:pt>
                <c:pt idx="2942">
                  <c:v>3</c:v>
                </c:pt>
                <c:pt idx="2943">
                  <c:v>6</c:v>
                </c:pt>
                <c:pt idx="2944">
                  <c:v>5</c:v>
                </c:pt>
                <c:pt idx="2945">
                  <c:v>8</c:v>
                </c:pt>
                <c:pt idx="2946">
                  <c:v>6</c:v>
                </c:pt>
                <c:pt idx="2947">
                  <c:v>3</c:v>
                </c:pt>
                <c:pt idx="2948">
                  <c:v>6</c:v>
                </c:pt>
                <c:pt idx="2949">
                  <c:v>3</c:v>
                </c:pt>
                <c:pt idx="2950">
                  <c:v>8</c:v>
                </c:pt>
                <c:pt idx="2951">
                  <c:v>3</c:v>
                </c:pt>
                <c:pt idx="2952">
                  <c:v>8</c:v>
                </c:pt>
                <c:pt idx="2953">
                  <c:v>5</c:v>
                </c:pt>
                <c:pt idx="2954">
                  <c:v>6</c:v>
                </c:pt>
                <c:pt idx="2955">
                  <c:v>6</c:v>
                </c:pt>
                <c:pt idx="2956">
                  <c:v>3</c:v>
                </c:pt>
                <c:pt idx="2957">
                  <c:v>3</c:v>
                </c:pt>
                <c:pt idx="2958">
                  <c:v>8</c:v>
                </c:pt>
                <c:pt idx="2959">
                  <c:v>6</c:v>
                </c:pt>
                <c:pt idx="2960">
                  <c:v>8</c:v>
                </c:pt>
                <c:pt idx="2961">
                  <c:v>5</c:v>
                </c:pt>
                <c:pt idx="2962">
                  <c:v>6</c:v>
                </c:pt>
                <c:pt idx="2963">
                  <c:v>6</c:v>
                </c:pt>
                <c:pt idx="2964">
                  <c:v>5</c:v>
                </c:pt>
                <c:pt idx="2965">
                  <c:v>8</c:v>
                </c:pt>
                <c:pt idx="2966">
                  <c:v>6</c:v>
                </c:pt>
                <c:pt idx="2967">
                  <c:v>8</c:v>
                </c:pt>
                <c:pt idx="2968">
                  <c:v>6</c:v>
                </c:pt>
                <c:pt idx="2969">
                  <c:v>3</c:v>
                </c:pt>
                <c:pt idx="2970">
                  <c:v>8</c:v>
                </c:pt>
                <c:pt idx="2971">
                  <c:v>6</c:v>
                </c:pt>
                <c:pt idx="2972">
                  <c:v>3</c:v>
                </c:pt>
                <c:pt idx="2973">
                  <c:v>6</c:v>
                </c:pt>
                <c:pt idx="2974">
                  <c:v>3</c:v>
                </c:pt>
                <c:pt idx="2975">
                  <c:v>3</c:v>
                </c:pt>
                <c:pt idx="2976">
                  <c:v>5</c:v>
                </c:pt>
                <c:pt idx="2977">
                  <c:v>5</c:v>
                </c:pt>
                <c:pt idx="2978">
                  <c:v>8</c:v>
                </c:pt>
                <c:pt idx="2979">
                  <c:v>8</c:v>
                </c:pt>
                <c:pt idx="2980">
                  <c:v>8</c:v>
                </c:pt>
                <c:pt idx="2981">
                  <c:v>6</c:v>
                </c:pt>
                <c:pt idx="2982">
                  <c:v>3</c:v>
                </c:pt>
                <c:pt idx="2983">
                  <c:v>6</c:v>
                </c:pt>
                <c:pt idx="2984">
                  <c:v>8</c:v>
                </c:pt>
                <c:pt idx="2985">
                  <c:v>8</c:v>
                </c:pt>
                <c:pt idx="2986">
                  <c:v>8</c:v>
                </c:pt>
                <c:pt idx="2987">
                  <c:v>8</c:v>
                </c:pt>
                <c:pt idx="2988">
                  <c:v>6</c:v>
                </c:pt>
                <c:pt idx="2989">
                  <c:v>6</c:v>
                </c:pt>
                <c:pt idx="2990">
                  <c:v>5</c:v>
                </c:pt>
                <c:pt idx="2991">
                  <c:v>8</c:v>
                </c:pt>
                <c:pt idx="2992">
                  <c:v>6</c:v>
                </c:pt>
                <c:pt idx="2993">
                  <c:v>5</c:v>
                </c:pt>
                <c:pt idx="2994">
                  <c:v>5</c:v>
                </c:pt>
                <c:pt idx="2995">
                  <c:v>8</c:v>
                </c:pt>
                <c:pt idx="2996">
                  <c:v>5</c:v>
                </c:pt>
                <c:pt idx="2997">
                  <c:v>6</c:v>
                </c:pt>
                <c:pt idx="2998">
                  <c:v>8</c:v>
                </c:pt>
                <c:pt idx="2999">
                  <c:v>8</c:v>
                </c:pt>
                <c:pt idx="3000">
                  <c:v>3</c:v>
                </c:pt>
                <c:pt idx="3001">
                  <c:v>5</c:v>
                </c:pt>
                <c:pt idx="3002">
                  <c:v>5</c:v>
                </c:pt>
                <c:pt idx="3003">
                  <c:v>8</c:v>
                </c:pt>
                <c:pt idx="3004">
                  <c:v>8</c:v>
                </c:pt>
                <c:pt idx="3005">
                  <c:v>3</c:v>
                </c:pt>
                <c:pt idx="3006">
                  <c:v>6</c:v>
                </c:pt>
                <c:pt idx="3007">
                  <c:v>3</c:v>
                </c:pt>
                <c:pt idx="3008">
                  <c:v>5</c:v>
                </c:pt>
                <c:pt idx="3009">
                  <c:v>6</c:v>
                </c:pt>
                <c:pt idx="3010">
                  <c:v>8</c:v>
                </c:pt>
                <c:pt idx="3011">
                  <c:v>6</c:v>
                </c:pt>
                <c:pt idx="3012">
                  <c:v>8</c:v>
                </c:pt>
                <c:pt idx="3013">
                  <c:v>6</c:v>
                </c:pt>
                <c:pt idx="3014">
                  <c:v>5</c:v>
                </c:pt>
                <c:pt idx="3015">
                  <c:v>5</c:v>
                </c:pt>
                <c:pt idx="3016">
                  <c:v>8</c:v>
                </c:pt>
                <c:pt idx="3017">
                  <c:v>6</c:v>
                </c:pt>
                <c:pt idx="3018">
                  <c:v>6</c:v>
                </c:pt>
                <c:pt idx="3019">
                  <c:v>5</c:v>
                </c:pt>
                <c:pt idx="3020">
                  <c:v>6</c:v>
                </c:pt>
                <c:pt idx="3021">
                  <c:v>6</c:v>
                </c:pt>
                <c:pt idx="3022">
                  <c:v>3</c:v>
                </c:pt>
                <c:pt idx="3023">
                  <c:v>6</c:v>
                </c:pt>
                <c:pt idx="3024">
                  <c:v>6</c:v>
                </c:pt>
                <c:pt idx="3025">
                  <c:v>5</c:v>
                </c:pt>
                <c:pt idx="3026">
                  <c:v>8</c:v>
                </c:pt>
                <c:pt idx="3027">
                  <c:v>5</c:v>
                </c:pt>
                <c:pt idx="3028">
                  <c:v>3</c:v>
                </c:pt>
                <c:pt idx="3029">
                  <c:v>3</c:v>
                </c:pt>
                <c:pt idx="3030">
                  <c:v>5</c:v>
                </c:pt>
                <c:pt idx="3031">
                  <c:v>3</c:v>
                </c:pt>
                <c:pt idx="3032">
                  <c:v>3</c:v>
                </c:pt>
                <c:pt idx="3033">
                  <c:v>3</c:v>
                </c:pt>
                <c:pt idx="3034">
                  <c:v>3</c:v>
                </c:pt>
                <c:pt idx="3035">
                  <c:v>5</c:v>
                </c:pt>
                <c:pt idx="3036">
                  <c:v>5</c:v>
                </c:pt>
                <c:pt idx="3037">
                  <c:v>5</c:v>
                </c:pt>
                <c:pt idx="3038">
                  <c:v>3</c:v>
                </c:pt>
                <c:pt idx="3039">
                  <c:v>6</c:v>
                </c:pt>
                <c:pt idx="3040">
                  <c:v>6</c:v>
                </c:pt>
                <c:pt idx="3041">
                  <c:v>8</c:v>
                </c:pt>
                <c:pt idx="3042">
                  <c:v>5</c:v>
                </c:pt>
                <c:pt idx="3043">
                  <c:v>3</c:v>
                </c:pt>
                <c:pt idx="3044">
                  <c:v>5</c:v>
                </c:pt>
                <c:pt idx="3045">
                  <c:v>6</c:v>
                </c:pt>
                <c:pt idx="3046">
                  <c:v>3</c:v>
                </c:pt>
                <c:pt idx="3047">
                  <c:v>6</c:v>
                </c:pt>
                <c:pt idx="3048">
                  <c:v>8</c:v>
                </c:pt>
                <c:pt idx="3049">
                  <c:v>5</c:v>
                </c:pt>
                <c:pt idx="3050">
                  <c:v>5</c:v>
                </c:pt>
                <c:pt idx="3051">
                  <c:v>8</c:v>
                </c:pt>
                <c:pt idx="3052">
                  <c:v>3</c:v>
                </c:pt>
                <c:pt idx="3053">
                  <c:v>5</c:v>
                </c:pt>
                <c:pt idx="3054">
                  <c:v>3</c:v>
                </c:pt>
                <c:pt idx="3055">
                  <c:v>6</c:v>
                </c:pt>
                <c:pt idx="3056">
                  <c:v>3</c:v>
                </c:pt>
                <c:pt idx="3057">
                  <c:v>5</c:v>
                </c:pt>
                <c:pt idx="3058">
                  <c:v>5</c:v>
                </c:pt>
                <c:pt idx="3059">
                  <c:v>3</c:v>
                </c:pt>
                <c:pt idx="3060">
                  <c:v>6</c:v>
                </c:pt>
                <c:pt idx="3061">
                  <c:v>8</c:v>
                </c:pt>
                <c:pt idx="3062">
                  <c:v>5</c:v>
                </c:pt>
                <c:pt idx="3063">
                  <c:v>5</c:v>
                </c:pt>
                <c:pt idx="3064">
                  <c:v>8</c:v>
                </c:pt>
                <c:pt idx="3065">
                  <c:v>5</c:v>
                </c:pt>
                <c:pt idx="3066">
                  <c:v>6</c:v>
                </c:pt>
                <c:pt idx="3067">
                  <c:v>8</c:v>
                </c:pt>
                <c:pt idx="3068">
                  <c:v>3</c:v>
                </c:pt>
                <c:pt idx="3069">
                  <c:v>5</c:v>
                </c:pt>
                <c:pt idx="3070">
                  <c:v>6</c:v>
                </c:pt>
                <c:pt idx="3071">
                  <c:v>8</c:v>
                </c:pt>
                <c:pt idx="3072">
                  <c:v>5</c:v>
                </c:pt>
                <c:pt idx="3073">
                  <c:v>5</c:v>
                </c:pt>
                <c:pt idx="3074">
                  <c:v>8</c:v>
                </c:pt>
                <c:pt idx="3075">
                  <c:v>6</c:v>
                </c:pt>
                <c:pt idx="3076">
                  <c:v>3</c:v>
                </c:pt>
                <c:pt idx="3077">
                  <c:v>5</c:v>
                </c:pt>
                <c:pt idx="3078">
                  <c:v>3</c:v>
                </c:pt>
                <c:pt idx="3079">
                  <c:v>8</c:v>
                </c:pt>
                <c:pt idx="3080">
                  <c:v>8</c:v>
                </c:pt>
                <c:pt idx="3081">
                  <c:v>3</c:v>
                </c:pt>
                <c:pt idx="3082">
                  <c:v>5</c:v>
                </c:pt>
                <c:pt idx="3083">
                  <c:v>8</c:v>
                </c:pt>
                <c:pt idx="3084">
                  <c:v>3</c:v>
                </c:pt>
                <c:pt idx="3085">
                  <c:v>5</c:v>
                </c:pt>
                <c:pt idx="3086">
                  <c:v>3</c:v>
                </c:pt>
                <c:pt idx="3087">
                  <c:v>6</c:v>
                </c:pt>
                <c:pt idx="3088">
                  <c:v>8</c:v>
                </c:pt>
                <c:pt idx="3089">
                  <c:v>5</c:v>
                </c:pt>
                <c:pt idx="3090">
                  <c:v>6</c:v>
                </c:pt>
                <c:pt idx="3091">
                  <c:v>3</c:v>
                </c:pt>
                <c:pt idx="3092">
                  <c:v>5</c:v>
                </c:pt>
                <c:pt idx="3093">
                  <c:v>3</c:v>
                </c:pt>
                <c:pt idx="3094">
                  <c:v>8</c:v>
                </c:pt>
                <c:pt idx="3095">
                  <c:v>6</c:v>
                </c:pt>
                <c:pt idx="3096">
                  <c:v>5</c:v>
                </c:pt>
                <c:pt idx="3097">
                  <c:v>3</c:v>
                </c:pt>
                <c:pt idx="3098">
                  <c:v>8</c:v>
                </c:pt>
                <c:pt idx="3099">
                  <c:v>5</c:v>
                </c:pt>
                <c:pt idx="3100">
                  <c:v>8</c:v>
                </c:pt>
                <c:pt idx="3101">
                  <c:v>8</c:v>
                </c:pt>
                <c:pt idx="3102">
                  <c:v>8</c:v>
                </c:pt>
                <c:pt idx="3103">
                  <c:v>5</c:v>
                </c:pt>
                <c:pt idx="3104">
                  <c:v>5</c:v>
                </c:pt>
                <c:pt idx="3105">
                  <c:v>6</c:v>
                </c:pt>
                <c:pt idx="3106">
                  <c:v>8</c:v>
                </c:pt>
                <c:pt idx="3107">
                  <c:v>8</c:v>
                </c:pt>
                <c:pt idx="3108">
                  <c:v>8</c:v>
                </c:pt>
                <c:pt idx="3109">
                  <c:v>8</c:v>
                </c:pt>
                <c:pt idx="3110">
                  <c:v>8</c:v>
                </c:pt>
                <c:pt idx="3111">
                  <c:v>6</c:v>
                </c:pt>
                <c:pt idx="3112">
                  <c:v>8</c:v>
                </c:pt>
                <c:pt idx="3113">
                  <c:v>8</c:v>
                </c:pt>
                <c:pt idx="3114">
                  <c:v>3</c:v>
                </c:pt>
                <c:pt idx="3115">
                  <c:v>8</c:v>
                </c:pt>
                <c:pt idx="3116">
                  <c:v>3</c:v>
                </c:pt>
                <c:pt idx="3117">
                  <c:v>8</c:v>
                </c:pt>
                <c:pt idx="3118">
                  <c:v>5</c:v>
                </c:pt>
                <c:pt idx="3119">
                  <c:v>6</c:v>
                </c:pt>
                <c:pt idx="3120">
                  <c:v>6</c:v>
                </c:pt>
                <c:pt idx="3121">
                  <c:v>3</c:v>
                </c:pt>
                <c:pt idx="3122">
                  <c:v>8</c:v>
                </c:pt>
                <c:pt idx="3123">
                  <c:v>6</c:v>
                </c:pt>
                <c:pt idx="3124">
                  <c:v>5</c:v>
                </c:pt>
                <c:pt idx="3125">
                  <c:v>8</c:v>
                </c:pt>
                <c:pt idx="3126">
                  <c:v>8</c:v>
                </c:pt>
                <c:pt idx="3127">
                  <c:v>8</c:v>
                </c:pt>
                <c:pt idx="3128">
                  <c:v>5</c:v>
                </c:pt>
                <c:pt idx="3129">
                  <c:v>3</c:v>
                </c:pt>
                <c:pt idx="3130">
                  <c:v>6</c:v>
                </c:pt>
                <c:pt idx="3131">
                  <c:v>5</c:v>
                </c:pt>
                <c:pt idx="3132">
                  <c:v>6</c:v>
                </c:pt>
                <c:pt idx="3133">
                  <c:v>6</c:v>
                </c:pt>
                <c:pt idx="3134">
                  <c:v>6</c:v>
                </c:pt>
                <c:pt idx="3135">
                  <c:v>5</c:v>
                </c:pt>
                <c:pt idx="3136">
                  <c:v>6</c:v>
                </c:pt>
                <c:pt idx="3137">
                  <c:v>6</c:v>
                </c:pt>
                <c:pt idx="3138">
                  <c:v>5</c:v>
                </c:pt>
                <c:pt idx="3139">
                  <c:v>6</c:v>
                </c:pt>
                <c:pt idx="3140">
                  <c:v>6</c:v>
                </c:pt>
                <c:pt idx="3141">
                  <c:v>3</c:v>
                </c:pt>
                <c:pt idx="3142">
                  <c:v>8</c:v>
                </c:pt>
                <c:pt idx="3143">
                  <c:v>5</c:v>
                </c:pt>
                <c:pt idx="3144">
                  <c:v>8</c:v>
                </c:pt>
                <c:pt idx="3145">
                  <c:v>8</c:v>
                </c:pt>
                <c:pt idx="3146">
                  <c:v>5</c:v>
                </c:pt>
                <c:pt idx="3147">
                  <c:v>3</c:v>
                </c:pt>
                <c:pt idx="3148">
                  <c:v>6</c:v>
                </c:pt>
                <c:pt idx="3149">
                  <c:v>3</c:v>
                </c:pt>
                <c:pt idx="3150">
                  <c:v>3</c:v>
                </c:pt>
                <c:pt idx="3151">
                  <c:v>5</c:v>
                </c:pt>
                <c:pt idx="3152">
                  <c:v>8</c:v>
                </c:pt>
                <c:pt idx="3153">
                  <c:v>5</c:v>
                </c:pt>
                <c:pt idx="3154">
                  <c:v>6</c:v>
                </c:pt>
                <c:pt idx="3155">
                  <c:v>8</c:v>
                </c:pt>
                <c:pt idx="3156">
                  <c:v>8</c:v>
                </c:pt>
                <c:pt idx="3157">
                  <c:v>3</c:v>
                </c:pt>
                <c:pt idx="3158">
                  <c:v>6</c:v>
                </c:pt>
                <c:pt idx="3159">
                  <c:v>3</c:v>
                </c:pt>
                <c:pt idx="3160">
                  <c:v>8</c:v>
                </c:pt>
                <c:pt idx="3161">
                  <c:v>5</c:v>
                </c:pt>
                <c:pt idx="3162">
                  <c:v>6</c:v>
                </c:pt>
                <c:pt idx="3163">
                  <c:v>3</c:v>
                </c:pt>
                <c:pt idx="3164">
                  <c:v>8</c:v>
                </c:pt>
                <c:pt idx="3165">
                  <c:v>5</c:v>
                </c:pt>
                <c:pt idx="3166">
                  <c:v>6</c:v>
                </c:pt>
                <c:pt idx="3167">
                  <c:v>8</c:v>
                </c:pt>
                <c:pt idx="3168">
                  <c:v>3</c:v>
                </c:pt>
                <c:pt idx="3169">
                  <c:v>5</c:v>
                </c:pt>
                <c:pt idx="3170">
                  <c:v>5</c:v>
                </c:pt>
                <c:pt idx="3171">
                  <c:v>6</c:v>
                </c:pt>
                <c:pt idx="3172">
                  <c:v>6</c:v>
                </c:pt>
                <c:pt idx="3173">
                  <c:v>8</c:v>
                </c:pt>
                <c:pt idx="3174">
                  <c:v>8</c:v>
                </c:pt>
                <c:pt idx="3175">
                  <c:v>6</c:v>
                </c:pt>
                <c:pt idx="3176">
                  <c:v>5</c:v>
                </c:pt>
                <c:pt idx="3177">
                  <c:v>3</c:v>
                </c:pt>
                <c:pt idx="3178">
                  <c:v>5</c:v>
                </c:pt>
                <c:pt idx="3179">
                  <c:v>5</c:v>
                </c:pt>
                <c:pt idx="3180">
                  <c:v>8</c:v>
                </c:pt>
                <c:pt idx="3181">
                  <c:v>5</c:v>
                </c:pt>
                <c:pt idx="3182">
                  <c:v>3</c:v>
                </c:pt>
                <c:pt idx="3183">
                  <c:v>5</c:v>
                </c:pt>
                <c:pt idx="3184">
                  <c:v>5</c:v>
                </c:pt>
                <c:pt idx="3185">
                  <c:v>6</c:v>
                </c:pt>
                <c:pt idx="3186">
                  <c:v>8</c:v>
                </c:pt>
                <c:pt idx="3187">
                  <c:v>5</c:v>
                </c:pt>
                <c:pt idx="3188">
                  <c:v>8</c:v>
                </c:pt>
                <c:pt idx="3189">
                  <c:v>8</c:v>
                </c:pt>
                <c:pt idx="3190">
                  <c:v>3</c:v>
                </c:pt>
                <c:pt idx="3191">
                  <c:v>3</c:v>
                </c:pt>
                <c:pt idx="3192">
                  <c:v>6</c:v>
                </c:pt>
                <c:pt idx="3193">
                  <c:v>3</c:v>
                </c:pt>
                <c:pt idx="3194">
                  <c:v>8</c:v>
                </c:pt>
                <c:pt idx="3195">
                  <c:v>5</c:v>
                </c:pt>
                <c:pt idx="3196">
                  <c:v>5</c:v>
                </c:pt>
                <c:pt idx="3197">
                  <c:v>8</c:v>
                </c:pt>
                <c:pt idx="3198">
                  <c:v>3</c:v>
                </c:pt>
                <c:pt idx="3199">
                  <c:v>8</c:v>
                </c:pt>
                <c:pt idx="3200">
                  <c:v>8</c:v>
                </c:pt>
                <c:pt idx="3201">
                  <c:v>8</c:v>
                </c:pt>
                <c:pt idx="3202">
                  <c:v>5</c:v>
                </c:pt>
                <c:pt idx="3203">
                  <c:v>6</c:v>
                </c:pt>
                <c:pt idx="3204">
                  <c:v>6</c:v>
                </c:pt>
                <c:pt idx="3205">
                  <c:v>5</c:v>
                </c:pt>
                <c:pt idx="3206">
                  <c:v>3</c:v>
                </c:pt>
                <c:pt idx="3207">
                  <c:v>6</c:v>
                </c:pt>
                <c:pt idx="3208">
                  <c:v>6</c:v>
                </c:pt>
                <c:pt idx="3209">
                  <c:v>6</c:v>
                </c:pt>
                <c:pt idx="3210">
                  <c:v>8</c:v>
                </c:pt>
                <c:pt idx="3211">
                  <c:v>8</c:v>
                </c:pt>
                <c:pt idx="3212">
                  <c:v>5</c:v>
                </c:pt>
                <c:pt idx="3213">
                  <c:v>5</c:v>
                </c:pt>
                <c:pt idx="3214">
                  <c:v>6</c:v>
                </c:pt>
                <c:pt idx="3215">
                  <c:v>6</c:v>
                </c:pt>
                <c:pt idx="3216">
                  <c:v>3</c:v>
                </c:pt>
                <c:pt idx="3217">
                  <c:v>3</c:v>
                </c:pt>
                <c:pt idx="3218">
                  <c:v>5</c:v>
                </c:pt>
                <c:pt idx="3219">
                  <c:v>8</c:v>
                </c:pt>
                <c:pt idx="3220">
                  <c:v>8</c:v>
                </c:pt>
                <c:pt idx="3221">
                  <c:v>3</c:v>
                </c:pt>
                <c:pt idx="3222">
                  <c:v>3</c:v>
                </c:pt>
                <c:pt idx="3223">
                  <c:v>8</c:v>
                </c:pt>
                <c:pt idx="3224">
                  <c:v>8</c:v>
                </c:pt>
                <c:pt idx="3225">
                  <c:v>8</c:v>
                </c:pt>
                <c:pt idx="3226">
                  <c:v>6</c:v>
                </c:pt>
                <c:pt idx="3227">
                  <c:v>5</c:v>
                </c:pt>
                <c:pt idx="3228">
                  <c:v>3</c:v>
                </c:pt>
                <c:pt idx="3229">
                  <c:v>8</c:v>
                </c:pt>
                <c:pt idx="3230">
                  <c:v>8</c:v>
                </c:pt>
                <c:pt idx="3231">
                  <c:v>8</c:v>
                </c:pt>
                <c:pt idx="3232">
                  <c:v>3</c:v>
                </c:pt>
                <c:pt idx="3233">
                  <c:v>6</c:v>
                </c:pt>
                <c:pt idx="3234">
                  <c:v>8</c:v>
                </c:pt>
                <c:pt idx="3235">
                  <c:v>8</c:v>
                </c:pt>
                <c:pt idx="3236">
                  <c:v>5</c:v>
                </c:pt>
                <c:pt idx="3237">
                  <c:v>3</c:v>
                </c:pt>
                <c:pt idx="3238">
                  <c:v>6</c:v>
                </c:pt>
                <c:pt idx="3239">
                  <c:v>8</c:v>
                </c:pt>
                <c:pt idx="3240">
                  <c:v>8</c:v>
                </c:pt>
                <c:pt idx="3241">
                  <c:v>5</c:v>
                </c:pt>
                <c:pt idx="3242">
                  <c:v>3</c:v>
                </c:pt>
                <c:pt idx="3243">
                  <c:v>3</c:v>
                </c:pt>
                <c:pt idx="3244">
                  <c:v>5</c:v>
                </c:pt>
                <c:pt idx="3245">
                  <c:v>3</c:v>
                </c:pt>
                <c:pt idx="3246">
                  <c:v>3</c:v>
                </c:pt>
                <c:pt idx="3247">
                  <c:v>3</c:v>
                </c:pt>
                <c:pt idx="3248">
                  <c:v>8</c:v>
                </c:pt>
                <c:pt idx="3249">
                  <c:v>6</c:v>
                </c:pt>
                <c:pt idx="3250">
                  <c:v>6</c:v>
                </c:pt>
                <c:pt idx="3251">
                  <c:v>3</c:v>
                </c:pt>
                <c:pt idx="3252">
                  <c:v>8</c:v>
                </c:pt>
                <c:pt idx="3253">
                  <c:v>6</c:v>
                </c:pt>
                <c:pt idx="3254">
                  <c:v>8</c:v>
                </c:pt>
                <c:pt idx="3255">
                  <c:v>5</c:v>
                </c:pt>
                <c:pt idx="3256">
                  <c:v>5</c:v>
                </c:pt>
                <c:pt idx="3257">
                  <c:v>5</c:v>
                </c:pt>
                <c:pt idx="3258">
                  <c:v>3</c:v>
                </c:pt>
                <c:pt idx="3259">
                  <c:v>5</c:v>
                </c:pt>
                <c:pt idx="3260">
                  <c:v>5</c:v>
                </c:pt>
                <c:pt idx="3261">
                  <c:v>5</c:v>
                </c:pt>
                <c:pt idx="3262">
                  <c:v>3</c:v>
                </c:pt>
                <c:pt idx="3263">
                  <c:v>3</c:v>
                </c:pt>
                <c:pt idx="3264">
                  <c:v>6</c:v>
                </c:pt>
                <c:pt idx="3265">
                  <c:v>5</c:v>
                </c:pt>
                <c:pt idx="3266">
                  <c:v>3</c:v>
                </c:pt>
                <c:pt idx="3267">
                  <c:v>8</c:v>
                </c:pt>
                <c:pt idx="3268">
                  <c:v>8</c:v>
                </c:pt>
                <c:pt idx="3269">
                  <c:v>3</c:v>
                </c:pt>
                <c:pt idx="3270">
                  <c:v>8</c:v>
                </c:pt>
                <c:pt idx="3271">
                  <c:v>5</c:v>
                </c:pt>
                <c:pt idx="3272">
                  <c:v>5</c:v>
                </c:pt>
                <c:pt idx="3273">
                  <c:v>8</c:v>
                </c:pt>
                <c:pt idx="3274">
                  <c:v>8</c:v>
                </c:pt>
                <c:pt idx="3275">
                  <c:v>3</c:v>
                </c:pt>
                <c:pt idx="3276">
                  <c:v>6</c:v>
                </c:pt>
                <c:pt idx="3277">
                  <c:v>5</c:v>
                </c:pt>
                <c:pt idx="3278">
                  <c:v>5</c:v>
                </c:pt>
                <c:pt idx="3279">
                  <c:v>6</c:v>
                </c:pt>
                <c:pt idx="3280">
                  <c:v>6</c:v>
                </c:pt>
                <c:pt idx="3281">
                  <c:v>5</c:v>
                </c:pt>
                <c:pt idx="3282">
                  <c:v>8</c:v>
                </c:pt>
                <c:pt idx="3283">
                  <c:v>5</c:v>
                </c:pt>
                <c:pt idx="3284">
                  <c:v>8</c:v>
                </c:pt>
                <c:pt idx="3285">
                  <c:v>8</c:v>
                </c:pt>
                <c:pt idx="3286">
                  <c:v>3</c:v>
                </c:pt>
                <c:pt idx="3287">
                  <c:v>6</c:v>
                </c:pt>
                <c:pt idx="3288">
                  <c:v>8</c:v>
                </c:pt>
                <c:pt idx="3289">
                  <c:v>6</c:v>
                </c:pt>
                <c:pt idx="3290">
                  <c:v>6</c:v>
                </c:pt>
                <c:pt idx="3291">
                  <c:v>3</c:v>
                </c:pt>
                <c:pt idx="3292">
                  <c:v>5</c:v>
                </c:pt>
                <c:pt idx="3293">
                  <c:v>6</c:v>
                </c:pt>
                <c:pt idx="3294">
                  <c:v>8</c:v>
                </c:pt>
                <c:pt idx="3295">
                  <c:v>5</c:v>
                </c:pt>
                <c:pt idx="3296">
                  <c:v>3</c:v>
                </c:pt>
                <c:pt idx="3297">
                  <c:v>8</c:v>
                </c:pt>
                <c:pt idx="3298">
                  <c:v>6</c:v>
                </c:pt>
                <c:pt idx="3299">
                  <c:v>5</c:v>
                </c:pt>
                <c:pt idx="3300">
                  <c:v>6</c:v>
                </c:pt>
                <c:pt idx="3301">
                  <c:v>3</c:v>
                </c:pt>
                <c:pt idx="3302">
                  <c:v>5</c:v>
                </c:pt>
                <c:pt idx="3303">
                  <c:v>3</c:v>
                </c:pt>
                <c:pt idx="3304">
                  <c:v>8</c:v>
                </c:pt>
                <c:pt idx="3305">
                  <c:v>3</c:v>
                </c:pt>
                <c:pt idx="3306">
                  <c:v>6</c:v>
                </c:pt>
                <c:pt idx="3307">
                  <c:v>3</c:v>
                </c:pt>
                <c:pt idx="3308">
                  <c:v>8</c:v>
                </c:pt>
                <c:pt idx="3309">
                  <c:v>3</c:v>
                </c:pt>
                <c:pt idx="3310">
                  <c:v>5</c:v>
                </c:pt>
                <c:pt idx="3311">
                  <c:v>5</c:v>
                </c:pt>
                <c:pt idx="3312">
                  <c:v>3</c:v>
                </c:pt>
                <c:pt idx="3313">
                  <c:v>8</c:v>
                </c:pt>
                <c:pt idx="3314">
                  <c:v>3</c:v>
                </c:pt>
                <c:pt idx="3315">
                  <c:v>8</c:v>
                </c:pt>
                <c:pt idx="3316">
                  <c:v>8</c:v>
                </c:pt>
                <c:pt idx="3317">
                  <c:v>6</c:v>
                </c:pt>
                <c:pt idx="3318">
                  <c:v>3</c:v>
                </c:pt>
                <c:pt idx="3319">
                  <c:v>5</c:v>
                </c:pt>
                <c:pt idx="3320">
                  <c:v>6</c:v>
                </c:pt>
                <c:pt idx="3321">
                  <c:v>8</c:v>
                </c:pt>
                <c:pt idx="3322">
                  <c:v>5</c:v>
                </c:pt>
                <c:pt idx="3323">
                  <c:v>5</c:v>
                </c:pt>
                <c:pt idx="3324">
                  <c:v>8</c:v>
                </c:pt>
                <c:pt idx="3325">
                  <c:v>8</c:v>
                </c:pt>
                <c:pt idx="3326">
                  <c:v>5</c:v>
                </c:pt>
                <c:pt idx="3327">
                  <c:v>8</c:v>
                </c:pt>
                <c:pt idx="3328">
                  <c:v>8</c:v>
                </c:pt>
                <c:pt idx="3329">
                  <c:v>8</c:v>
                </c:pt>
                <c:pt idx="3330">
                  <c:v>6</c:v>
                </c:pt>
                <c:pt idx="3331">
                  <c:v>6</c:v>
                </c:pt>
                <c:pt idx="3332">
                  <c:v>6</c:v>
                </c:pt>
                <c:pt idx="3333">
                  <c:v>6</c:v>
                </c:pt>
                <c:pt idx="3334">
                  <c:v>8</c:v>
                </c:pt>
                <c:pt idx="3335">
                  <c:v>5</c:v>
                </c:pt>
                <c:pt idx="3336">
                  <c:v>3</c:v>
                </c:pt>
                <c:pt idx="3337">
                  <c:v>3</c:v>
                </c:pt>
                <c:pt idx="3338">
                  <c:v>8</c:v>
                </c:pt>
                <c:pt idx="3339">
                  <c:v>3</c:v>
                </c:pt>
                <c:pt idx="3340">
                  <c:v>5</c:v>
                </c:pt>
                <c:pt idx="3341">
                  <c:v>8</c:v>
                </c:pt>
                <c:pt idx="3342">
                  <c:v>6</c:v>
                </c:pt>
                <c:pt idx="3343">
                  <c:v>5</c:v>
                </c:pt>
                <c:pt idx="3344">
                  <c:v>5</c:v>
                </c:pt>
                <c:pt idx="3345">
                  <c:v>6</c:v>
                </c:pt>
                <c:pt idx="3346">
                  <c:v>8</c:v>
                </c:pt>
                <c:pt idx="3347">
                  <c:v>5</c:v>
                </c:pt>
                <c:pt idx="3348">
                  <c:v>5</c:v>
                </c:pt>
                <c:pt idx="3349">
                  <c:v>5</c:v>
                </c:pt>
                <c:pt idx="3350">
                  <c:v>6</c:v>
                </c:pt>
                <c:pt idx="3351">
                  <c:v>8</c:v>
                </c:pt>
                <c:pt idx="3352">
                  <c:v>5</c:v>
                </c:pt>
                <c:pt idx="3353">
                  <c:v>6</c:v>
                </c:pt>
                <c:pt idx="3354">
                  <c:v>5</c:v>
                </c:pt>
                <c:pt idx="3355">
                  <c:v>8</c:v>
                </c:pt>
                <c:pt idx="3356">
                  <c:v>5</c:v>
                </c:pt>
                <c:pt idx="3357">
                  <c:v>8</c:v>
                </c:pt>
                <c:pt idx="3358">
                  <c:v>6</c:v>
                </c:pt>
                <c:pt idx="3359">
                  <c:v>3</c:v>
                </c:pt>
                <c:pt idx="3360">
                  <c:v>8</c:v>
                </c:pt>
                <c:pt idx="3361">
                  <c:v>6</c:v>
                </c:pt>
                <c:pt idx="3362">
                  <c:v>8</c:v>
                </c:pt>
                <c:pt idx="3363">
                  <c:v>3</c:v>
                </c:pt>
                <c:pt idx="3364">
                  <c:v>8</c:v>
                </c:pt>
                <c:pt idx="3365">
                  <c:v>8</c:v>
                </c:pt>
                <c:pt idx="3366">
                  <c:v>8</c:v>
                </c:pt>
                <c:pt idx="3367">
                  <c:v>3</c:v>
                </c:pt>
                <c:pt idx="3368">
                  <c:v>6</c:v>
                </c:pt>
                <c:pt idx="3369">
                  <c:v>8</c:v>
                </c:pt>
                <c:pt idx="3370">
                  <c:v>3</c:v>
                </c:pt>
                <c:pt idx="3371">
                  <c:v>5</c:v>
                </c:pt>
                <c:pt idx="3372">
                  <c:v>8</c:v>
                </c:pt>
                <c:pt idx="3373">
                  <c:v>6</c:v>
                </c:pt>
                <c:pt idx="3374">
                  <c:v>5</c:v>
                </c:pt>
                <c:pt idx="3375">
                  <c:v>3</c:v>
                </c:pt>
                <c:pt idx="3376">
                  <c:v>8</c:v>
                </c:pt>
                <c:pt idx="3377">
                  <c:v>5</c:v>
                </c:pt>
                <c:pt idx="3378">
                  <c:v>8</c:v>
                </c:pt>
                <c:pt idx="3379">
                  <c:v>8</c:v>
                </c:pt>
                <c:pt idx="3380">
                  <c:v>8</c:v>
                </c:pt>
                <c:pt idx="3381">
                  <c:v>3</c:v>
                </c:pt>
                <c:pt idx="3382">
                  <c:v>3</c:v>
                </c:pt>
                <c:pt idx="3383">
                  <c:v>5</c:v>
                </c:pt>
                <c:pt idx="3384">
                  <c:v>5</c:v>
                </c:pt>
                <c:pt idx="3385">
                  <c:v>5</c:v>
                </c:pt>
                <c:pt idx="3386">
                  <c:v>8</c:v>
                </c:pt>
                <c:pt idx="3387">
                  <c:v>6</c:v>
                </c:pt>
                <c:pt idx="3388">
                  <c:v>3</c:v>
                </c:pt>
                <c:pt idx="3389">
                  <c:v>6</c:v>
                </c:pt>
                <c:pt idx="3390">
                  <c:v>3</c:v>
                </c:pt>
                <c:pt idx="3391">
                  <c:v>3</c:v>
                </c:pt>
                <c:pt idx="3392">
                  <c:v>3</c:v>
                </c:pt>
                <c:pt idx="3393">
                  <c:v>8</c:v>
                </c:pt>
                <c:pt idx="3394">
                  <c:v>8</c:v>
                </c:pt>
                <c:pt idx="3395">
                  <c:v>3</c:v>
                </c:pt>
                <c:pt idx="3396">
                  <c:v>6</c:v>
                </c:pt>
                <c:pt idx="3397">
                  <c:v>6</c:v>
                </c:pt>
                <c:pt idx="3398">
                  <c:v>8</c:v>
                </c:pt>
                <c:pt idx="3399">
                  <c:v>8</c:v>
                </c:pt>
                <c:pt idx="3400">
                  <c:v>5</c:v>
                </c:pt>
                <c:pt idx="3401">
                  <c:v>8</c:v>
                </c:pt>
                <c:pt idx="3402">
                  <c:v>3</c:v>
                </c:pt>
                <c:pt idx="3403">
                  <c:v>8</c:v>
                </c:pt>
                <c:pt idx="3404">
                  <c:v>8</c:v>
                </c:pt>
                <c:pt idx="3405">
                  <c:v>6</c:v>
                </c:pt>
                <c:pt idx="3406">
                  <c:v>8</c:v>
                </c:pt>
                <c:pt idx="3407">
                  <c:v>3</c:v>
                </c:pt>
                <c:pt idx="3408">
                  <c:v>8</c:v>
                </c:pt>
                <c:pt idx="3409">
                  <c:v>6</c:v>
                </c:pt>
                <c:pt idx="3410">
                  <c:v>8</c:v>
                </c:pt>
                <c:pt idx="3411">
                  <c:v>5</c:v>
                </c:pt>
                <c:pt idx="3412">
                  <c:v>5</c:v>
                </c:pt>
                <c:pt idx="3413">
                  <c:v>5</c:v>
                </c:pt>
                <c:pt idx="3414">
                  <c:v>8</c:v>
                </c:pt>
                <c:pt idx="3415">
                  <c:v>8</c:v>
                </c:pt>
                <c:pt idx="3416">
                  <c:v>3</c:v>
                </c:pt>
                <c:pt idx="3417">
                  <c:v>8</c:v>
                </c:pt>
                <c:pt idx="3418">
                  <c:v>8</c:v>
                </c:pt>
                <c:pt idx="3419">
                  <c:v>8</c:v>
                </c:pt>
                <c:pt idx="3420">
                  <c:v>6</c:v>
                </c:pt>
                <c:pt idx="3421">
                  <c:v>3</c:v>
                </c:pt>
                <c:pt idx="3422">
                  <c:v>8</c:v>
                </c:pt>
                <c:pt idx="3423">
                  <c:v>5</c:v>
                </c:pt>
                <c:pt idx="3424">
                  <c:v>5</c:v>
                </c:pt>
                <c:pt idx="3425">
                  <c:v>3</c:v>
                </c:pt>
                <c:pt idx="3426">
                  <c:v>6</c:v>
                </c:pt>
                <c:pt idx="3427">
                  <c:v>6</c:v>
                </c:pt>
                <c:pt idx="3428">
                  <c:v>6</c:v>
                </c:pt>
                <c:pt idx="3429">
                  <c:v>6</c:v>
                </c:pt>
                <c:pt idx="3430">
                  <c:v>8</c:v>
                </c:pt>
                <c:pt idx="3431">
                  <c:v>6</c:v>
                </c:pt>
                <c:pt idx="3432">
                  <c:v>8</c:v>
                </c:pt>
                <c:pt idx="3433">
                  <c:v>3</c:v>
                </c:pt>
                <c:pt idx="3434">
                  <c:v>8</c:v>
                </c:pt>
                <c:pt idx="3435">
                  <c:v>6</c:v>
                </c:pt>
                <c:pt idx="3436">
                  <c:v>6</c:v>
                </c:pt>
                <c:pt idx="3437">
                  <c:v>5</c:v>
                </c:pt>
                <c:pt idx="3438">
                  <c:v>6</c:v>
                </c:pt>
                <c:pt idx="3439">
                  <c:v>5</c:v>
                </c:pt>
                <c:pt idx="3440">
                  <c:v>6</c:v>
                </c:pt>
                <c:pt idx="3441">
                  <c:v>6</c:v>
                </c:pt>
                <c:pt idx="3442">
                  <c:v>3</c:v>
                </c:pt>
                <c:pt idx="3443">
                  <c:v>5</c:v>
                </c:pt>
                <c:pt idx="3444">
                  <c:v>6</c:v>
                </c:pt>
                <c:pt idx="3445">
                  <c:v>8</c:v>
                </c:pt>
                <c:pt idx="3446">
                  <c:v>6</c:v>
                </c:pt>
                <c:pt idx="3447">
                  <c:v>3</c:v>
                </c:pt>
                <c:pt idx="3448">
                  <c:v>3</c:v>
                </c:pt>
                <c:pt idx="3449">
                  <c:v>5</c:v>
                </c:pt>
                <c:pt idx="3450">
                  <c:v>5</c:v>
                </c:pt>
                <c:pt idx="3451">
                  <c:v>5</c:v>
                </c:pt>
                <c:pt idx="3452">
                  <c:v>3</c:v>
                </c:pt>
                <c:pt idx="3453">
                  <c:v>5</c:v>
                </c:pt>
                <c:pt idx="3454">
                  <c:v>6</c:v>
                </c:pt>
                <c:pt idx="3455">
                  <c:v>3</c:v>
                </c:pt>
                <c:pt idx="3456">
                  <c:v>8</c:v>
                </c:pt>
                <c:pt idx="3457">
                  <c:v>3</c:v>
                </c:pt>
                <c:pt idx="3458">
                  <c:v>8</c:v>
                </c:pt>
                <c:pt idx="3459">
                  <c:v>3</c:v>
                </c:pt>
                <c:pt idx="3460">
                  <c:v>6</c:v>
                </c:pt>
                <c:pt idx="3461">
                  <c:v>5</c:v>
                </c:pt>
                <c:pt idx="3462">
                  <c:v>5</c:v>
                </c:pt>
                <c:pt idx="3463">
                  <c:v>6</c:v>
                </c:pt>
                <c:pt idx="3464">
                  <c:v>8</c:v>
                </c:pt>
                <c:pt idx="3465">
                  <c:v>6</c:v>
                </c:pt>
                <c:pt idx="3466">
                  <c:v>6</c:v>
                </c:pt>
                <c:pt idx="3467">
                  <c:v>5</c:v>
                </c:pt>
                <c:pt idx="3468">
                  <c:v>5</c:v>
                </c:pt>
                <c:pt idx="3469">
                  <c:v>5</c:v>
                </c:pt>
                <c:pt idx="3470">
                  <c:v>6</c:v>
                </c:pt>
                <c:pt idx="3471">
                  <c:v>8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6</c:v>
                </c:pt>
                <c:pt idx="3476">
                  <c:v>6</c:v>
                </c:pt>
                <c:pt idx="3477">
                  <c:v>6</c:v>
                </c:pt>
                <c:pt idx="3478">
                  <c:v>6</c:v>
                </c:pt>
                <c:pt idx="3479">
                  <c:v>3</c:v>
                </c:pt>
                <c:pt idx="3480">
                  <c:v>8</c:v>
                </c:pt>
                <c:pt idx="3481">
                  <c:v>6</c:v>
                </c:pt>
                <c:pt idx="3482">
                  <c:v>6</c:v>
                </c:pt>
                <c:pt idx="3483">
                  <c:v>8</c:v>
                </c:pt>
                <c:pt idx="3484">
                  <c:v>6</c:v>
                </c:pt>
                <c:pt idx="3485">
                  <c:v>6</c:v>
                </c:pt>
                <c:pt idx="3486">
                  <c:v>5</c:v>
                </c:pt>
                <c:pt idx="3487">
                  <c:v>8</c:v>
                </c:pt>
                <c:pt idx="3488">
                  <c:v>8</c:v>
                </c:pt>
                <c:pt idx="3489">
                  <c:v>3</c:v>
                </c:pt>
                <c:pt idx="3490">
                  <c:v>5</c:v>
                </c:pt>
                <c:pt idx="3491">
                  <c:v>5</c:v>
                </c:pt>
                <c:pt idx="3492">
                  <c:v>5</c:v>
                </c:pt>
                <c:pt idx="3493">
                  <c:v>8</c:v>
                </c:pt>
                <c:pt idx="3494">
                  <c:v>5</c:v>
                </c:pt>
                <c:pt idx="3495">
                  <c:v>6</c:v>
                </c:pt>
                <c:pt idx="3496">
                  <c:v>3</c:v>
                </c:pt>
                <c:pt idx="3497">
                  <c:v>8</c:v>
                </c:pt>
                <c:pt idx="3498">
                  <c:v>8</c:v>
                </c:pt>
                <c:pt idx="3499">
                  <c:v>8</c:v>
                </c:pt>
                <c:pt idx="3500">
                  <c:v>5</c:v>
                </c:pt>
                <c:pt idx="3501">
                  <c:v>6</c:v>
                </c:pt>
                <c:pt idx="3502">
                  <c:v>5</c:v>
                </c:pt>
                <c:pt idx="3503">
                  <c:v>6</c:v>
                </c:pt>
                <c:pt idx="3504">
                  <c:v>3</c:v>
                </c:pt>
                <c:pt idx="3505">
                  <c:v>3</c:v>
                </c:pt>
                <c:pt idx="3506">
                  <c:v>8</c:v>
                </c:pt>
                <c:pt idx="3507">
                  <c:v>5</c:v>
                </c:pt>
                <c:pt idx="3508">
                  <c:v>5</c:v>
                </c:pt>
                <c:pt idx="3509">
                  <c:v>5</c:v>
                </c:pt>
                <c:pt idx="3510">
                  <c:v>5</c:v>
                </c:pt>
                <c:pt idx="3511">
                  <c:v>5</c:v>
                </c:pt>
                <c:pt idx="3512">
                  <c:v>3</c:v>
                </c:pt>
                <c:pt idx="3513">
                  <c:v>8</c:v>
                </c:pt>
                <c:pt idx="3514">
                  <c:v>8</c:v>
                </c:pt>
                <c:pt idx="3515">
                  <c:v>8</c:v>
                </c:pt>
                <c:pt idx="3516">
                  <c:v>8</c:v>
                </c:pt>
                <c:pt idx="3517">
                  <c:v>6</c:v>
                </c:pt>
                <c:pt idx="3518">
                  <c:v>3</c:v>
                </c:pt>
                <c:pt idx="3519">
                  <c:v>5</c:v>
                </c:pt>
                <c:pt idx="3520">
                  <c:v>6</c:v>
                </c:pt>
                <c:pt idx="3521">
                  <c:v>3</c:v>
                </c:pt>
                <c:pt idx="3522">
                  <c:v>8</c:v>
                </c:pt>
                <c:pt idx="3523">
                  <c:v>8</c:v>
                </c:pt>
                <c:pt idx="3524">
                  <c:v>3</c:v>
                </c:pt>
                <c:pt idx="3525">
                  <c:v>6</c:v>
                </c:pt>
                <c:pt idx="3526">
                  <c:v>6</c:v>
                </c:pt>
                <c:pt idx="3527">
                  <c:v>6</c:v>
                </c:pt>
                <c:pt idx="3528">
                  <c:v>6</c:v>
                </c:pt>
                <c:pt idx="3529">
                  <c:v>8</c:v>
                </c:pt>
                <c:pt idx="3530">
                  <c:v>5</c:v>
                </c:pt>
                <c:pt idx="3531">
                  <c:v>8</c:v>
                </c:pt>
                <c:pt idx="3532">
                  <c:v>6</c:v>
                </c:pt>
                <c:pt idx="3533">
                  <c:v>3</c:v>
                </c:pt>
                <c:pt idx="3534">
                  <c:v>3</c:v>
                </c:pt>
                <c:pt idx="3535">
                  <c:v>5</c:v>
                </c:pt>
                <c:pt idx="3536">
                  <c:v>5</c:v>
                </c:pt>
                <c:pt idx="3537">
                  <c:v>3</c:v>
                </c:pt>
                <c:pt idx="3538">
                  <c:v>8</c:v>
                </c:pt>
                <c:pt idx="3539">
                  <c:v>5</c:v>
                </c:pt>
                <c:pt idx="3540">
                  <c:v>5</c:v>
                </c:pt>
                <c:pt idx="3541">
                  <c:v>6</c:v>
                </c:pt>
                <c:pt idx="3542">
                  <c:v>3</c:v>
                </c:pt>
                <c:pt idx="3543">
                  <c:v>8</c:v>
                </c:pt>
                <c:pt idx="3544">
                  <c:v>3</c:v>
                </c:pt>
                <c:pt idx="3545">
                  <c:v>8</c:v>
                </c:pt>
                <c:pt idx="3546">
                  <c:v>6</c:v>
                </c:pt>
                <c:pt idx="3547">
                  <c:v>5</c:v>
                </c:pt>
                <c:pt idx="3548">
                  <c:v>6</c:v>
                </c:pt>
                <c:pt idx="3549">
                  <c:v>8</c:v>
                </c:pt>
                <c:pt idx="3550">
                  <c:v>8</c:v>
                </c:pt>
                <c:pt idx="3551">
                  <c:v>3</c:v>
                </c:pt>
                <c:pt idx="3552">
                  <c:v>6</c:v>
                </c:pt>
                <c:pt idx="3553">
                  <c:v>5</c:v>
                </c:pt>
                <c:pt idx="3554">
                  <c:v>8</c:v>
                </c:pt>
                <c:pt idx="3555">
                  <c:v>3</c:v>
                </c:pt>
                <c:pt idx="3556">
                  <c:v>3</c:v>
                </c:pt>
                <c:pt idx="3557">
                  <c:v>7</c:v>
                </c:pt>
                <c:pt idx="3558">
                  <c:v>5</c:v>
                </c:pt>
                <c:pt idx="3559">
                  <c:v>3</c:v>
                </c:pt>
                <c:pt idx="3560">
                  <c:v>4</c:v>
                </c:pt>
                <c:pt idx="3561">
                  <c:v>7</c:v>
                </c:pt>
                <c:pt idx="3562">
                  <c:v>5</c:v>
                </c:pt>
                <c:pt idx="3563">
                  <c:v>3</c:v>
                </c:pt>
                <c:pt idx="3564">
                  <c:v>5</c:v>
                </c:pt>
                <c:pt idx="3565">
                  <c:v>5</c:v>
                </c:pt>
                <c:pt idx="3566">
                  <c:v>3</c:v>
                </c:pt>
                <c:pt idx="3567">
                  <c:v>4</c:v>
                </c:pt>
                <c:pt idx="3568">
                  <c:v>7</c:v>
                </c:pt>
                <c:pt idx="3569">
                  <c:v>4</c:v>
                </c:pt>
                <c:pt idx="3570">
                  <c:v>4</c:v>
                </c:pt>
                <c:pt idx="3571">
                  <c:v>7</c:v>
                </c:pt>
                <c:pt idx="3572">
                  <c:v>7</c:v>
                </c:pt>
                <c:pt idx="3573">
                  <c:v>5</c:v>
                </c:pt>
                <c:pt idx="3574">
                  <c:v>5</c:v>
                </c:pt>
                <c:pt idx="3575">
                  <c:v>5</c:v>
                </c:pt>
                <c:pt idx="3576">
                  <c:v>4</c:v>
                </c:pt>
                <c:pt idx="3577">
                  <c:v>3</c:v>
                </c:pt>
                <c:pt idx="3578">
                  <c:v>5</c:v>
                </c:pt>
                <c:pt idx="3579">
                  <c:v>5</c:v>
                </c:pt>
                <c:pt idx="3580">
                  <c:v>4</c:v>
                </c:pt>
                <c:pt idx="3581">
                  <c:v>5</c:v>
                </c:pt>
                <c:pt idx="3582">
                  <c:v>7</c:v>
                </c:pt>
                <c:pt idx="3583">
                  <c:v>4</c:v>
                </c:pt>
                <c:pt idx="3584">
                  <c:v>5</c:v>
                </c:pt>
                <c:pt idx="3585">
                  <c:v>3</c:v>
                </c:pt>
                <c:pt idx="3586">
                  <c:v>7</c:v>
                </c:pt>
                <c:pt idx="3587">
                  <c:v>5</c:v>
                </c:pt>
                <c:pt idx="3588">
                  <c:v>5</c:v>
                </c:pt>
                <c:pt idx="3589">
                  <c:v>7</c:v>
                </c:pt>
                <c:pt idx="3590">
                  <c:v>3</c:v>
                </c:pt>
                <c:pt idx="3591">
                  <c:v>7</c:v>
                </c:pt>
                <c:pt idx="3592">
                  <c:v>7</c:v>
                </c:pt>
                <c:pt idx="3593">
                  <c:v>4</c:v>
                </c:pt>
                <c:pt idx="3594">
                  <c:v>7</c:v>
                </c:pt>
                <c:pt idx="3595">
                  <c:v>7</c:v>
                </c:pt>
                <c:pt idx="3596">
                  <c:v>4</c:v>
                </c:pt>
                <c:pt idx="3597">
                  <c:v>7</c:v>
                </c:pt>
                <c:pt idx="3598">
                  <c:v>5</c:v>
                </c:pt>
                <c:pt idx="3599">
                  <c:v>7</c:v>
                </c:pt>
                <c:pt idx="3600">
                  <c:v>7</c:v>
                </c:pt>
                <c:pt idx="3601">
                  <c:v>7</c:v>
                </c:pt>
                <c:pt idx="3602">
                  <c:v>5</c:v>
                </c:pt>
                <c:pt idx="3603">
                  <c:v>5</c:v>
                </c:pt>
                <c:pt idx="3604">
                  <c:v>3</c:v>
                </c:pt>
                <c:pt idx="3605">
                  <c:v>4</c:v>
                </c:pt>
                <c:pt idx="3606">
                  <c:v>4</c:v>
                </c:pt>
                <c:pt idx="3607">
                  <c:v>3</c:v>
                </c:pt>
                <c:pt idx="3608">
                  <c:v>3</c:v>
                </c:pt>
                <c:pt idx="3609">
                  <c:v>3</c:v>
                </c:pt>
                <c:pt idx="3610">
                  <c:v>5</c:v>
                </c:pt>
                <c:pt idx="3611">
                  <c:v>4</c:v>
                </c:pt>
                <c:pt idx="3612">
                  <c:v>3</c:v>
                </c:pt>
                <c:pt idx="3613">
                  <c:v>3</c:v>
                </c:pt>
                <c:pt idx="3614">
                  <c:v>4</c:v>
                </c:pt>
                <c:pt idx="3615">
                  <c:v>5</c:v>
                </c:pt>
                <c:pt idx="3616">
                  <c:v>7</c:v>
                </c:pt>
                <c:pt idx="3617">
                  <c:v>4</c:v>
                </c:pt>
                <c:pt idx="3618">
                  <c:v>4</c:v>
                </c:pt>
                <c:pt idx="3619">
                  <c:v>5</c:v>
                </c:pt>
                <c:pt idx="3620">
                  <c:v>5</c:v>
                </c:pt>
                <c:pt idx="3621">
                  <c:v>5</c:v>
                </c:pt>
                <c:pt idx="3622">
                  <c:v>4</c:v>
                </c:pt>
                <c:pt idx="3623">
                  <c:v>7</c:v>
                </c:pt>
                <c:pt idx="3624">
                  <c:v>4</c:v>
                </c:pt>
                <c:pt idx="3625">
                  <c:v>3</c:v>
                </c:pt>
                <c:pt idx="3626">
                  <c:v>4</c:v>
                </c:pt>
                <c:pt idx="3627">
                  <c:v>3</c:v>
                </c:pt>
                <c:pt idx="3628">
                  <c:v>7</c:v>
                </c:pt>
                <c:pt idx="3629">
                  <c:v>4</c:v>
                </c:pt>
                <c:pt idx="3630">
                  <c:v>3</c:v>
                </c:pt>
                <c:pt idx="3631">
                  <c:v>5</c:v>
                </c:pt>
                <c:pt idx="3632">
                  <c:v>5</c:v>
                </c:pt>
                <c:pt idx="3633">
                  <c:v>5</c:v>
                </c:pt>
                <c:pt idx="3634">
                  <c:v>5</c:v>
                </c:pt>
                <c:pt idx="3635">
                  <c:v>7</c:v>
                </c:pt>
                <c:pt idx="3636">
                  <c:v>7</c:v>
                </c:pt>
                <c:pt idx="3637">
                  <c:v>4</c:v>
                </c:pt>
                <c:pt idx="3638">
                  <c:v>7</c:v>
                </c:pt>
                <c:pt idx="3639">
                  <c:v>4</c:v>
                </c:pt>
                <c:pt idx="3640">
                  <c:v>7</c:v>
                </c:pt>
                <c:pt idx="3641">
                  <c:v>4</c:v>
                </c:pt>
                <c:pt idx="3642">
                  <c:v>3</c:v>
                </c:pt>
                <c:pt idx="3643">
                  <c:v>3</c:v>
                </c:pt>
                <c:pt idx="3644">
                  <c:v>7</c:v>
                </c:pt>
                <c:pt idx="3645">
                  <c:v>5</c:v>
                </c:pt>
                <c:pt idx="3646">
                  <c:v>7</c:v>
                </c:pt>
                <c:pt idx="3647">
                  <c:v>7</c:v>
                </c:pt>
                <c:pt idx="3648">
                  <c:v>4</c:v>
                </c:pt>
                <c:pt idx="3649">
                  <c:v>7</c:v>
                </c:pt>
                <c:pt idx="3650">
                  <c:v>4</c:v>
                </c:pt>
                <c:pt idx="3651">
                  <c:v>4</c:v>
                </c:pt>
                <c:pt idx="3652">
                  <c:v>5</c:v>
                </c:pt>
                <c:pt idx="3653">
                  <c:v>4</c:v>
                </c:pt>
                <c:pt idx="3654">
                  <c:v>3</c:v>
                </c:pt>
                <c:pt idx="3655">
                  <c:v>4</c:v>
                </c:pt>
                <c:pt idx="3656">
                  <c:v>7</c:v>
                </c:pt>
                <c:pt idx="3657">
                  <c:v>4</c:v>
                </c:pt>
                <c:pt idx="3658">
                  <c:v>5</c:v>
                </c:pt>
                <c:pt idx="3659">
                  <c:v>7</c:v>
                </c:pt>
                <c:pt idx="3660">
                  <c:v>7</c:v>
                </c:pt>
                <c:pt idx="3661">
                  <c:v>4</c:v>
                </c:pt>
                <c:pt idx="3662">
                  <c:v>7</c:v>
                </c:pt>
                <c:pt idx="3663">
                  <c:v>3</c:v>
                </c:pt>
                <c:pt idx="3664">
                  <c:v>5</c:v>
                </c:pt>
                <c:pt idx="3665">
                  <c:v>4</c:v>
                </c:pt>
                <c:pt idx="3666">
                  <c:v>7</c:v>
                </c:pt>
                <c:pt idx="3667">
                  <c:v>7</c:v>
                </c:pt>
                <c:pt idx="3668">
                  <c:v>4</c:v>
                </c:pt>
                <c:pt idx="3669">
                  <c:v>3</c:v>
                </c:pt>
                <c:pt idx="3670">
                  <c:v>5</c:v>
                </c:pt>
                <c:pt idx="3671">
                  <c:v>7</c:v>
                </c:pt>
                <c:pt idx="3672">
                  <c:v>4</c:v>
                </c:pt>
                <c:pt idx="3673">
                  <c:v>7</c:v>
                </c:pt>
                <c:pt idx="3674">
                  <c:v>5</c:v>
                </c:pt>
                <c:pt idx="3675">
                  <c:v>7</c:v>
                </c:pt>
                <c:pt idx="3676">
                  <c:v>3</c:v>
                </c:pt>
                <c:pt idx="3677">
                  <c:v>5</c:v>
                </c:pt>
                <c:pt idx="3678">
                  <c:v>4</c:v>
                </c:pt>
                <c:pt idx="3679">
                  <c:v>7</c:v>
                </c:pt>
                <c:pt idx="3680">
                  <c:v>7</c:v>
                </c:pt>
                <c:pt idx="3681">
                  <c:v>5</c:v>
                </c:pt>
                <c:pt idx="3682">
                  <c:v>7</c:v>
                </c:pt>
                <c:pt idx="3683">
                  <c:v>5</c:v>
                </c:pt>
                <c:pt idx="3684">
                  <c:v>3</c:v>
                </c:pt>
                <c:pt idx="3685">
                  <c:v>7</c:v>
                </c:pt>
                <c:pt idx="3686">
                  <c:v>4</c:v>
                </c:pt>
                <c:pt idx="3687">
                  <c:v>5</c:v>
                </c:pt>
                <c:pt idx="3688">
                  <c:v>5</c:v>
                </c:pt>
                <c:pt idx="3689">
                  <c:v>4</c:v>
                </c:pt>
                <c:pt idx="3690">
                  <c:v>4</c:v>
                </c:pt>
                <c:pt idx="3691">
                  <c:v>3</c:v>
                </c:pt>
                <c:pt idx="3692">
                  <c:v>5</c:v>
                </c:pt>
                <c:pt idx="3693">
                  <c:v>5</c:v>
                </c:pt>
                <c:pt idx="3694">
                  <c:v>7</c:v>
                </c:pt>
                <c:pt idx="3695">
                  <c:v>3</c:v>
                </c:pt>
                <c:pt idx="3696">
                  <c:v>3</c:v>
                </c:pt>
                <c:pt idx="3697">
                  <c:v>3</c:v>
                </c:pt>
                <c:pt idx="3698">
                  <c:v>7</c:v>
                </c:pt>
                <c:pt idx="3699">
                  <c:v>5</c:v>
                </c:pt>
                <c:pt idx="3700">
                  <c:v>7</c:v>
                </c:pt>
                <c:pt idx="3701">
                  <c:v>4</c:v>
                </c:pt>
                <c:pt idx="3702">
                  <c:v>7</c:v>
                </c:pt>
                <c:pt idx="3703">
                  <c:v>4</c:v>
                </c:pt>
                <c:pt idx="3704">
                  <c:v>5</c:v>
                </c:pt>
                <c:pt idx="3705">
                  <c:v>7</c:v>
                </c:pt>
                <c:pt idx="3706">
                  <c:v>7</c:v>
                </c:pt>
                <c:pt idx="3707">
                  <c:v>7</c:v>
                </c:pt>
                <c:pt idx="3708">
                  <c:v>5</c:v>
                </c:pt>
                <c:pt idx="3709">
                  <c:v>7</c:v>
                </c:pt>
                <c:pt idx="3710">
                  <c:v>5</c:v>
                </c:pt>
                <c:pt idx="3711">
                  <c:v>4</c:v>
                </c:pt>
                <c:pt idx="3712">
                  <c:v>7</c:v>
                </c:pt>
                <c:pt idx="3713">
                  <c:v>4</c:v>
                </c:pt>
                <c:pt idx="3714">
                  <c:v>7</c:v>
                </c:pt>
                <c:pt idx="3715">
                  <c:v>5</c:v>
                </c:pt>
                <c:pt idx="3716">
                  <c:v>4</c:v>
                </c:pt>
                <c:pt idx="3717">
                  <c:v>7</c:v>
                </c:pt>
                <c:pt idx="3718">
                  <c:v>7</c:v>
                </c:pt>
                <c:pt idx="3719">
                  <c:v>4</c:v>
                </c:pt>
                <c:pt idx="3720">
                  <c:v>3</c:v>
                </c:pt>
                <c:pt idx="3721">
                  <c:v>4</c:v>
                </c:pt>
                <c:pt idx="3722">
                  <c:v>7</c:v>
                </c:pt>
                <c:pt idx="3723">
                  <c:v>4</c:v>
                </c:pt>
                <c:pt idx="3724">
                  <c:v>5</c:v>
                </c:pt>
                <c:pt idx="3725">
                  <c:v>5</c:v>
                </c:pt>
                <c:pt idx="3726">
                  <c:v>4</c:v>
                </c:pt>
                <c:pt idx="3727">
                  <c:v>4</c:v>
                </c:pt>
                <c:pt idx="3728">
                  <c:v>5</c:v>
                </c:pt>
                <c:pt idx="3729">
                  <c:v>3</c:v>
                </c:pt>
                <c:pt idx="3730">
                  <c:v>4</c:v>
                </c:pt>
                <c:pt idx="3731">
                  <c:v>4</c:v>
                </c:pt>
                <c:pt idx="3732">
                  <c:v>7</c:v>
                </c:pt>
                <c:pt idx="3733">
                  <c:v>5</c:v>
                </c:pt>
                <c:pt idx="3734">
                  <c:v>4</c:v>
                </c:pt>
                <c:pt idx="3735">
                  <c:v>7</c:v>
                </c:pt>
                <c:pt idx="3736">
                  <c:v>4</c:v>
                </c:pt>
                <c:pt idx="3737">
                  <c:v>5</c:v>
                </c:pt>
                <c:pt idx="3738">
                  <c:v>7</c:v>
                </c:pt>
                <c:pt idx="3739">
                  <c:v>3</c:v>
                </c:pt>
                <c:pt idx="3740">
                  <c:v>7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3</c:v>
                </c:pt>
                <c:pt idx="3748">
                  <c:v>7</c:v>
                </c:pt>
                <c:pt idx="3749">
                  <c:v>3</c:v>
                </c:pt>
                <c:pt idx="3750">
                  <c:v>4</c:v>
                </c:pt>
                <c:pt idx="3751">
                  <c:v>7</c:v>
                </c:pt>
                <c:pt idx="3752">
                  <c:v>5</c:v>
                </c:pt>
                <c:pt idx="3753">
                  <c:v>7</c:v>
                </c:pt>
                <c:pt idx="3754">
                  <c:v>4</c:v>
                </c:pt>
                <c:pt idx="3755">
                  <c:v>7</c:v>
                </c:pt>
                <c:pt idx="3756">
                  <c:v>5</c:v>
                </c:pt>
                <c:pt idx="3757">
                  <c:v>4</c:v>
                </c:pt>
                <c:pt idx="3758">
                  <c:v>7</c:v>
                </c:pt>
                <c:pt idx="3759">
                  <c:v>5</c:v>
                </c:pt>
                <c:pt idx="3760">
                  <c:v>3</c:v>
                </c:pt>
                <c:pt idx="3761">
                  <c:v>4</c:v>
                </c:pt>
                <c:pt idx="3762">
                  <c:v>4</c:v>
                </c:pt>
                <c:pt idx="3763">
                  <c:v>7</c:v>
                </c:pt>
                <c:pt idx="3764">
                  <c:v>5</c:v>
                </c:pt>
                <c:pt idx="3765">
                  <c:v>5</c:v>
                </c:pt>
                <c:pt idx="3766">
                  <c:v>3</c:v>
                </c:pt>
                <c:pt idx="3767">
                  <c:v>5</c:v>
                </c:pt>
                <c:pt idx="3768">
                  <c:v>5</c:v>
                </c:pt>
                <c:pt idx="3769">
                  <c:v>5</c:v>
                </c:pt>
                <c:pt idx="3770">
                  <c:v>4</c:v>
                </c:pt>
                <c:pt idx="3771">
                  <c:v>5</c:v>
                </c:pt>
                <c:pt idx="3772">
                  <c:v>3</c:v>
                </c:pt>
                <c:pt idx="3773">
                  <c:v>3</c:v>
                </c:pt>
                <c:pt idx="3774">
                  <c:v>7</c:v>
                </c:pt>
                <c:pt idx="3775">
                  <c:v>3</c:v>
                </c:pt>
                <c:pt idx="3776">
                  <c:v>7</c:v>
                </c:pt>
                <c:pt idx="3777">
                  <c:v>7</c:v>
                </c:pt>
                <c:pt idx="3778">
                  <c:v>7</c:v>
                </c:pt>
                <c:pt idx="3779">
                  <c:v>3</c:v>
                </c:pt>
                <c:pt idx="3780">
                  <c:v>5</c:v>
                </c:pt>
                <c:pt idx="3781">
                  <c:v>5</c:v>
                </c:pt>
                <c:pt idx="3782">
                  <c:v>4</c:v>
                </c:pt>
                <c:pt idx="3783">
                  <c:v>5</c:v>
                </c:pt>
                <c:pt idx="3784">
                  <c:v>3</c:v>
                </c:pt>
                <c:pt idx="3785">
                  <c:v>4</c:v>
                </c:pt>
                <c:pt idx="3786">
                  <c:v>3</c:v>
                </c:pt>
                <c:pt idx="3787">
                  <c:v>5</c:v>
                </c:pt>
                <c:pt idx="3788">
                  <c:v>5</c:v>
                </c:pt>
                <c:pt idx="3789">
                  <c:v>5</c:v>
                </c:pt>
                <c:pt idx="3790">
                  <c:v>3</c:v>
                </c:pt>
                <c:pt idx="3791">
                  <c:v>7</c:v>
                </c:pt>
                <c:pt idx="3792">
                  <c:v>3</c:v>
                </c:pt>
                <c:pt idx="3793">
                  <c:v>3</c:v>
                </c:pt>
                <c:pt idx="3794">
                  <c:v>7</c:v>
                </c:pt>
                <c:pt idx="3795">
                  <c:v>7</c:v>
                </c:pt>
                <c:pt idx="3796">
                  <c:v>7</c:v>
                </c:pt>
                <c:pt idx="3797">
                  <c:v>5</c:v>
                </c:pt>
                <c:pt idx="3798">
                  <c:v>3</c:v>
                </c:pt>
                <c:pt idx="3799">
                  <c:v>4</c:v>
                </c:pt>
                <c:pt idx="3800">
                  <c:v>7</c:v>
                </c:pt>
                <c:pt idx="3801">
                  <c:v>3</c:v>
                </c:pt>
                <c:pt idx="3802">
                  <c:v>4</c:v>
                </c:pt>
                <c:pt idx="3803">
                  <c:v>4</c:v>
                </c:pt>
                <c:pt idx="3804">
                  <c:v>7</c:v>
                </c:pt>
                <c:pt idx="3805">
                  <c:v>3</c:v>
                </c:pt>
                <c:pt idx="3806">
                  <c:v>4</c:v>
                </c:pt>
                <c:pt idx="3807">
                  <c:v>3</c:v>
                </c:pt>
                <c:pt idx="3808">
                  <c:v>3</c:v>
                </c:pt>
                <c:pt idx="3809">
                  <c:v>7</c:v>
                </c:pt>
                <c:pt idx="3810">
                  <c:v>3</c:v>
                </c:pt>
                <c:pt idx="3811">
                  <c:v>7</c:v>
                </c:pt>
                <c:pt idx="3812">
                  <c:v>5</c:v>
                </c:pt>
                <c:pt idx="3813">
                  <c:v>5</c:v>
                </c:pt>
                <c:pt idx="3814">
                  <c:v>7</c:v>
                </c:pt>
                <c:pt idx="3815">
                  <c:v>5</c:v>
                </c:pt>
                <c:pt idx="3816">
                  <c:v>3</c:v>
                </c:pt>
                <c:pt idx="3817">
                  <c:v>4</c:v>
                </c:pt>
                <c:pt idx="3818">
                  <c:v>3</c:v>
                </c:pt>
                <c:pt idx="3819">
                  <c:v>7</c:v>
                </c:pt>
                <c:pt idx="3820">
                  <c:v>5</c:v>
                </c:pt>
                <c:pt idx="3821">
                  <c:v>7</c:v>
                </c:pt>
                <c:pt idx="3822">
                  <c:v>5</c:v>
                </c:pt>
                <c:pt idx="3823">
                  <c:v>7</c:v>
                </c:pt>
                <c:pt idx="3824">
                  <c:v>5</c:v>
                </c:pt>
                <c:pt idx="3825">
                  <c:v>3</c:v>
                </c:pt>
                <c:pt idx="3826">
                  <c:v>4</c:v>
                </c:pt>
                <c:pt idx="3827">
                  <c:v>5</c:v>
                </c:pt>
                <c:pt idx="3828">
                  <c:v>5</c:v>
                </c:pt>
                <c:pt idx="3829">
                  <c:v>7</c:v>
                </c:pt>
                <c:pt idx="3830">
                  <c:v>5</c:v>
                </c:pt>
                <c:pt idx="3831">
                  <c:v>7</c:v>
                </c:pt>
                <c:pt idx="3832">
                  <c:v>4</c:v>
                </c:pt>
                <c:pt idx="3833">
                  <c:v>4</c:v>
                </c:pt>
                <c:pt idx="3834">
                  <c:v>3</c:v>
                </c:pt>
                <c:pt idx="3835">
                  <c:v>7</c:v>
                </c:pt>
                <c:pt idx="3836">
                  <c:v>4</c:v>
                </c:pt>
                <c:pt idx="3837">
                  <c:v>7</c:v>
                </c:pt>
                <c:pt idx="3838">
                  <c:v>5</c:v>
                </c:pt>
                <c:pt idx="3839">
                  <c:v>7</c:v>
                </c:pt>
                <c:pt idx="3840">
                  <c:v>3</c:v>
                </c:pt>
                <c:pt idx="3841">
                  <c:v>7</c:v>
                </c:pt>
                <c:pt idx="3842">
                  <c:v>5</c:v>
                </c:pt>
                <c:pt idx="3843">
                  <c:v>5</c:v>
                </c:pt>
                <c:pt idx="3844">
                  <c:v>5</c:v>
                </c:pt>
                <c:pt idx="3845">
                  <c:v>4</c:v>
                </c:pt>
                <c:pt idx="3846">
                  <c:v>4</c:v>
                </c:pt>
                <c:pt idx="3847">
                  <c:v>3</c:v>
                </c:pt>
                <c:pt idx="3848">
                  <c:v>3</c:v>
                </c:pt>
                <c:pt idx="3849">
                  <c:v>7</c:v>
                </c:pt>
                <c:pt idx="3850">
                  <c:v>7</c:v>
                </c:pt>
                <c:pt idx="3851">
                  <c:v>7</c:v>
                </c:pt>
                <c:pt idx="3852">
                  <c:v>4</c:v>
                </c:pt>
                <c:pt idx="3853">
                  <c:v>7</c:v>
                </c:pt>
                <c:pt idx="3854">
                  <c:v>5</c:v>
                </c:pt>
                <c:pt idx="3855">
                  <c:v>5</c:v>
                </c:pt>
                <c:pt idx="3856">
                  <c:v>7</c:v>
                </c:pt>
                <c:pt idx="3857">
                  <c:v>7</c:v>
                </c:pt>
                <c:pt idx="3858">
                  <c:v>4</c:v>
                </c:pt>
                <c:pt idx="3859">
                  <c:v>5</c:v>
                </c:pt>
                <c:pt idx="3860">
                  <c:v>3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3</c:v>
                </c:pt>
                <c:pt idx="3865">
                  <c:v>4</c:v>
                </c:pt>
                <c:pt idx="3866">
                  <c:v>7</c:v>
                </c:pt>
                <c:pt idx="3867">
                  <c:v>4</c:v>
                </c:pt>
                <c:pt idx="3868">
                  <c:v>7</c:v>
                </c:pt>
                <c:pt idx="3869">
                  <c:v>3</c:v>
                </c:pt>
                <c:pt idx="3870">
                  <c:v>7</c:v>
                </c:pt>
                <c:pt idx="3871">
                  <c:v>5</c:v>
                </c:pt>
                <c:pt idx="3872">
                  <c:v>5</c:v>
                </c:pt>
                <c:pt idx="3873">
                  <c:v>7</c:v>
                </c:pt>
                <c:pt idx="3874">
                  <c:v>4</c:v>
                </c:pt>
                <c:pt idx="3875">
                  <c:v>3</c:v>
                </c:pt>
                <c:pt idx="3876">
                  <c:v>4</c:v>
                </c:pt>
                <c:pt idx="3877">
                  <c:v>4</c:v>
                </c:pt>
                <c:pt idx="3878">
                  <c:v>4</c:v>
                </c:pt>
                <c:pt idx="3879">
                  <c:v>5</c:v>
                </c:pt>
                <c:pt idx="3880">
                  <c:v>7</c:v>
                </c:pt>
                <c:pt idx="3881">
                  <c:v>7</c:v>
                </c:pt>
                <c:pt idx="3882">
                  <c:v>5</c:v>
                </c:pt>
                <c:pt idx="3883">
                  <c:v>7</c:v>
                </c:pt>
                <c:pt idx="3884">
                  <c:v>7</c:v>
                </c:pt>
                <c:pt idx="3885">
                  <c:v>5</c:v>
                </c:pt>
                <c:pt idx="3886">
                  <c:v>5</c:v>
                </c:pt>
                <c:pt idx="3887">
                  <c:v>3</c:v>
                </c:pt>
                <c:pt idx="3888">
                  <c:v>7</c:v>
                </c:pt>
                <c:pt idx="3889">
                  <c:v>5</c:v>
                </c:pt>
                <c:pt idx="3890">
                  <c:v>3</c:v>
                </c:pt>
                <c:pt idx="3891">
                  <c:v>7</c:v>
                </c:pt>
                <c:pt idx="3892">
                  <c:v>4</c:v>
                </c:pt>
                <c:pt idx="3893">
                  <c:v>3</c:v>
                </c:pt>
                <c:pt idx="3894">
                  <c:v>3</c:v>
                </c:pt>
                <c:pt idx="3895">
                  <c:v>4</c:v>
                </c:pt>
                <c:pt idx="3896">
                  <c:v>4</c:v>
                </c:pt>
                <c:pt idx="3897">
                  <c:v>4</c:v>
                </c:pt>
                <c:pt idx="3898">
                  <c:v>5</c:v>
                </c:pt>
                <c:pt idx="3899">
                  <c:v>7</c:v>
                </c:pt>
                <c:pt idx="3900">
                  <c:v>4</c:v>
                </c:pt>
                <c:pt idx="3901">
                  <c:v>5</c:v>
                </c:pt>
                <c:pt idx="3902">
                  <c:v>4</c:v>
                </c:pt>
                <c:pt idx="3903">
                  <c:v>5</c:v>
                </c:pt>
                <c:pt idx="3904">
                  <c:v>7</c:v>
                </c:pt>
                <c:pt idx="3905">
                  <c:v>7</c:v>
                </c:pt>
                <c:pt idx="3906">
                  <c:v>5</c:v>
                </c:pt>
                <c:pt idx="3907">
                  <c:v>4</c:v>
                </c:pt>
                <c:pt idx="3908">
                  <c:v>4</c:v>
                </c:pt>
                <c:pt idx="3909">
                  <c:v>3</c:v>
                </c:pt>
                <c:pt idx="3910">
                  <c:v>5</c:v>
                </c:pt>
                <c:pt idx="3911">
                  <c:v>7</c:v>
                </c:pt>
                <c:pt idx="3912">
                  <c:v>7</c:v>
                </c:pt>
                <c:pt idx="3913">
                  <c:v>4</c:v>
                </c:pt>
                <c:pt idx="3914">
                  <c:v>5</c:v>
                </c:pt>
                <c:pt idx="3915">
                  <c:v>7</c:v>
                </c:pt>
                <c:pt idx="3916">
                  <c:v>3</c:v>
                </c:pt>
                <c:pt idx="3917">
                  <c:v>3</c:v>
                </c:pt>
                <c:pt idx="3918">
                  <c:v>5</c:v>
                </c:pt>
                <c:pt idx="3919">
                  <c:v>7</c:v>
                </c:pt>
                <c:pt idx="3920">
                  <c:v>7</c:v>
                </c:pt>
                <c:pt idx="3921">
                  <c:v>7</c:v>
                </c:pt>
                <c:pt idx="3922">
                  <c:v>7</c:v>
                </c:pt>
                <c:pt idx="3923">
                  <c:v>7</c:v>
                </c:pt>
                <c:pt idx="3924">
                  <c:v>7</c:v>
                </c:pt>
                <c:pt idx="3925">
                  <c:v>7</c:v>
                </c:pt>
                <c:pt idx="3926">
                  <c:v>4</c:v>
                </c:pt>
                <c:pt idx="3927">
                  <c:v>5</c:v>
                </c:pt>
                <c:pt idx="3928">
                  <c:v>4</c:v>
                </c:pt>
                <c:pt idx="3929">
                  <c:v>3</c:v>
                </c:pt>
                <c:pt idx="3930">
                  <c:v>4</c:v>
                </c:pt>
                <c:pt idx="3931">
                  <c:v>4</c:v>
                </c:pt>
                <c:pt idx="3932">
                  <c:v>7</c:v>
                </c:pt>
                <c:pt idx="3933">
                  <c:v>3</c:v>
                </c:pt>
                <c:pt idx="3934">
                  <c:v>3</c:v>
                </c:pt>
                <c:pt idx="3935">
                  <c:v>5</c:v>
                </c:pt>
                <c:pt idx="3936">
                  <c:v>4</c:v>
                </c:pt>
                <c:pt idx="3937">
                  <c:v>7</c:v>
                </c:pt>
                <c:pt idx="3938">
                  <c:v>5</c:v>
                </c:pt>
                <c:pt idx="3939">
                  <c:v>4</c:v>
                </c:pt>
                <c:pt idx="3940">
                  <c:v>3</c:v>
                </c:pt>
                <c:pt idx="3941">
                  <c:v>7</c:v>
                </c:pt>
                <c:pt idx="3942">
                  <c:v>5</c:v>
                </c:pt>
                <c:pt idx="3943">
                  <c:v>5</c:v>
                </c:pt>
                <c:pt idx="3944">
                  <c:v>7</c:v>
                </c:pt>
                <c:pt idx="3945">
                  <c:v>3</c:v>
                </c:pt>
                <c:pt idx="3946">
                  <c:v>4</c:v>
                </c:pt>
                <c:pt idx="3947">
                  <c:v>3</c:v>
                </c:pt>
                <c:pt idx="3948">
                  <c:v>5</c:v>
                </c:pt>
                <c:pt idx="3949">
                  <c:v>3</c:v>
                </c:pt>
                <c:pt idx="3950">
                  <c:v>5</c:v>
                </c:pt>
                <c:pt idx="3951">
                  <c:v>5</c:v>
                </c:pt>
                <c:pt idx="3952">
                  <c:v>4</c:v>
                </c:pt>
                <c:pt idx="3953">
                  <c:v>5</c:v>
                </c:pt>
                <c:pt idx="3954">
                  <c:v>3</c:v>
                </c:pt>
                <c:pt idx="3955">
                  <c:v>4</c:v>
                </c:pt>
                <c:pt idx="3956">
                  <c:v>5</c:v>
                </c:pt>
                <c:pt idx="3957">
                  <c:v>7</c:v>
                </c:pt>
                <c:pt idx="3958">
                  <c:v>7</c:v>
                </c:pt>
                <c:pt idx="3959">
                  <c:v>7</c:v>
                </c:pt>
                <c:pt idx="3960">
                  <c:v>7</c:v>
                </c:pt>
                <c:pt idx="3961">
                  <c:v>7</c:v>
                </c:pt>
                <c:pt idx="3962">
                  <c:v>4</c:v>
                </c:pt>
                <c:pt idx="3963">
                  <c:v>7</c:v>
                </c:pt>
                <c:pt idx="3964">
                  <c:v>4</c:v>
                </c:pt>
                <c:pt idx="3965">
                  <c:v>3</c:v>
                </c:pt>
                <c:pt idx="3966">
                  <c:v>7</c:v>
                </c:pt>
                <c:pt idx="3967">
                  <c:v>5</c:v>
                </c:pt>
                <c:pt idx="3968">
                  <c:v>7</c:v>
                </c:pt>
                <c:pt idx="3969">
                  <c:v>7</c:v>
                </c:pt>
                <c:pt idx="3970">
                  <c:v>5</c:v>
                </c:pt>
                <c:pt idx="3971">
                  <c:v>3</c:v>
                </c:pt>
                <c:pt idx="3972">
                  <c:v>4</c:v>
                </c:pt>
                <c:pt idx="3973">
                  <c:v>5</c:v>
                </c:pt>
                <c:pt idx="3974">
                  <c:v>4</c:v>
                </c:pt>
                <c:pt idx="3975">
                  <c:v>4</c:v>
                </c:pt>
                <c:pt idx="3976">
                  <c:v>5</c:v>
                </c:pt>
                <c:pt idx="3977">
                  <c:v>4</c:v>
                </c:pt>
                <c:pt idx="3978">
                  <c:v>4</c:v>
                </c:pt>
                <c:pt idx="3979">
                  <c:v>5</c:v>
                </c:pt>
                <c:pt idx="3980">
                  <c:v>7</c:v>
                </c:pt>
                <c:pt idx="3981">
                  <c:v>4</c:v>
                </c:pt>
                <c:pt idx="3982">
                  <c:v>5</c:v>
                </c:pt>
                <c:pt idx="3983">
                  <c:v>7</c:v>
                </c:pt>
                <c:pt idx="3984">
                  <c:v>7</c:v>
                </c:pt>
                <c:pt idx="3985">
                  <c:v>4</c:v>
                </c:pt>
                <c:pt idx="3986">
                  <c:v>7</c:v>
                </c:pt>
                <c:pt idx="3987">
                  <c:v>5</c:v>
                </c:pt>
                <c:pt idx="3988">
                  <c:v>5</c:v>
                </c:pt>
                <c:pt idx="3989">
                  <c:v>4</c:v>
                </c:pt>
                <c:pt idx="3990">
                  <c:v>4</c:v>
                </c:pt>
                <c:pt idx="3991">
                  <c:v>3</c:v>
                </c:pt>
                <c:pt idx="3992">
                  <c:v>5</c:v>
                </c:pt>
                <c:pt idx="3993">
                  <c:v>5</c:v>
                </c:pt>
                <c:pt idx="3994">
                  <c:v>7</c:v>
                </c:pt>
                <c:pt idx="3995">
                  <c:v>3</c:v>
                </c:pt>
                <c:pt idx="3996">
                  <c:v>5</c:v>
                </c:pt>
                <c:pt idx="3997">
                  <c:v>4</c:v>
                </c:pt>
                <c:pt idx="3998">
                  <c:v>5</c:v>
                </c:pt>
                <c:pt idx="3999">
                  <c:v>7</c:v>
                </c:pt>
                <c:pt idx="4000">
                  <c:v>3</c:v>
                </c:pt>
                <c:pt idx="4001">
                  <c:v>3</c:v>
                </c:pt>
                <c:pt idx="4002">
                  <c:v>5</c:v>
                </c:pt>
                <c:pt idx="4003">
                  <c:v>5</c:v>
                </c:pt>
                <c:pt idx="4004">
                  <c:v>7</c:v>
                </c:pt>
                <c:pt idx="4005">
                  <c:v>7</c:v>
                </c:pt>
                <c:pt idx="4006">
                  <c:v>4</c:v>
                </c:pt>
                <c:pt idx="4007">
                  <c:v>3</c:v>
                </c:pt>
                <c:pt idx="4008">
                  <c:v>4</c:v>
                </c:pt>
                <c:pt idx="4009">
                  <c:v>4</c:v>
                </c:pt>
                <c:pt idx="4010">
                  <c:v>3</c:v>
                </c:pt>
                <c:pt idx="4011">
                  <c:v>3</c:v>
                </c:pt>
                <c:pt idx="4012">
                  <c:v>7</c:v>
                </c:pt>
                <c:pt idx="4013">
                  <c:v>7</c:v>
                </c:pt>
                <c:pt idx="4014">
                  <c:v>4</c:v>
                </c:pt>
                <c:pt idx="4015">
                  <c:v>3</c:v>
                </c:pt>
                <c:pt idx="4016">
                  <c:v>5</c:v>
                </c:pt>
                <c:pt idx="4017">
                  <c:v>4</c:v>
                </c:pt>
                <c:pt idx="4018">
                  <c:v>3</c:v>
                </c:pt>
                <c:pt idx="4019">
                  <c:v>7</c:v>
                </c:pt>
                <c:pt idx="4020">
                  <c:v>7</c:v>
                </c:pt>
                <c:pt idx="4021">
                  <c:v>5</c:v>
                </c:pt>
                <c:pt idx="4022">
                  <c:v>3</c:v>
                </c:pt>
                <c:pt idx="4023">
                  <c:v>7</c:v>
                </c:pt>
                <c:pt idx="4024">
                  <c:v>4</c:v>
                </c:pt>
                <c:pt idx="4025">
                  <c:v>3</c:v>
                </c:pt>
                <c:pt idx="4026">
                  <c:v>4</c:v>
                </c:pt>
                <c:pt idx="4027">
                  <c:v>4</c:v>
                </c:pt>
                <c:pt idx="4028">
                  <c:v>3</c:v>
                </c:pt>
                <c:pt idx="4029">
                  <c:v>7</c:v>
                </c:pt>
                <c:pt idx="4030">
                  <c:v>3</c:v>
                </c:pt>
                <c:pt idx="4031">
                  <c:v>4</c:v>
                </c:pt>
                <c:pt idx="4032">
                  <c:v>7</c:v>
                </c:pt>
                <c:pt idx="4033">
                  <c:v>5</c:v>
                </c:pt>
                <c:pt idx="4034">
                  <c:v>5</c:v>
                </c:pt>
                <c:pt idx="4035">
                  <c:v>7</c:v>
                </c:pt>
                <c:pt idx="4036">
                  <c:v>5</c:v>
                </c:pt>
                <c:pt idx="4037">
                  <c:v>5</c:v>
                </c:pt>
                <c:pt idx="4038">
                  <c:v>5</c:v>
                </c:pt>
                <c:pt idx="4039">
                  <c:v>5</c:v>
                </c:pt>
                <c:pt idx="4040">
                  <c:v>3</c:v>
                </c:pt>
                <c:pt idx="4041">
                  <c:v>7</c:v>
                </c:pt>
                <c:pt idx="4042">
                  <c:v>7</c:v>
                </c:pt>
                <c:pt idx="4043">
                  <c:v>7</c:v>
                </c:pt>
                <c:pt idx="4044">
                  <c:v>3</c:v>
                </c:pt>
                <c:pt idx="4045">
                  <c:v>5</c:v>
                </c:pt>
                <c:pt idx="4046">
                  <c:v>7</c:v>
                </c:pt>
                <c:pt idx="4047">
                  <c:v>5</c:v>
                </c:pt>
                <c:pt idx="4048">
                  <c:v>7</c:v>
                </c:pt>
                <c:pt idx="4049">
                  <c:v>5</c:v>
                </c:pt>
                <c:pt idx="4050">
                  <c:v>4</c:v>
                </c:pt>
                <c:pt idx="4051">
                  <c:v>4</c:v>
                </c:pt>
                <c:pt idx="4052">
                  <c:v>5</c:v>
                </c:pt>
                <c:pt idx="4053">
                  <c:v>7</c:v>
                </c:pt>
                <c:pt idx="4054">
                  <c:v>5</c:v>
                </c:pt>
                <c:pt idx="4055">
                  <c:v>5</c:v>
                </c:pt>
                <c:pt idx="4056">
                  <c:v>7</c:v>
                </c:pt>
                <c:pt idx="4057">
                  <c:v>3</c:v>
                </c:pt>
                <c:pt idx="4058">
                  <c:v>7</c:v>
                </c:pt>
                <c:pt idx="4059">
                  <c:v>3</c:v>
                </c:pt>
                <c:pt idx="4060">
                  <c:v>3</c:v>
                </c:pt>
                <c:pt idx="4061">
                  <c:v>7</c:v>
                </c:pt>
                <c:pt idx="4062">
                  <c:v>3</c:v>
                </c:pt>
                <c:pt idx="4063">
                  <c:v>3</c:v>
                </c:pt>
                <c:pt idx="4064">
                  <c:v>3</c:v>
                </c:pt>
                <c:pt idx="4065">
                  <c:v>4</c:v>
                </c:pt>
                <c:pt idx="4066">
                  <c:v>3</c:v>
                </c:pt>
                <c:pt idx="4067">
                  <c:v>5</c:v>
                </c:pt>
                <c:pt idx="4068">
                  <c:v>7</c:v>
                </c:pt>
                <c:pt idx="4069">
                  <c:v>7</c:v>
                </c:pt>
                <c:pt idx="4070">
                  <c:v>7</c:v>
                </c:pt>
                <c:pt idx="4071">
                  <c:v>3</c:v>
                </c:pt>
                <c:pt idx="4072">
                  <c:v>3</c:v>
                </c:pt>
                <c:pt idx="4073">
                  <c:v>5</c:v>
                </c:pt>
                <c:pt idx="4074">
                  <c:v>7</c:v>
                </c:pt>
                <c:pt idx="4075">
                  <c:v>3</c:v>
                </c:pt>
                <c:pt idx="4076">
                  <c:v>4</c:v>
                </c:pt>
                <c:pt idx="4077">
                  <c:v>5</c:v>
                </c:pt>
                <c:pt idx="4078">
                  <c:v>7</c:v>
                </c:pt>
                <c:pt idx="4079">
                  <c:v>5</c:v>
                </c:pt>
                <c:pt idx="4080">
                  <c:v>7</c:v>
                </c:pt>
                <c:pt idx="4081">
                  <c:v>3</c:v>
                </c:pt>
                <c:pt idx="4082">
                  <c:v>7</c:v>
                </c:pt>
                <c:pt idx="4083">
                  <c:v>4</c:v>
                </c:pt>
                <c:pt idx="4084">
                  <c:v>3</c:v>
                </c:pt>
                <c:pt idx="4085">
                  <c:v>4</c:v>
                </c:pt>
                <c:pt idx="4086">
                  <c:v>5</c:v>
                </c:pt>
                <c:pt idx="4087">
                  <c:v>4</c:v>
                </c:pt>
                <c:pt idx="4088">
                  <c:v>3</c:v>
                </c:pt>
                <c:pt idx="4089">
                  <c:v>7</c:v>
                </c:pt>
                <c:pt idx="4090">
                  <c:v>4</c:v>
                </c:pt>
                <c:pt idx="4091">
                  <c:v>4</c:v>
                </c:pt>
                <c:pt idx="4092">
                  <c:v>7</c:v>
                </c:pt>
                <c:pt idx="4093">
                  <c:v>5</c:v>
                </c:pt>
                <c:pt idx="4094">
                  <c:v>4</c:v>
                </c:pt>
                <c:pt idx="4095">
                  <c:v>7</c:v>
                </c:pt>
                <c:pt idx="4096">
                  <c:v>4</c:v>
                </c:pt>
                <c:pt idx="4097">
                  <c:v>3</c:v>
                </c:pt>
                <c:pt idx="4098">
                  <c:v>5</c:v>
                </c:pt>
                <c:pt idx="4099">
                  <c:v>7</c:v>
                </c:pt>
                <c:pt idx="4100">
                  <c:v>4</c:v>
                </c:pt>
                <c:pt idx="4101">
                  <c:v>7</c:v>
                </c:pt>
                <c:pt idx="4102">
                  <c:v>5</c:v>
                </c:pt>
                <c:pt idx="4103">
                  <c:v>4</c:v>
                </c:pt>
                <c:pt idx="4104">
                  <c:v>5</c:v>
                </c:pt>
                <c:pt idx="4105">
                  <c:v>4</c:v>
                </c:pt>
                <c:pt idx="4106">
                  <c:v>7</c:v>
                </c:pt>
                <c:pt idx="4107">
                  <c:v>4</c:v>
                </c:pt>
                <c:pt idx="4108">
                  <c:v>7</c:v>
                </c:pt>
                <c:pt idx="4109">
                  <c:v>3</c:v>
                </c:pt>
                <c:pt idx="4110">
                  <c:v>5</c:v>
                </c:pt>
                <c:pt idx="4111">
                  <c:v>4</c:v>
                </c:pt>
                <c:pt idx="4112">
                  <c:v>5</c:v>
                </c:pt>
                <c:pt idx="4113">
                  <c:v>7</c:v>
                </c:pt>
                <c:pt idx="4114">
                  <c:v>3</c:v>
                </c:pt>
                <c:pt idx="4115">
                  <c:v>4</c:v>
                </c:pt>
                <c:pt idx="4116">
                  <c:v>4</c:v>
                </c:pt>
                <c:pt idx="4117">
                  <c:v>3</c:v>
                </c:pt>
                <c:pt idx="4118">
                  <c:v>4</c:v>
                </c:pt>
                <c:pt idx="4119">
                  <c:v>7</c:v>
                </c:pt>
                <c:pt idx="4120">
                  <c:v>4</c:v>
                </c:pt>
                <c:pt idx="4121">
                  <c:v>7</c:v>
                </c:pt>
                <c:pt idx="4122">
                  <c:v>4</c:v>
                </c:pt>
                <c:pt idx="4123">
                  <c:v>5</c:v>
                </c:pt>
                <c:pt idx="4124">
                  <c:v>5</c:v>
                </c:pt>
                <c:pt idx="4125">
                  <c:v>7</c:v>
                </c:pt>
                <c:pt idx="4126">
                  <c:v>3</c:v>
                </c:pt>
                <c:pt idx="4127">
                  <c:v>7</c:v>
                </c:pt>
                <c:pt idx="4128">
                  <c:v>5</c:v>
                </c:pt>
                <c:pt idx="4129">
                  <c:v>4</c:v>
                </c:pt>
                <c:pt idx="4130">
                  <c:v>4</c:v>
                </c:pt>
                <c:pt idx="4131">
                  <c:v>4</c:v>
                </c:pt>
                <c:pt idx="4132">
                  <c:v>5</c:v>
                </c:pt>
                <c:pt idx="4133">
                  <c:v>3</c:v>
                </c:pt>
                <c:pt idx="4134">
                  <c:v>7</c:v>
                </c:pt>
                <c:pt idx="4135">
                  <c:v>4</c:v>
                </c:pt>
                <c:pt idx="4136">
                  <c:v>3</c:v>
                </c:pt>
                <c:pt idx="4137">
                  <c:v>3</c:v>
                </c:pt>
                <c:pt idx="4138">
                  <c:v>5</c:v>
                </c:pt>
                <c:pt idx="4139">
                  <c:v>3</c:v>
                </c:pt>
                <c:pt idx="4140">
                  <c:v>5</c:v>
                </c:pt>
                <c:pt idx="4141">
                  <c:v>4</c:v>
                </c:pt>
                <c:pt idx="4142">
                  <c:v>3</c:v>
                </c:pt>
                <c:pt idx="4143">
                  <c:v>5</c:v>
                </c:pt>
                <c:pt idx="4144">
                  <c:v>7</c:v>
                </c:pt>
                <c:pt idx="4145">
                  <c:v>4</c:v>
                </c:pt>
                <c:pt idx="4146">
                  <c:v>5</c:v>
                </c:pt>
                <c:pt idx="4147">
                  <c:v>5</c:v>
                </c:pt>
                <c:pt idx="4148">
                  <c:v>4</c:v>
                </c:pt>
                <c:pt idx="4149">
                  <c:v>7</c:v>
                </c:pt>
                <c:pt idx="4150">
                  <c:v>7</c:v>
                </c:pt>
                <c:pt idx="4151">
                  <c:v>4</c:v>
                </c:pt>
                <c:pt idx="4152">
                  <c:v>4</c:v>
                </c:pt>
                <c:pt idx="4153">
                  <c:v>3</c:v>
                </c:pt>
                <c:pt idx="4154">
                  <c:v>5</c:v>
                </c:pt>
                <c:pt idx="4155">
                  <c:v>5</c:v>
                </c:pt>
                <c:pt idx="4156">
                  <c:v>5</c:v>
                </c:pt>
                <c:pt idx="4157">
                  <c:v>3</c:v>
                </c:pt>
                <c:pt idx="4158">
                  <c:v>5</c:v>
                </c:pt>
                <c:pt idx="4159">
                  <c:v>5</c:v>
                </c:pt>
                <c:pt idx="4160">
                  <c:v>5</c:v>
                </c:pt>
                <c:pt idx="4161">
                  <c:v>3</c:v>
                </c:pt>
                <c:pt idx="4162">
                  <c:v>7</c:v>
                </c:pt>
                <c:pt idx="4163">
                  <c:v>7</c:v>
                </c:pt>
                <c:pt idx="4164">
                  <c:v>7</c:v>
                </c:pt>
                <c:pt idx="4165">
                  <c:v>4</c:v>
                </c:pt>
                <c:pt idx="4166">
                  <c:v>4</c:v>
                </c:pt>
                <c:pt idx="4167">
                  <c:v>4</c:v>
                </c:pt>
                <c:pt idx="4168">
                  <c:v>7</c:v>
                </c:pt>
                <c:pt idx="4169">
                  <c:v>4</c:v>
                </c:pt>
                <c:pt idx="4170">
                  <c:v>3</c:v>
                </c:pt>
                <c:pt idx="4171">
                  <c:v>3</c:v>
                </c:pt>
                <c:pt idx="4172">
                  <c:v>4</c:v>
                </c:pt>
                <c:pt idx="4173">
                  <c:v>7</c:v>
                </c:pt>
                <c:pt idx="4174">
                  <c:v>5</c:v>
                </c:pt>
                <c:pt idx="4175">
                  <c:v>4</c:v>
                </c:pt>
                <c:pt idx="4176">
                  <c:v>4</c:v>
                </c:pt>
                <c:pt idx="4177">
                  <c:v>3</c:v>
                </c:pt>
                <c:pt idx="4178">
                  <c:v>7</c:v>
                </c:pt>
                <c:pt idx="4179">
                  <c:v>4</c:v>
                </c:pt>
                <c:pt idx="4180">
                  <c:v>5</c:v>
                </c:pt>
                <c:pt idx="4181">
                  <c:v>5</c:v>
                </c:pt>
                <c:pt idx="4182">
                  <c:v>7</c:v>
                </c:pt>
                <c:pt idx="4183">
                  <c:v>4</c:v>
                </c:pt>
                <c:pt idx="4184">
                  <c:v>4</c:v>
                </c:pt>
                <c:pt idx="4185">
                  <c:v>5</c:v>
                </c:pt>
                <c:pt idx="4186">
                  <c:v>6</c:v>
                </c:pt>
                <c:pt idx="4187">
                  <c:v>3</c:v>
                </c:pt>
                <c:pt idx="4188">
                  <c:v>3</c:v>
                </c:pt>
                <c:pt idx="4189">
                  <c:v>5</c:v>
                </c:pt>
                <c:pt idx="4190">
                  <c:v>6</c:v>
                </c:pt>
                <c:pt idx="4191">
                  <c:v>7</c:v>
                </c:pt>
                <c:pt idx="4192">
                  <c:v>7</c:v>
                </c:pt>
                <c:pt idx="4193">
                  <c:v>5</c:v>
                </c:pt>
                <c:pt idx="4194">
                  <c:v>7</c:v>
                </c:pt>
                <c:pt idx="4195">
                  <c:v>6</c:v>
                </c:pt>
                <c:pt idx="4196">
                  <c:v>6</c:v>
                </c:pt>
                <c:pt idx="4197">
                  <c:v>5</c:v>
                </c:pt>
                <c:pt idx="4198">
                  <c:v>6</c:v>
                </c:pt>
                <c:pt idx="4199">
                  <c:v>5</c:v>
                </c:pt>
                <c:pt idx="4200">
                  <c:v>6</c:v>
                </c:pt>
                <c:pt idx="4201">
                  <c:v>5</c:v>
                </c:pt>
                <c:pt idx="4202">
                  <c:v>6</c:v>
                </c:pt>
                <c:pt idx="4203">
                  <c:v>5</c:v>
                </c:pt>
                <c:pt idx="4204">
                  <c:v>7</c:v>
                </c:pt>
                <c:pt idx="4205">
                  <c:v>7</c:v>
                </c:pt>
                <c:pt idx="4206">
                  <c:v>3</c:v>
                </c:pt>
                <c:pt idx="4207">
                  <c:v>3</c:v>
                </c:pt>
                <c:pt idx="4208">
                  <c:v>7</c:v>
                </c:pt>
                <c:pt idx="4209">
                  <c:v>3</c:v>
                </c:pt>
                <c:pt idx="4210">
                  <c:v>5</c:v>
                </c:pt>
                <c:pt idx="4211">
                  <c:v>7</c:v>
                </c:pt>
                <c:pt idx="4212">
                  <c:v>7</c:v>
                </c:pt>
                <c:pt idx="4213">
                  <c:v>7</c:v>
                </c:pt>
                <c:pt idx="4214">
                  <c:v>6</c:v>
                </c:pt>
                <c:pt idx="4215">
                  <c:v>5</c:v>
                </c:pt>
                <c:pt idx="4216">
                  <c:v>7</c:v>
                </c:pt>
                <c:pt idx="4217">
                  <c:v>6</c:v>
                </c:pt>
                <c:pt idx="4218">
                  <c:v>7</c:v>
                </c:pt>
                <c:pt idx="4219">
                  <c:v>7</c:v>
                </c:pt>
                <c:pt idx="4220">
                  <c:v>6</c:v>
                </c:pt>
                <c:pt idx="4221">
                  <c:v>7</c:v>
                </c:pt>
                <c:pt idx="4222">
                  <c:v>7</c:v>
                </c:pt>
                <c:pt idx="4223">
                  <c:v>6</c:v>
                </c:pt>
                <c:pt idx="4224">
                  <c:v>6</c:v>
                </c:pt>
                <c:pt idx="4225">
                  <c:v>7</c:v>
                </c:pt>
                <c:pt idx="4226">
                  <c:v>6</c:v>
                </c:pt>
                <c:pt idx="4227">
                  <c:v>3</c:v>
                </c:pt>
                <c:pt idx="4228">
                  <c:v>6</c:v>
                </c:pt>
                <c:pt idx="4229">
                  <c:v>5</c:v>
                </c:pt>
                <c:pt idx="4230">
                  <c:v>3</c:v>
                </c:pt>
                <c:pt idx="4231">
                  <c:v>5</c:v>
                </c:pt>
                <c:pt idx="4232">
                  <c:v>5</c:v>
                </c:pt>
                <c:pt idx="4233">
                  <c:v>5</c:v>
                </c:pt>
                <c:pt idx="4234">
                  <c:v>6</c:v>
                </c:pt>
                <c:pt idx="4235">
                  <c:v>6</c:v>
                </c:pt>
                <c:pt idx="4236">
                  <c:v>3</c:v>
                </c:pt>
                <c:pt idx="4237">
                  <c:v>7</c:v>
                </c:pt>
                <c:pt idx="4238">
                  <c:v>3</c:v>
                </c:pt>
                <c:pt idx="4239">
                  <c:v>6</c:v>
                </c:pt>
                <c:pt idx="4240">
                  <c:v>3</c:v>
                </c:pt>
                <c:pt idx="4241">
                  <c:v>7</c:v>
                </c:pt>
                <c:pt idx="4242">
                  <c:v>5</c:v>
                </c:pt>
                <c:pt idx="4243">
                  <c:v>3</c:v>
                </c:pt>
                <c:pt idx="4244">
                  <c:v>7</c:v>
                </c:pt>
                <c:pt idx="4245">
                  <c:v>5</c:v>
                </c:pt>
                <c:pt idx="4246">
                  <c:v>3</c:v>
                </c:pt>
                <c:pt idx="4247">
                  <c:v>5</c:v>
                </c:pt>
                <c:pt idx="4248">
                  <c:v>5</c:v>
                </c:pt>
                <c:pt idx="4249">
                  <c:v>7</c:v>
                </c:pt>
                <c:pt idx="4250">
                  <c:v>7</c:v>
                </c:pt>
                <c:pt idx="4251">
                  <c:v>3</c:v>
                </c:pt>
                <c:pt idx="4252">
                  <c:v>7</c:v>
                </c:pt>
                <c:pt idx="4253">
                  <c:v>3</c:v>
                </c:pt>
                <c:pt idx="4254">
                  <c:v>6</c:v>
                </c:pt>
                <c:pt idx="4255">
                  <c:v>5</c:v>
                </c:pt>
                <c:pt idx="4256">
                  <c:v>7</c:v>
                </c:pt>
                <c:pt idx="4257">
                  <c:v>6</c:v>
                </c:pt>
                <c:pt idx="4258">
                  <c:v>7</c:v>
                </c:pt>
                <c:pt idx="4259">
                  <c:v>3</c:v>
                </c:pt>
                <c:pt idx="4260">
                  <c:v>7</c:v>
                </c:pt>
                <c:pt idx="4261">
                  <c:v>7</c:v>
                </c:pt>
                <c:pt idx="4262">
                  <c:v>5</c:v>
                </c:pt>
                <c:pt idx="4263">
                  <c:v>6</c:v>
                </c:pt>
                <c:pt idx="4264">
                  <c:v>6</c:v>
                </c:pt>
                <c:pt idx="4265">
                  <c:v>5</c:v>
                </c:pt>
                <c:pt idx="4266">
                  <c:v>6</c:v>
                </c:pt>
                <c:pt idx="4267">
                  <c:v>7</c:v>
                </c:pt>
                <c:pt idx="4268">
                  <c:v>3</c:v>
                </c:pt>
                <c:pt idx="4269">
                  <c:v>7</c:v>
                </c:pt>
                <c:pt idx="4270">
                  <c:v>5</c:v>
                </c:pt>
                <c:pt idx="4271">
                  <c:v>5</c:v>
                </c:pt>
                <c:pt idx="4272">
                  <c:v>6</c:v>
                </c:pt>
                <c:pt idx="4273">
                  <c:v>8</c:v>
                </c:pt>
                <c:pt idx="4274">
                  <c:v>8</c:v>
                </c:pt>
                <c:pt idx="4275">
                  <c:v>3</c:v>
                </c:pt>
                <c:pt idx="4276">
                  <c:v>6</c:v>
                </c:pt>
                <c:pt idx="4277">
                  <c:v>8</c:v>
                </c:pt>
                <c:pt idx="4278">
                  <c:v>6</c:v>
                </c:pt>
                <c:pt idx="4279">
                  <c:v>5</c:v>
                </c:pt>
                <c:pt idx="4280">
                  <c:v>8</c:v>
                </c:pt>
                <c:pt idx="4281">
                  <c:v>5</c:v>
                </c:pt>
                <c:pt idx="4282">
                  <c:v>5</c:v>
                </c:pt>
                <c:pt idx="4283">
                  <c:v>3</c:v>
                </c:pt>
                <c:pt idx="4284">
                  <c:v>8</c:v>
                </c:pt>
                <c:pt idx="4285">
                  <c:v>8</c:v>
                </c:pt>
                <c:pt idx="4286">
                  <c:v>8</c:v>
                </c:pt>
                <c:pt idx="4287">
                  <c:v>3</c:v>
                </c:pt>
                <c:pt idx="4288">
                  <c:v>6</c:v>
                </c:pt>
                <c:pt idx="4289">
                  <c:v>8</c:v>
                </c:pt>
                <c:pt idx="4290">
                  <c:v>8</c:v>
                </c:pt>
                <c:pt idx="4291">
                  <c:v>5</c:v>
                </c:pt>
                <c:pt idx="4292">
                  <c:v>8</c:v>
                </c:pt>
                <c:pt idx="4293">
                  <c:v>3</c:v>
                </c:pt>
                <c:pt idx="4294">
                  <c:v>6</c:v>
                </c:pt>
                <c:pt idx="4295">
                  <c:v>3</c:v>
                </c:pt>
                <c:pt idx="4296">
                  <c:v>6</c:v>
                </c:pt>
                <c:pt idx="4297">
                  <c:v>6</c:v>
                </c:pt>
                <c:pt idx="4298">
                  <c:v>8</c:v>
                </c:pt>
                <c:pt idx="4299">
                  <c:v>8</c:v>
                </c:pt>
                <c:pt idx="4300">
                  <c:v>3</c:v>
                </c:pt>
                <c:pt idx="4301">
                  <c:v>5</c:v>
                </c:pt>
                <c:pt idx="4302">
                  <c:v>6</c:v>
                </c:pt>
                <c:pt idx="4303">
                  <c:v>3</c:v>
                </c:pt>
                <c:pt idx="4304">
                  <c:v>5</c:v>
                </c:pt>
                <c:pt idx="4305">
                  <c:v>5</c:v>
                </c:pt>
                <c:pt idx="4306">
                  <c:v>6</c:v>
                </c:pt>
                <c:pt idx="4307">
                  <c:v>8</c:v>
                </c:pt>
                <c:pt idx="4308">
                  <c:v>3</c:v>
                </c:pt>
                <c:pt idx="4309">
                  <c:v>5</c:v>
                </c:pt>
                <c:pt idx="4310">
                  <c:v>3</c:v>
                </c:pt>
                <c:pt idx="4311">
                  <c:v>8</c:v>
                </c:pt>
                <c:pt idx="4312">
                  <c:v>6</c:v>
                </c:pt>
                <c:pt idx="4313">
                  <c:v>8</c:v>
                </c:pt>
                <c:pt idx="4314">
                  <c:v>6</c:v>
                </c:pt>
                <c:pt idx="4315">
                  <c:v>8</c:v>
                </c:pt>
                <c:pt idx="4316">
                  <c:v>6</c:v>
                </c:pt>
                <c:pt idx="4317">
                  <c:v>8</c:v>
                </c:pt>
                <c:pt idx="4318">
                  <c:v>8</c:v>
                </c:pt>
                <c:pt idx="4319">
                  <c:v>8</c:v>
                </c:pt>
                <c:pt idx="4320">
                  <c:v>5</c:v>
                </c:pt>
                <c:pt idx="4321">
                  <c:v>8</c:v>
                </c:pt>
                <c:pt idx="4322">
                  <c:v>6</c:v>
                </c:pt>
                <c:pt idx="4323">
                  <c:v>5</c:v>
                </c:pt>
                <c:pt idx="4324">
                  <c:v>8</c:v>
                </c:pt>
                <c:pt idx="4325">
                  <c:v>5</c:v>
                </c:pt>
                <c:pt idx="4326">
                  <c:v>3</c:v>
                </c:pt>
                <c:pt idx="4327">
                  <c:v>6</c:v>
                </c:pt>
                <c:pt idx="4328">
                  <c:v>8</c:v>
                </c:pt>
                <c:pt idx="4329">
                  <c:v>3</c:v>
                </c:pt>
                <c:pt idx="4330">
                  <c:v>8</c:v>
                </c:pt>
                <c:pt idx="4331">
                  <c:v>5</c:v>
                </c:pt>
                <c:pt idx="4332">
                  <c:v>5</c:v>
                </c:pt>
                <c:pt idx="4333">
                  <c:v>8</c:v>
                </c:pt>
                <c:pt idx="4334">
                  <c:v>8</c:v>
                </c:pt>
                <c:pt idx="4335">
                  <c:v>6</c:v>
                </c:pt>
                <c:pt idx="4336">
                  <c:v>3</c:v>
                </c:pt>
                <c:pt idx="4337">
                  <c:v>3</c:v>
                </c:pt>
                <c:pt idx="4338">
                  <c:v>6</c:v>
                </c:pt>
                <c:pt idx="4339">
                  <c:v>3</c:v>
                </c:pt>
                <c:pt idx="4340">
                  <c:v>6</c:v>
                </c:pt>
                <c:pt idx="4341">
                  <c:v>8</c:v>
                </c:pt>
                <c:pt idx="4342">
                  <c:v>5</c:v>
                </c:pt>
                <c:pt idx="4343">
                  <c:v>6</c:v>
                </c:pt>
                <c:pt idx="4344">
                  <c:v>5</c:v>
                </c:pt>
                <c:pt idx="4345">
                  <c:v>6</c:v>
                </c:pt>
                <c:pt idx="4346">
                  <c:v>6</c:v>
                </c:pt>
                <c:pt idx="4347">
                  <c:v>6</c:v>
                </c:pt>
                <c:pt idx="4348">
                  <c:v>3</c:v>
                </c:pt>
                <c:pt idx="4349">
                  <c:v>8</c:v>
                </c:pt>
                <c:pt idx="4350">
                  <c:v>3</c:v>
                </c:pt>
                <c:pt idx="4351">
                  <c:v>8</c:v>
                </c:pt>
                <c:pt idx="4352">
                  <c:v>8</c:v>
                </c:pt>
                <c:pt idx="4353">
                  <c:v>6</c:v>
                </c:pt>
                <c:pt idx="4354">
                  <c:v>6</c:v>
                </c:pt>
                <c:pt idx="4355">
                  <c:v>6</c:v>
                </c:pt>
                <c:pt idx="4356">
                  <c:v>3</c:v>
                </c:pt>
                <c:pt idx="4357">
                  <c:v>8</c:v>
                </c:pt>
                <c:pt idx="4358">
                  <c:v>5</c:v>
                </c:pt>
                <c:pt idx="4359">
                  <c:v>6</c:v>
                </c:pt>
                <c:pt idx="4360">
                  <c:v>8</c:v>
                </c:pt>
                <c:pt idx="4361">
                  <c:v>6</c:v>
                </c:pt>
                <c:pt idx="4362">
                  <c:v>5</c:v>
                </c:pt>
                <c:pt idx="4363">
                  <c:v>8</c:v>
                </c:pt>
                <c:pt idx="4364">
                  <c:v>5</c:v>
                </c:pt>
                <c:pt idx="4365">
                  <c:v>6</c:v>
                </c:pt>
                <c:pt idx="4366">
                  <c:v>8</c:v>
                </c:pt>
                <c:pt idx="4367">
                  <c:v>3</c:v>
                </c:pt>
                <c:pt idx="4368">
                  <c:v>8</c:v>
                </c:pt>
                <c:pt idx="4369">
                  <c:v>8</c:v>
                </c:pt>
                <c:pt idx="4370">
                  <c:v>3</c:v>
                </c:pt>
                <c:pt idx="4371">
                  <c:v>8</c:v>
                </c:pt>
                <c:pt idx="4372">
                  <c:v>6</c:v>
                </c:pt>
                <c:pt idx="4373">
                  <c:v>6</c:v>
                </c:pt>
                <c:pt idx="4374">
                  <c:v>3</c:v>
                </c:pt>
                <c:pt idx="4375">
                  <c:v>5</c:v>
                </c:pt>
                <c:pt idx="4376">
                  <c:v>3</c:v>
                </c:pt>
                <c:pt idx="4377">
                  <c:v>3</c:v>
                </c:pt>
                <c:pt idx="4378">
                  <c:v>8</c:v>
                </c:pt>
                <c:pt idx="4379">
                  <c:v>6</c:v>
                </c:pt>
                <c:pt idx="4380">
                  <c:v>5</c:v>
                </c:pt>
                <c:pt idx="4381">
                  <c:v>8</c:v>
                </c:pt>
                <c:pt idx="4382">
                  <c:v>8</c:v>
                </c:pt>
                <c:pt idx="4383">
                  <c:v>6</c:v>
                </c:pt>
                <c:pt idx="4384">
                  <c:v>6</c:v>
                </c:pt>
                <c:pt idx="4385">
                  <c:v>3</c:v>
                </c:pt>
                <c:pt idx="4386">
                  <c:v>3</c:v>
                </c:pt>
                <c:pt idx="4387">
                  <c:v>3</c:v>
                </c:pt>
                <c:pt idx="4388">
                  <c:v>3</c:v>
                </c:pt>
                <c:pt idx="4389">
                  <c:v>3</c:v>
                </c:pt>
                <c:pt idx="4390">
                  <c:v>3</c:v>
                </c:pt>
                <c:pt idx="4391">
                  <c:v>6</c:v>
                </c:pt>
                <c:pt idx="4392">
                  <c:v>5</c:v>
                </c:pt>
                <c:pt idx="4393">
                  <c:v>8</c:v>
                </c:pt>
                <c:pt idx="4394">
                  <c:v>5</c:v>
                </c:pt>
                <c:pt idx="4395">
                  <c:v>6</c:v>
                </c:pt>
                <c:pt idx="4396">
                  <c:v>3</c:v>
                </c:pt>
                <c:pt idx="4397">
                  <c:v>8</c:v>
                </c:pt>
                <c:pt idx="4398">
                  <c:v>3</c:v>
                </c:pt>
                <c:pt idx="4399">
                  <c:v>5</c:v>
                </c:pt>
                <c:pt idx="4400">
                  <c:v>8</c:v>
                </c:pt>
                <c:pt idx="4401">
                  <c:v>6</c:v>
                </c:pt>
                <c:pt idx="4402">
                  <c:v>8</c:v>
                </c:pt>
                <c:pt idx="4403">
                  <c:v>6</c:v>
                </c:pt>
                <c:pt idx="4404">
                  <c:v>5</c:v>
                </c:pt>
                <c:pt idx="4405">
                  <c:v>8</c:v>
                </c:pt>
                <c:pt idx="4406">
                  <c:v>6</c:v>
                </c:pt>
                <c:pt idx="4407">
                  <c:v>8</c:v>
                </c:pt>
                <c:pt idx="4408">
                  <c:v>6</c:v>
                </c:pt>
                <c:pt idx="4409">
                  <c:v>6</c:v>
                </c:pt>
                <c:pt idx="4410">
                  <c:v>8</c:v>
                </c:pt>
                <c:pt idx="4411">
                  <c:v>5</c:v>
                </c:pt>
                <c:pt idx="4412">
                  <c:v>5</c:v>
                </c:pt>
                <c:pt idx="4413">
                  <c:v>5</c:v>
                </c:pt>
                <c:pt idx="4414">
                  <c:v>3</c:v>
                </c:pt>
                <c:pt idx="4415">
                  <c:v>8</c:v>
                </c:pt>
                <c:pt idx="4416">
                  <c:v>6</c:v>
                </c:pt>
                <c:pt idx="4417">
                  <c:v>8</c:v>
                </c:pt>
                <c:pt idx="4418">
                  <c:v>6</c:v>
                </c:pt>
                <c:pt idx="4419">
                  <c:v>5</c:v>
                </c:pt>
                <c:pt idx="4420">
                  <c:v>6</c:v>
                </c:pt>
                <c:pt idx="4421">
                  <c:v>6</c:v>
                </c:pt>
                <c:pt idx="4422">
                  <c:v>8</c:v>
                </c:pt>
                <c:pt idx="4423">
                  <c:v>3</c:v>
                </c:pt>
                <c:pt idx="4424">
                  <c:v>8</c:v>
                </c:pt>
                <c:pt idx="4425">
                  <c:v>8</c:v>
                </c:pt>
                <c:pt idx="4426">
                  <c:v>5</c:v>
                </c:pt>
                <c:pt idx="4427">
                  <c:v>3</c:v>
                </c:pt>
                <c:pt idx="4428">
                  <c:v>6</c:v>
                </c:pt>
                <c:pt idx="4429">
                  <c:v>8</c:v>
                </c:pt>
                <c:pt idx="4430">
                  <c:v>3</c:v>
                </c:pt>
                <c:pt idx="4431">
                  <c:v>8</c:v>
                </c:pt>
                <c:pt idx="4432">
                  <c:v>5</c:v>
                </c:pt>
                <c:pt idx="4433">
                  <c:v>5</c:v>
                </c:pt>
                <c:pt idx="4434">
                  <c:v>8</c:v>
                </c:pt>
                <c:pt idx="4435">
                  <c:v>6</c:v>
                </c:pt>
                <c:pt idx="4436">
                  <c:v>5</c:v>
                </c:pt>
                <c:pt idx="4437">
                  <c:v>6</c:v>
                </c:pt>
                <c:pt idx="4438">
                  <c:v>6</c:v>
                </c:pt>
                <c:pt idx="4439">
                  <c:v>6</c:v>
                </c:pt>
                <c:pt idx="4440">
                  <c:v>6</c:v>
                </c:pt>
                <c:pt idx="4441">
                  <c:v>6</c:v>
                </c:pt>
                <c:pt idx="4442">
                  <c:v>6</c:v>
                </c:pt>
                <c:pt idx="4443">
                  <c:v>5</c:v>
                </c:pt>
                <c:pt idx="4444">
                  <c:v>8</c:v>
                </c:pt>
                <c:pt idx="4445">
                  <c:v>5</c:v>
                </c:pt>
                <c:pt idx="4446">
                  <c:v>3</c:v>
                </c:pt>
                <c:pt idx="4447">
                  <c:v>5</c:v>
                </c:pt>
                <c:pt idx="4448">
                  <c:v>3</c:v>
                </c:pt>
                <c:pt idx="4449">
                  <c:v>3</c:v>
                </c:pt>
                <c:pt idx="4450">
                  <c:v>6</c:v>
                </c:pt>
                <c:pt idx="4451">
                  <c:v>8</c:v>
                </c:pt>
                <c:pt idx="4452">
                  <c:v>6</c:v>
                </c:pt>
                <c:pt idx="4453">
                  <c:v>8</c:v>
                </c:pt>
                <c:pt idx="4454">
                  <c:v>3</c:v>
                </c:pt>
                <c:pt idx="4455">
                  <c:v>8</c:v>
                </c:pt>
                <c:pt idx="4456">
                  <c:v>5</c:v>
                </c:pt>
                <c:pt idx="4457">
                  <c:v>6</c:v>
                </c:pt>
                <c:pt idx="4458">
                  <c:v>6</c:v>
                </c:pt>
                <c:pt idx="4459">
                  <c:v>8</c:v>
                </c:pt>
                <c:pt idx="4460">
                  <c:v>6</c:v>
                </c:pt>
                <c:pt idx="4461">
                  <c:v>6</c:v>
                </c:pt>
                <c:pt idx="4462">
                  <c:v>5</c:v>
                </c:pt>
                <c:pt idx="4463">
                  <c:v>5</c:v>
                </c:pt>
                <c:pt idx="4464">
                  <c:v>3</c:v>
                </c:pt>
                <c:pt idx="4465">
                  <c:v>6</c:v>
                </c:pt>
                <c:pt idx="4466">
                  <c:v>3</c:v>
                </c:pt>
                <c:pt idx="4467">
                  <c:v>5</c:v>
                </c:pt>
                <c:pt idx="4468">
                  <c:v>8</c:v>
                </c:pt>
                <c:pt idx="4469">
                  <c:v>8</c:v>
                </c:pt>
                <c:pt idx="4470">
                  <c:v>3</c:v>
                </c:pt>
                <c:pt idx="4471">
                  <c:v>5</c:v>
                </c:pt>
                <c:pt idx="4472">
                  <c:v>3</c:v>
                </c:pt>
                <c:pt idx="4473">
                  <c:v>8</c:v>
                </c:pt>
                <c:pt idx="4474">
                  <c:v>8</c:v>
                </c:pt>
                <c:pt idx="4475">
                  <c:v>3</c:v>
                </c:pt>
                <c:pt idx="4476">
                  <c:v>8</c:v>
                </c:pt>
                <c:pt idx="4477">
                  <c:v>8</c:v>
                </c:pt>
                <c:pt idx="4478">
                  <c:v>6</c:v>
                </c:pt>
                <c:pt idx="4479">
                  <c:v>8</c:v>
                </c:pt>
                <c:pt idx="4480">
                  <c:v>3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6</c:v>
                </c:pt>
                <c:pt idx="4486">
                  <c:v>5</c:v>
                </c:pt>
                <c:pt idx="4487">
                  <c:v>5</c:v>
                </c:pt>
                <c:pt idx="4488">
                  <c:v>6</c:v>
                </c:pt>
                <c:pt idx="4489">
                  <c:v>3</c:v>
                </c:pt>
                <c:pt idx="4490">
                  <c:v>5</c:v>
                </c:pt>
                <c:pt idx="4491">
                  <c:v>5</c:v>
                </c:pt>
                <c:pt idx="4492">
                  <c:v>3</c:v>
                </c:pt>
                <c:pt idx="4493">
                  <c:v>5</c:v>
                </c:pt>
                <c:pt idx="4494">
                  <c:v>6</c:v>
                </c:pt>
                <c:pt idx="4495">
                  <c:v>6</c:v>
                </c:pt>
                <c:pt idx="4496">
                  <c:v>6</c:v>
                </c:pt>
                <c:pt idx="4497">
                  <c:v>8</c:v>
                </c:pt>
                <c:pt idx="4498">
                  <c:v>5</c:v>
                </c:pt>
                <c:pt idx="4499">
                  <c:v>8</c:v>
                </c:pt>
                <c:pt idx="4500">
                  <c:v>3</c:v>
                </c:pt>
                <c:pt idx="4501">
                  <c:v>3</c:v>
                </c:pt>
                <c:pt idx="4502">
                  <c:v>8</c:v>
                </c:pt>
                <c:pt idx="4503">
                  <c:v>5</c:v>
                </c:pt>
                <c:pt idx="4504">
                  <c:v>8</c:v>
                </c:pt>
                <c:pt idx="4505">
                  <c:v>3</c:v>
                </c:pt>
                <c:pt idx="4506">
                  <c:v>3</c:v>
                </c:pt>
                <c:pt idx="4507">
                  <c:v>6</c:v>
                </c:pt>
                <c:pt idx="4508">
                  <c:v>6</c:v>
                </c:pt>
                <c:pt idx="4509">
                  <c:v>8</c:v>
                </c:pt>
                <c:pt idx="4510">
                  <c:v>6</c:v>
                </c:pt>
                <c:pt idx="4511">
                  <c:v>6</c:v>
                </c:pt>
                <c:pt idx="4512">
                  <c:v>8</c:v>
                </c:pt>
                <c:pt idx="4513">
                  <c:v>5</c:v>
                </c:pt>
                <c:pt idx="4514">
                  <c:v>6</c:v>
                </c:pt>
                <c:pt idx="4515">
                  <c:v>5</c:v>
                </c:pt>
                <c:pt idx="4516">
                  <c:v>3</c:v>
                </c:pt>
                <c:pt idx="4517">
                  <c:v>3</c:v>
                </c:pt>
                <c:pt idx="4518">
                  <c:v>6</c:v>
                </c:pt>
                <c:pt idx="4519">
                  <c:v>6</c:v>
                </c:pt>
                <c:pt idx="4520">
                  <c:v>8</c:v>
                </c:pt>
                <c:pt idx="4521">
                  <c:v>8</c:v>
                </c:pt>
                <c:pt idx="4522">
                  <c:v>5</c:v>
                </c:pt>
                <c:pt idx="4523">
                  <c:v>5</c:v>
                </c:pt>
                <c:pt idx="4524">
                  <c:v>8</c:v>
                </c:pt>
                <c:pt idx="4525">
                  <c:v>8</c:v>
                </c:pt>
                <c:pt idx="4526">
                  <c:v>3</c:v>
                </c:pt>
                <c:pt idx="4527">
                  <c:v>8</c:v>
                </c:pt>
                <c:pt idx="4528">
                  <c:v>8</c:v>
                </c:pt>
                <c:pt idx="4529">
                  <c:v>3</c:v>
                </c:pt>
                <c:pt idx="4530">
                  <c:v>8</c:v>
                </c:pt>
                <c:pt idx="4531">
                  <c:v>8</c:v>
                </c:pt>
                <c:pt idx="4532">
                  <c:v>3</c:v>
                </c:pt>
                <c:pt idx="4533">
                  <c:v>6</c:v>
                </c:pt>
                <c:pt idx="4534">
                  <c:v>6</c:v>
                </c:pt>
                <c:pt idx="4535">
                  <c:v>8</c:v>
                </c:pt>
                <c:pt idx="4536">
                  <c:v>5</c:v>
                </c:pt>
                <c:pt idx="4537">
                  <c:v>3</c:v>
                </c:pt>
                <c:pt idx="4538">
                  <c:v>3</c:v>
                </c:pt>
                <c:pt idx="4539">
                  <c:v>3</c:v>
                </c:pt>
                <c:pt idx="4540">
                  <c:v>5</c:v>
                </c:pt>
                <c:pt idx="4541">
                  <c:v>6</c:v>
                </c:pt>
                <c:pt idx="4542">
                  <c:v>6</c:v>
                </c:pt>
                <c:pt idx="4543">
                  <c:v>5</c:v>
                </c:pt>
                <c:pt idx="4544">
                  <c:v>3</c:v>
                </c:pt>
                <c:pt idx="4545">
                  <c:v>5</c:v>
                </c:pt>
                <c:pt idx="4546">
                  <c:v>3</c:v>
                </c:pt>
                <c:pt idx="4547">
                  <c:v>6</c:v>
                </c:pt>
                <c:pt idx="4548">
                  <c:v>5</c:v>
                </c:pt>
                <c:pt idx="4549">
                  <c:v>8</c:v>
                </c:pt>
                <c:pt idx="4550">
                  <c:v>3</c:v>
                </c:pt>
                <c:pt idx="4551">
                  <c:v>3</c:v>
                </c:pt>
                <c:pt idx="4552">
                  <c:v>8</c:v>
                </c:pt>
                <c:pt idx="4553">
                  <c:v>6</c:v>
                </c:pt>
                <c:pt idx="4554">
                  <c:v>5</c:v>
                </c:pt>
                <c:pt idx="4555">
                  <c:v>5</c:v>
                </c:pt>
                <c:pt idx="4556">
                  <c:v>5</c:v>
                </c:pt>
                <c:pt idx="4557">
                  <c:v>5</c:v>
                </c:pt>
                <c:pt idx="4558">
                  <c:v>8</c:v>
                </c:pt>
                <c:pt idx="4559">
                  <c:v>8</c:v>
                </c:pt>
                <c:pt idx="4560">
                  <c:v>3</c:v>
                </c:pt>
                <c:pt idx="4561">
                  <c:v>8</c:v>
                </c:pt>
                <c:pt idx="4562">
                  <c:v>8</c:v>
                </c:pt>
                <c:pt idx="4563">
                  <c:v>5</c:v>
                </c:pt>
                <c:pt idx="4564">
                  <c:v>6</c:v>
                </c:pt>
                <c:pt idx="4565">
                  <c:v>5</c:v>
                </c:pt>
                <c:pt idx="4566">
                  <c:v>6</c:v>
                </c:pt>
                <c:pt idx="4567">
                  <c:v>8</c:v>
                </c:pt>
                <c:pt idx="4568">
                  <c:v>3</c:v>
                </c:pt>
                <c:pt idx="4569">
                  <c:v>8</c:v>
                </c:pt>
                <c:pt idx="4570">
                  <c:v>6</c:v>
                </c:pt>
                <c:pt idx="4571">
                  <c:v>3</c:v>
                </c:pt>
                <c:pt idx="4572">
                  <c:v>3</c:v>
                </c:pt>
                <c:pt idx="4573">
                  <c:v>5</c:v>
                </c:pt>
                <c:pt idx="4574">
                  <c:v>3</c:v>
                </c:pt>
                <c:pt idx="4575">
                  <c:v>6</c:v>
                </c:pt>
                <c:pt idx="4576">
                  <c:v>5</c:v>
                </c:pt>
                <c:pt idx="4577">
                  <c:v>5</c:v>
                </c:pt>
                <c:pt idx="4578">
                  <c:v>5</c:v>
                </c:pt>
                <c:pt idx="4579">
                  <c:v>6</c:v>
                </c:pt>
                <c:pt idx="4580">
                  <c:v>8</c:v>
                </c:pt>
                <c:pt idx="4581">
                  <c:v>5</c:v>
                </c:pt>
                <c:pt idx="4582">
                  <c:v>8</c:v>
                </c:pt>
                <c:pt idx="4583">
                  <c:v>8</c:v>
                </c:pt>
                <c:pt idx="4584">
                  <c:v>8</c:v>
                </c:pt>
                <c:pt idx="4585">
                  <c:v>5</c:v>
                </c:pt>
                <c:pt idx="4586">
                  <c:v>6</c:v>
                </c:pt>
                <c:pt idx="4587">
                  <c:v>8</c:v>
                </c:pt>
                <c:pt idx="4588">
                  <c:v>6</c:v>
                </c:pt>
                <c:pt idx="4589">
                  <c:v>3</c:v>
                </c:pt>
                <c:pt idx="4590">
                  <c:v>3</c:v>
                </c:pt>
                <c:pt idx="4591">
                  <c:v>6</c:v>
                </c:pt>
                <c:pt idx="4592">
                  <c:v>8</c:v>
                </c:pt>
                <c:pt idx="4593">
                  <c:v>6</c:v>
                </c:pt>
                <c:pt idx="4594">
                  <c:v>5</c:v>
                </c:pt>
                <c:pt idx="4595">
                  <c:v>8</c:v>
                </c:pt>
                <c:pt idx="4596">
                  <c:v>8</c:v>
                </c:pt>
                <c:pt idx="4597">
                  <c:v>5</c:v>
                </c:pt>
                <c:pt idx="4598">
                  <c:v>3</c:v>
                </c:pt>
                <c:pt idx="4599">
                  <c:v>6</c:v>
                </c:pt>
                <c:pt idx="4600">
                  <c:v>5</c:v>
                </c:pt>
                <c:pt idx="4601">
                  <c:v>3</c:v>
                </c:pt>
                <c:pt idx="4602">
                  <c:v>8</c:v>
                </c:pt>
                <c:pt idx="4603">
                  <c:v>8</c:v>
                </c:pt>
                <c:pt idx="4604">
                  <c:v>3</c:v>
                </c:pt>
                <c:pt idx="4605">
                  <c:v>8</c:v>
                </c:pt>
                <c:pt idx="4606">
                  <c:v>5</c:v>
                </c:pt>
                <c:pt idx="4607">
                  <c:v>3</c:v>
                </c:pt>
                <c:pt idx="4608">
                  <c:v>8</c:v>
                </c:pt>
                <c:pt idx="4609">
                  <c:v>6</c:v>
                </c:pt>
                <c:pt idx="4610">
                  <c:v>6</c:v>
                </c:pt>
                <c:pt idx="4611">
                  <c:v>3</c:v>
                </c:pt>
                <c:pt idx="4612">
                  <c:v>5</c:v>
                </c:pt>
                <c:pt idx="4613">
                  <c:v>5</c:v>
                </c:pt>
                <c:pt idx="4614">
                  <c:v>3</c:v>
                </c:pt>
                <c:pt idx="4615">
                  <c:v>3</c:v>
                </c:pt>
                <c:pt idx="4616">
                  <c:v>8</c:v>
                </c:pt>
                <c:pt idx="4617">
                  <c:v>3</c:v>
                </c:pt>
                <c:pt idx="4618">
                  <c:v>5</c:v>
                </c:pt>
                <c:pt idx="4619">
                  <c:v>3</c:v>
                </c:pt>
                <c:pt idx="4620">
                  <c:v>6</c:v>
                </c:pt>
                <c:pt idx="4621">
                  <c:v>8</c:v>
                </c:pt>
                <c:pt idx="4622">
                  <c:v>5</c:v>
                </c:pt>
                <c:pt idx="4623">
                  <c:v>8</c:v>
                </c:pt>
                <c:pt idx="4624">
                  <c:v>6</c:v>
                </c:pt>
                <c:pt idx="4625">
                  <c:v>5</c:v>
                </c:pt>
                <c:pt idx="4626">
                  <c:v>5</c:v>
                </c:pt>
                <c:pt idx="4627">
                  <c:v>5</c:v>
                </c:pt>
                <c:pt idx="4628">
                  <c:v>5</c:v>
                </c:pt>
                <c:pt idx="4629">
                  <c:v>8</c:v>
                </c:pt>
                <c:pt idx="4630">
                  <c:v>5</c:v>
                </c:pt>
                <c:pt idx="4631">
                  <c:v>6</c:v>
                </c:pt>
                <c:pt idx="4632">
                  <c:v>8</c:v>
                </c:pt>
                <c:pt idx="4633">
                  <c:v>8</c:v>
                </c:pt>
                <c:pt idx="4634">
                  <c:v>3</c:v>
                </c:pt>
                <c:pt idx="4635">
                  <c:v>5</c:v>
                </c:pt>
                <c:pt idx="4636">
                  <c:v>3</c:v>
                </c:pt>
                <c:pt idx="4637">
                  <c:v>6</c:v>
                </c:pt>
                <c:pt idx="4638">
                  <c:v>8</c:v>
                </c:pt>
                <c:pt idx="4639">
                  <c:v>6</c:v>
                </c:pt>
                <c:pt idx="4640">
                  <c:v>5</c:v>
                </c:pt>
                <c:pt idx="4641">
                  <c:v>6</c:v>
                </c:pt>
                <c:pt idx="4642">
                  <c:v>5</c:v>
                </c:pt>
                <c:pt idx="4643">
                  <c:v>3</c:v>
                </c:pt>
                <c:pt idx="4644">
                  <c:v>6</c:v>
                </c:pt>
                <c:pt idx="4645">
                  <c:v>8</c:v>
                </c:pt>
                <c:pt idx="4646">
                  <c:v>8</c:v>
                </c:pt>
                <c:pt idx="4647">
                  <c:v>3</c:v>
                </c:pt>
                <c:pt idx="4648">
                  <c:v>5</c:v>
                </c:pt>
                <c:pt idx="4649">
                  <c:v>5</c:v>
                </c:pt>
                <c:pt idx="4650">
                  <c:v>6</c:v>
                </c:pt>
                <c:pt idx="4651">
                  <c:v>3</c:v>
                </c:pt>
                <c:pt idx="4652">
                  <c:v>6</c:v>
                </c:pt>
                <c:pt idx="4653">
                  <c:v>6</c:v>
                </c:pt>
                <c:pt idx="4654">
                  <c:v>8</c:v>
                </c:pt>
                <c:pt idx="4655">
                  <c:v>6</c:v>
                </c:pt>
                <c:pt idx="4656">
                  <c:v>5</c:v>
                </c:pt>
                <c:pt idx="4657">
                  <c:v>5</c:v>
                </c:pt>
                <c:pt idx="4658">
                  <c:v>8</c:v>
                </c:pt>
                <c:pt idx="4659">
                  <c:v>3</c:v>
                </c:pt>
                <c:pt idx="4660">
                  <c:v>8</c:v>
                </c:pt>
                <c:pt idx="4661">
                  <c:v>8</c:v>
                </c:pt>
                <c:pt idx="4662">
                  <c:v>6</c:v>
                </c:pt>
                <c:pt idx="4663">
                  <c:v>8</c:v>
                </c:pt>
                <c:pt idx="4664">
                  <c:v>5</c:v>
                </c:pt>
                <c:pt idx="4665">
                  <c:v>6</c:v>
                </c:pt>
                <c:pt idx="4666">
                  <c:v>6</c:v>
                </c:pt>
                <c:pt idx="4667">
                  <c:v>8</c:v>
                </c:pt>
                <c:pt idx="4668">
                  <c:v>6</c:v>
                </c:pt>
                <c:pt idx="4669">
                  <c:v>6</c:v>
                </c:pt>
                <c:pt idx="4670">
                  <c:v>6</c:v>
                </c:pt>
                <c:pt idx="4671">
                  <c:v>5</c:v>
                </c:pt>
                <c:pt idx="4672">
                  <c:v>6</c:v>
                </c:pt>
                <c:pt idx="4673">
                  <c:v>5</c:v>
                </c:pt>
                <c:pt idx="4674">
                  <c:v>6</c:v>
                </c:pt>
                <c:pt idx="4675">
                  <c:v>5</c:v>
                </c:pt>
                <c:pt idx="4676">
                  <c:v>8</c:v>
                </c:pt>
                <c:pt idx="4677">
                  <c:v>6</c:v>
                </c:pt>
                <c:pt idx="4678">
                  <c:v>3</c:v>
                </c:pt>
                <c:pt idx="4679">
                  <c:v>3</c:v>
                </c:pt>
                <c:pt idx="4680">
                  <c:v>5</c:v>
                </c:pt>
                <c:pt idx="4681">
                  <c:v>5</c:v>
                </c:pt>
                <c:pt idx="4682">
                  <c:v>5</c:v>
                </c:pt>
                <c:pt idx="4683">
                  <c:v>3</c:v>
                </c:pt>
                <c:pt idx="4684">
                  <c:v>5</c:v>
                </c:pt>
                <c:pt idx="4685">
                  <c:v>5</c:v>
                </c:pt>
                <c:pt idx="4686">
                  <c:v>5</c:v>
                </c:pt>
                <c:pt idx="4687">
                  <c:v>6</c:v>
                </c:pt>
                <c:pt idx="4688">
                  <c:v>8</c:v>
                </c:pt>
                <c:pt idx="4689">
                  <c:v>5</c:v>
                </c:pt>
                <c:pt idx="4690">
                  <c:v>6</c:v>
                </c:pt>
                <c:pt idx="4691">
                  <c:v>6</c:v>
                </c:pt>
                <c:pt idx="4692">
                  <c:v>6</c:v>
                </c:pt>
                <c:pt idx="4693">
                  <c:v>6</c:v>
                </c:pt>
                <c:pt idx="4694">
                  <c:v>6</c:v>
                </c:pt>
                <c:pt idx="4695">
                  <c:v>5</c:v>
                </c:pt>
                <c:pt idx="4696">
                  <c:v>8</c:v>
                </c:pt>
                <c:pt idx="4697">
                  <c:v>3</c:v>
                </c:pt>
                <c:pt idx="4698">
                  <c:v>5</c:v>
                </c:pt>
                <c:pt idx="4699">
                  <c:v>5</c:v>
                </c:pt>
                <c:pt idx="4700">
                  <c:v>8</c:v>
                </c:pt>
                <c:pt idx="4701">
                  <c:v>3</c:v>
                </c:pt>
                <c:pt idx="4702">
                  <c:v>8</c:v>
                </c:pt>
                <c:pt idx="4703">
                  <c:v>5</c:v>
                </c:pt>
                <c:pt idx="4704">
                  <c:v>5</c:v>
                </c:pt>
                <c:pt idx="4705">
                  <c:v>5</c:v>
                </c:pt>
                <c:pt idx="4706">
                  <c:v>5</c:v>
                </c:pt>
                <c:pt idx="4707">
                  <c:v>8</c:v>
                </c:pt>
                <c:pt idx="4708">
                  <c:v>8</c:v>
                </c:pt>
                <c:pt idx="4709">
                  <c:v>8</c:v>
                </c:pt>
                <c:pt idx="4710">
                  <c:v>5</c:v>
                </c:pt>
                <c:pt idx="4711">
                  <c:v>8</c:v>
                </c:pt>
                <c:pt idx="4712">
                  <c:v>8</c:v>
                </c:pt>
                <c:pt idx="4713">
                  <c:v>3</c:v>
                </c:pt>
                <c:pt idx="4714">
                  <c:v>6</c:v>
                </c:pt>
                <c:pt idx="4715">
                  <c:v>6</c:v>
                </c:pt>
                <c:pt idx="4716">
                  <c:v>6</c:v>
                </c:pt>
                <c:pt idx="4717">
                  <c:v>8</c:v>
                </c:pt>
                <c:pt idx="4718">
                  <c:v>3</c:v>
                </c:pt>
                <c:pt idx="4719">
                  <c:v>3</c:v>
                </c:pt>
                <c:pt idx="4720">
                  <c:v>5</c:v>
                </c:pt>
                <c:pt idx="4721">
                  <c:v>5</c:v>
                </c:pt>
                <c:pt idx="4722">
                  <c:v>8</c:v>
                </c:pt>
                <c:pt idx="4723">
                  <c:v>5</c:v>
                </c:pt>
                <c:pt idx="4724">
                  <c:v>5</c:v>
                </c:pt>
                <c:pt idx="4725">
                  <c:v>6</c:v>
                </c:pt>
                <c:pt idx="4726">
                  <c:v>5</c:v>
                </c:pt>
                <c:pt idx="4727">
                  <c:v>8</c:v>
                </c:pt>
                <c:pt idx="4728">
                  <c:v>8</c:v>
                </c:pt>
                <c:pt idx="4729">
                  <c:v>5</c:v>
                </c:pt>
                <c:pt idx="4730">
                  <c:v>8</c:v>
                </c:pt>
                <c:pt idx="4731">
                  <c:v>8</c:v>
                </c:pt>
                <c:pt idx="4732">
                  <c:v>8</c:v>
                </c:pt>
                <c:pt idx="4733">
                  <c:v>5</c:v>
                </c:pt>
                <c:pt idx="4734">
                  <c:v>6</c:v>
                </c:pt>
                <c:pt idx="4735">
                  <c:v>6</c:v>
                </c:pt>
                <c:pt idx="4736">
                  <c:v>6</c:v>
                </c:pt>
                <c:pt idx="4737">
                  <c:v>5</c:v>
                </c:pt>
                <c:pt idx="4738">
                  <c:v>5</c:v>
                </c:pt>
                <c:pt idx="4739">
                  <c:v>8</c:v>
                </c:pt>
                <c:pt idx="4740">
                  <c:v>6</c:v>
                </c:pt>
                <c:pt idx="4741">
                  <c:v>5</c:v>
                </c:pt>
                <c:pt idx="4742">
                  <c:v>6</c:v>
                </c:pt>
                <c:pt idx="4743">
                  <c:v>6</c:v>
                </c:pt>
                <c:pt idx="4744">
                  <c:v>8</c:v>
                </c:pt>
                <c:pt idx="4745">
                  <c:v>8</c:v>
                </c:pt>
                <c:pt idx="4746">
                  <c:v>5</c:v>
                </c:pt>
                <c:pt idx="4747">
                  <c:v>3</c:v>
                </c:pt>
                <c:pt idx="4748">
                  <c:v>8</c:v>
                </c:pt>
                <c:pt idx="4749">
                  <c:v>3</c:v>
                </c:pt>
                <c:pt idx="4750">
                  <c:v>6</c:v>
                </c:pt>
                <c:pt idx="4751">
                  <c:v>5</c:v>
                </c:pt>
                <c:pt idx="4752">
                  <c:v>6</c:v>
                </c:pt>
                <c:pt idx="4753">
                  <c:v>5</c:v>
                </c:pt>
                <c:pt idx="4754">
                  <c:v>3</c:v>
                </c:pt>
                <c:pt idx="4755">
                  <c:v>5</c:v>
                </c:pt>
                <c:pt idx="4756">
                  <c:v>5</c:v>
                </c:pt>
                <c:pt idx="4757">
                  <c:v>8</c:v>
                </c:pt>
                <c:pt idx="4758">
                  <c:v>3</c:v>
                </c:pt>
                <c:pt idx="4759">
                  <c:v>8</c:v>
                </c:pt>
                <c:pt idx="4760">
                  <c:v>3</c:v>
                </c:pt>
                <c:pt idx="4761">
                  <c:v>3</c:v>
                </c:pt>
                <c:pt idx="4762">
                  <c:v>5</c:v>
                </c:pt>
                <c:pt idx="4763">
                  <c:v>3</c:v>
                </c:pt>
                <c:pt idx="4764">
                  <c:v>5</c:v>
                </c:pt>
                <c:pt idx="4765">
                  <c:v>8</c:v>
                </c:pt>
                <c:pt idx="4766">
                  <c:v>5</c:v>
                </c:pt>
                <c:pt idx="4767">
                  <c:v>8</c:v>
                </c:pt>
                <c:pt idx="4768">
                  <c:v>8</c:v>
                </c:pt>
                <c:pt idx="4769">
                  <c:v>8</c:v>
                </c:pt>
                <c:pt idx="4770">
                  <c:v>8</c:v>
                </c:pt>
                <c:pt idx="4771">
                  <c:v>8</c:v>
                </c:pt>
                <c:pt idx="4772">
                  <c:v>3</c:v>
                </c:pt>
                <c:pt idx="4773">
                  <c:v>6</c:v>
                </c:pt>
                <c:pt idx="4774">
                  <c:v>8</c:v>
                </c:pt>
                <c:pt idx="4775">
                  <c:v>8</c:v>
                </c:pt>
                <c:pt idx="4776">
                  <c:v>6</c:v>
                </c:pt>
                <c:pt idx="4777">
                  <c:v>6</c:v>
                </c:pt>
                <c:pt idx="4778">
                  <c:v>8</c:v>
                </c:pt>
                <c:pt idx="4779">
                  <c:v>3</c:v>
                </c:pt>
                <c:pt idx="4780">
                  <c:v>6</c:v>
                </c:pt>
                <c:pt idx="4781">
                  <c:v>6</c:v>
                </c:pt>
                <c:pt idx="4782">
                  <c:v>5</c:v>
                </c:pt>
                <c:pt idx="4783">
                  <c:v>5</c:v>
                </c:pt>
                <c:pt idx="4784">
                  <c:v>6</c:v>
                </c:pt>
                <c:pt idx="4785">
                  <c:v>6</c:v>
                </c:pt>
                <c:pt idx="4786">
                  <c:v>8</c:v>
                </c:pt>
                <c:pt idx="4787">
                  <c:v>6</c:v>
                </c:pt>
                <c:pt idx="4788">
                  <c:v>6</c:v>
                </c:pt>
                <c:pt idx="4789">
                  <c:v>3</c:v>
                </c:pt>
                <c:pt idx="4790">
                  <c:v>5</c:v>
                </c:pt>
                <c:pt idx="4791">
                  <c:v>5</c:v>
                </c:pt>
                <c:pt idx="4792">
                  <c:v>5</c:v>
                </c:pt>
                <c:pt idx="4793">
                  <c:v>8</c:v>
                </c:pt>
                <c:pt idx="4794">
                  <c:v>8</c:v>
                </c:pt>
                <c:pt idx="4795">
                  <c:v>6</c:v>
                </c:pt>
                <c:pt idx="4796">
                  <c:v>6</c:v>
                </c:pt>
                <c:pt idx="4797">
                  <c:v>5</c:v>
                </c:pt>
                <c:pt idx="4798">
                  <c:v>3</c:v>
                </c:pt>
                <c:pt idx="4799">
                  <c:v>3</c:v>
                </c:pt>
                <c:pt idx="4800">
                  <c:v>6</c:v>
                </c:pt>
                <c:pt idx="4801">
                  <c:v>8</c:v>
                </c:pt>
                <c:pt idx="4802">
                  <c:v>8</c:v>
                </c:pt>
                <c:pt idx="4803">
                  <c:v>5</c:v>
                </c:pt>
                <c:pt idx="4804">
                  <c:v>6</c:v>
                </c:pt>
                <c:pt idx="4805">
                  <c:v>5</c:v>
                </c:pt>
                <c:pt idx="4806">
                  <c:v>8</c:v>
                </c:pt>
                <c:pt idx="4807">
                  <c:v>8</c:v>
                </c:pt>
                <c:pt idx="4808">
                  <c:v>3</c:v>
                </c:pt>
                <c:pt idx="4809">
                  <c:v>6</c:v>
                </c:pt>
                <c:pt idx="4810">
                  <c:v>3</c:v>
                </c:pt>
                <c:pt idx="4811">
                  <c:v>8</c:v>
                </c:pt>
                <c:pt idx="4812">
                  <c:v>5</c:v>
                </c:pt>
                <c:pt idx="4813">
                  <c:v>5</c:v>
                </c:pt>
                <c:pt idx="4814">
                  <c:v>8</c:v>
                </c:pt>
                <c:pt idx="4815">
                  <c:v>3</c:v>
                </c:pt>
                <c:pt idx="4816">
                  <c:v>6</c:v>
                </c:pt>
                <c:pt idx="4817">
                  <c:v>6</c:v>
                </c:pt>
                <c:pt idx="4818">
                  <c:v>8</c:v>
                </c:pt>
                <c:pt idx="4819">
                  <c:v>3</c:v>
                </c:pt>
                <c:pt idx="4820">
                  <c:v>6</c:v>
                </c:pt>
                <c:pt idx="4821">
                  <c:v>3</c:v>
                </c:pt>
                <c:pt idx="4822">
                  <c:v>5</c:v>
                </c:pt>
                <c:pt idx="4823">
                  <c:v>5</c:v>
                </c:pt>
                <c:pt idx="4824">
                  <c:v>3</c:v>
                </c:pt>
                <c:pt idx="4825">
                  <c:v>5</c:v>
                </c:pt>
                <c:pt idx="4826">
                  <c:v>5</c:v>
                </c:pt>
                <c:pt idx="4827">
                  <c:v>8</c:v>
                </c:pt>
                <c:pt idx="4828">
                  <c:v>5</c:v>
                </c:pt>
                <c:pt idx="4829">
                  <c:v>3</c:v>
                </c:pt>
                <c:pt idx="4830">
                  <c:v>8</c:v>
                </c:pt>
                <c:pt idx="4831">
                  <c:v>3</c:v>
                </c:pt>
                <c:pt idx="4832">
                  <c:v>3</c:v>
                </c:pt>
                <c:pt idx="4833">
                  <c:v>8</c:v>
                </c:pt>
                <c:pt idx="4834">
                  <c:v>8</c:v>
                </c:pt>
                <c:pt idx="4835">
                  <c:v>8</c:v>
                </c:pt>
                <c:pt idx="4836">
                  <c:v>8</c:v>
                </c:pt>
                <c:pt idx="4837">
                  <c:v>3</c:v>
                </c:pt>
                <c:pt idx="4838">
                  <c:v>5</c:v>
                </c:pt>
                <c:pt idx="4839">
                  <c:v>3</c:v>
                </c:pt>
                <c:pt idx="4840">
                  <c:v>3</c:v>
                </c:pt>
                <c:pt idx="4841">
                  <c:v>6</c:v>
                </c:pt>
                <c:pt idx="4842">
                  <c:v>8</c:v>
                </c:pt>
                <c:pt idx="4843">
                  <c:v>6</c:v>
                </c:pt>
                <c:pt idx="4844">
                  <c:v>5</c:v>
                </c:pt>
                <c:pt idx="4845">
                  <c:v>3</c:v>
                </c:pt>
                <c:pt idx="4846">
                  <c:v>6</c:v>
                </c:pt>
                <c:pt idx="4847">
                  <c:v>5</c:v>
                </c:pt>
                <c:pt idx="4848">
                  <c:v>3</c:v>
                </c:pt>
                <c:pt idx="4849">
                  <c:v>6</c:v>
                </c:pt>
                <c:pt idx="4850">
                  <c:v>8</c:v>
                </c:pt>
                <c:pt idx="4851">
                  <c:v>8</c:v>
                </c:pt>
                <c:pt idx="4852">
                  <c:v>8</c:v>
                </c:pt>
                <c:pt idx="4853">
                  <c:v>8</c:v>
                </c:pt>
                <c:pt idx="4854">
                  <c:v>3</c:v>
                </c:pt>
                <c:pt idx="4855">
                  <c:v>6</c:v>
                </c:pt>
                <c:pt idx="4856">
                  <c:v>5</c:v>
                </c:pt>
                <c:pt idx="4857">
                  <c:v>3</c:v>
                </c:pt>
                <c:pt idx="4858">
                  <c:v>6</c:v>
                </c:pt>
                <c:pt idx="4859">
                  <c:v>6</c:v>
                </c:pt>
                <c:pt idx="4860">
                  <c:v>5</c:v>
                </c:pt>
                <c:pt idx="4861">
                  <c:v>6</c:v>
                </c:pt>
                <c:pt idx="4862">
                  <c:v>6</c:v>
                </c:pt>
                <c:pt idx="4863">
                  <c:v>5</c:v>
                </c:pt>
                <c:pt idx="4864">
                  <c:v>5</c:v>
                </c:pt>
                <c:pt idx="4865">
                  <c:v>5</c:v>
                </c:pt>
                <c:pt idx="4866">
                  <c:v>6</c:v>
                </c:pt>
                <c:pt idx="4867">
                  <c:v>6</c:v>
                </c:pt>
                <c:pt idx="4868">
                  <c:v>6</c:v>
                </c:pt>
                <c:pt idx="4869">
                  <c:v>5</c:v>
                </c:pt>
                <c:pt idx="4870">
                  <c:v>3</c:v>
                </c:pt>
                <c:pt idx="4871">
                  <c:v>6</c:v>
                </c:pt>
                <c:pt idx="4872">
                  <c:v>3</c:v>
                </c:pt>
                <c:pt idx="4873">
                  <c:v>8</c:v>
                </c:pt>
                <c:pt idx="4874">
                  <c:v>6</c:v>
                </c:pt>
                <c:pt idx="4875">
                  <c:v>8</c:v>
                </c:pt>
                <c:pt idx="4876">
                  <c:v>5</c:v>
                </c:pt>
                <c:pt idx="4877">
                  <c:v>8</c:v>
                </c:pt>
                <c:pt idx="4878">
                  <c:v>5</c:v>
                </c:pt>
                <c:pt idx="4879">
                  <c:v>8</c:v>
                </c:pt>
                <c:pt idx="4880">
                  <c:v>6</c:v>
                </c:pt>
                <c:pt idx="4881">
                  <c:v>8</c:v>
                </c:pt>
                <c:pt idx="4882">
                  <c:v>8</c:v>
                </c:pt>
                <c:pt idx="4883">
                  <c:v>8</c:v>
                </c:pt>
                <c:pt idx="4884">
                  <c:v>3</c:v>
                </c:pt>
                <c:pt idx="4885">
                  <c:v>6</c:v>
                </c:pt>
                <c:pt idx="4886">
                  <c:v>3</c:v>
                </c:pt>
                <c:pt idx="4887">
                  <c:v>6</c:v>
                </c:pt>
                <c:pt idx="4888">
                  <c:v>8</c:v>
                </c:pt>
                <c:pt idx="4889">
                  <c:v>6</c:v>
                </c:pt>
                <c:pt idx="4890">
                  <c:v>6</c:v>
                </c:pt>
                <c:pt idx="4891">
                  <c:v>5</c:v>
                </c:pt>
                <c:pt idx="4892">
                  <c:v>3</c:v>
                </c:pt>
                <c:pt idx="489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2-451E-A982-3B4D7DD847DC}"/>
            </c:ext>
          </c:extLst>
        </c:ser>
        <c:ser>
          <c:idx val="1"/>
          <c:order val="1"/>
          <c:tx>
            <c:strRef>
              <c:f>'All Events Data'!$O$1</c:f>
              <c:strCache>
                <c:ptCount val="1"/>
                <c:pt idx="0">
                  <c:v>Expected salary (Lac)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'All Events Data'!$O$2:$O$4895</c:f>
              <c:numCache>
                <c:formatCode>General</c:formatCode>
                <c:ptCount val="4894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10</c:v>
                </c:pt>
                <c:pt idx="11">
                  <c:v>6</c:v>
                </c:pt>
                <c:pt idx="12">
                  <c:v>8</c:v>
                </c:pt>
                <c:pt idx="13">
                  <c:v>11</c:v>
                </c:pt>
                <c:pt idx="14">
                  <c:v>20</c:v>
                </c:pt>
                <c:pt idx="15">
                  <c:v>5</c:v>
                </c:pt>
                <c:pt idx="16">
                  <c:v>9</c:v>
                </c:pt>
                <c:pt idx="17">
                  <c:v>5</c:v>
                </c:pt>
                <c:pt idx="18">
                  <c:v>21</c:v>
                </c:pt>
                <c:pt idx="19">
                  <c:v>9</c:v>
                </c:pt>
                <c:pt idx="20">
                  <c:v>13</c:v>
                </c:pt>
                <c:pt idx="21">
                  <c:v>15</c:v>
                </c:pt>
                <c:pt idx="22">
                  <c:v>14</c:v>
                </c:pt>
                <c:pt idx="23">
                  <c:v>5</c:v>
                </c:pt>
                <c:pt idx="24">
                  <c:v>20</c:v>
                </c:pt>
                <c:pt idx="25">
                  <c:v>14</c:v>
                </c:pt>
                <c:pt idx="26">
                  <c:v>16</c:v>
                </c:pt>
                <c:pt idx="27">
                  <c:v>9</c:v>
                </c:pt>
                <c:pt idx="28">
                  <c:v>8</c:v>
                </c:pt>
                <c:pt idx="29">
                  <c:v>9</c:v>
                </c:pt>
                <c:pt idx="30">
                  <c:v>7</c:v>
                </c:pt>
                <c:pt idx="31">
                  <c:v>8</c:v>
                </c:pt>
                <c:pt idx="32">
                  <c:v>6</c:v>
                </c:pt>
                <c:pt idx="33">
                  <c:v>8</c:v>
                </c:pt>
                <c:pt idx="34">
                  <c:v>21</c:v>
                </c:pt>
                <c:pt idx="35">
                  <c:v>5</c:v>
                </c:pt>
                <c:pt idx="36">
                  <c:v>21</c:v>
                </c:pt>
                <c:pt idx="37">
                  <c:v>9</c:v>
                </c:pt>
                <c:pt idx="38">
                  <c:v>7</c:v>
                </c:pt>
                <c:pt idx="39">
                  <c:v>5</c:v>
                </c:pt>
                <c:pt idx="40">
                  <c:v>19</c:v>
                </c:pt>
                <c:pt idx="41">
                  <c:v>5</c:v>
                </c:pt>
                <c:pt idx="42">
                  <c:v>21</c:v>
                </c:pt>
                <c:pt idx="43">
                  <c:v>9</c:v>
                </c:pt>
                <c:pt idx="44">
                  <c:v>9</c:v>
                </c:pt>
                <c:pt idx="45">
                  <c:v>17</c:v>
                </c:pt>
                <c:pt idx="46">
                  <c:v>13</c:v>
                </c:pt>
                <c:pt idx="47">
                  <c:v>11</c:v>
                </c:pt>
                <c:pt idx="48">
                  <c:v>15</c:v>
                </c:pt>
                <c:pt idx="49">
                  <c:v>19</c:v>
                </c:pt>
                <c:pt idx="50">
                  <c:v>18</c:v>
                </c:pt>
                <c:pt idx="51">
                  <c:v>23</c:v>
                </c:pt>
                <c:pt idx="52">
                  <c:v>8</c:v>
                </c:pt>
                <c:pt idx="53">
                  <c:v>9</c:v>
                </c:pt>
                <c:pt idx="54">
                  <c:v>7</c:v>
                </c:pt>
                <c:pt idx="55">
                  <c:v>13</c:v>
                </c:pt>
                <c:pt idx="56">
                  <c:v>19</c:v>
                </c:pt>
                <c:pt idx="57">
                  <c:v>25</c:v>
                </c:pt>
                <c:pt idx="58">
                  <c:v>22</c:v>
                </c:pt>
                <c:pt idx="59">
                  <c:v>6</c:v>
                </c:pt>
                <c:pt idx="60">
                  <c:v>20</c:v>
                </c:pt>
                <c:pt idx="61">
                  <c:v>15</c:v>
                </c:pt>
                <c:pt idx="62">
                  <c:v>19</c:v>
                </c:pt>
                <c:pt idx="63">
                  <c:v>13</c:v>
                </c:pt>
                <c:pt idx="64">
                  <c:v>12</c:v>
                </c:pt>
                <c:pt idx="65">
                  <c:v>10</c:v>
                </c:pt>
                <c:pt idx="66">
                  <c:v>10</c:v>
                </c:pt>
                <c:pt idx="67">
                  <c:v>25</c:v>
                </c:pt>
                <c:pt idx="68">
                  <c:v>9</c:v>
                </c:pt>
                <c:pt idx="69">
                  <c:v>8</c:v>
                </c:pt>
                <c:pt idx="70">
                  <c:v>7</c:v>
                </c:pt>
                <c:pt idx="71">
                  <c:v>21</c:v>
                </c:pt>
                <c:pt idx="72">
                  <c:v>16</c:v>
                </c:pt>
                <c:pt idx="73">
                  <c:v>21</c:v>
                </c:pt>
                <c:pt idx="74">
                  <c:v>8</c:v>
                </c:pt>
                <c:pt idx="75">
                  <c:v>7</c:v>
                </c:pt>
                <c:pt idx="76">
                  <c:v>20</c:v>
                </c:pt>
                <c:pt idx="77">
                  <c:v>13</c:v>
                </c:pt>
                <c:pt idx="78">
                  <c:v>24</c:v>
                </c:pt>
                <c:pt idx="79">
                  <c:v>17</c:v>
                </c:pt>
                <c:pt idx="80">
                  <c:v>21</c:v>
                </c:pt>
                <c:pt idx="81">
                  <c:v>8</c:v>
                </c:pt>
                <c:pt idx="82">
                  <c:v>9</c:v>
                </c:pt>
                <c:pt idx="83">
                  <c:v>21</c:v>
                </c:pt>
                <c:pt idx="84">
                  <c:v>7</c:v>
                </c:pt>
                <c:pt idx="85">
                  <c:v>25</c:v>
                </c:pt>
                <c:pt idx="86">
                  <c:v>21</c:v>
                </c:pt>
                <c:pt idx="87">
                  <c:v>30</c:v>
                </c:pt>
                <c:pt idx="88">
                  <c:v>24</c:v>
                </c:pt>
                <c:pt idx="89">
                  <c:v>8</c:v>
                </c:pt>
                <c:pt idx="90">
                  <c:v>19</c:v>
                </c:pt>
                <c:pt idx="91">
                  <c:v>21</c:v>
                </c:pt>
                <c:pt idx="92">
                  <c:v>17</c:v>
                </c:pt>
                <c:pt idx="93">
                  <c:v>9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24</c:v>
                </c:pt>
                <c:pt idx="99">
                  <c:v>9</c:v>
                </c:pt>
                <c:pt idx="100">
                  <c:v>17</c:v>
                </c:pt>
                <c:pt idx="101">
                  <c:v>11</c:v>
                </c:pt>
                <c:pt idx="102">
                  <c:v>18</c:v>
                </c:pt>
                <c:pt idx="103">
                  <c:v>12</c:v>
                </c:pt>
                <c:pt idx="104">
                  <c:v>23</c:v>
                </c:pt>
                <c:pt idx="105">
                  <c:v>8</c:v>
                </c:pt>
                <c:pt idx="106">
                  <c:v>9</c:v>
                </c:pt>
                <c:pt idx="107">
                  <c:v>19</c:v>
                </c:pt>
                <c:pt idx="108">
                  <c:v>25</c:v>
                </c:pt>
                <c:pt idx="109">
                  <c:v>22</c:v>
                </c:pt>
                <c:pt idx="110">
                  <c:v>6</c:v>
                </c:pt>
                <c:pt idx="111">
                  <c:v>9</c:v>
                </c:pt>
                <c:pt idx="112">
                  <c:v>20</c:v>
                </c:pt>
                <c:pt idx="113">
                  <c:v>15</c:v>
                </c:pt>
                <c:pt idx="114">
                  <c:v>17</c:v>
                </c:pt>
                <c:pt idx="115">
                  <c:v>13</c:v>
                </c:pt>
                <c:pt idx="116">
                  <c:v>11</c:v>
                </c:pt>
                <c:pt idx="117">
                  <c:v>10</c:v>
                </c:pt>
                <c:pt idx="118">
                  <c:v>10</c:v>
                </c:pt>
                <c:pt idx="119">
                  <c:v>15</c:v>
                </c:pt>
                <c:pt idx="120">
                  <c:v>12</c:v>
                </c:pt>
                <c:pt idx="121">
                  <c:v>20</c:v>
                </c:pt>
                <c:pt idx="122">
                  <c:v>21</c:v>
                </c:pt>
                <c:pt idx="123">
                  <c:v>9</c:v>
                </c:pt>
                <c:pt idx="124">
                  <c:v>9</c:v>
                </c:pt>
                <c:pt idx="125">
                  <c:v>8</c:v>
                </c:pt>
                <c:pt idx="126">
                  <c:v>7</c:v>
                </c:pt>
                <c:pt idx="127">
                  <c:v>21</c:v>
                </c:pt>
                <c:pt idx="128">
                  <c:v>5</c:v>
                </c:pt>
                <c:pt idx="129">
                  <c:v>16</c:v>
                </c:pt>
                <c:pt idx="130">
                  <c:v>21</c:v>
                </c:pt>
                <c:pt idx="131">
                  <c:v>8</c:v>
                </c:pt>
                <c:pt idx="132">
                  <c:v>13</c:v>
                </c:pt>
                <c:pt idx="133">
                  <c:v>24</c:v>
                </c:pt>
                <c:pt idx="134">
                  <c:v>17</c:v>
                </c:pt>
                <c:pt idx="135">
                  <c:v>11</c:v>
                </c:pt>
                <c:pt idx="136">
                  <c:v>21</c:v>
                </c:pt>
                <c:pt idx="137">
                  <c:v>8</c:v>
                </c:pt>
                <c:pt idx="138">
                  <c:v>8</c:v>
                </c:pt>
                <c:pt idx="139">
                  <c:v>21</c:v>
                </c:pt>
                <c:pt idx="140">
                  <c:v>30</c:v>
                </c:pt>
                <c:pt idx="141">
                  <c:v>24</c:v>
                </c:pt>
                <c:pt idx="142">
                  <c:v>8</c:v>
                </c:pt>
                <c:pt idx="143">
                  <c:v>19</c:v>
                </c:pt>
                <c:pt idx="144">
                  <c:v>17</c:v>
                </c:pt>
                <c:pt idx="145">
                  <c:v>18</c:v>
                </c:pt>
                <c:pt idx="146">
                  <c:v>9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6</c:v>
                </c:pt>
                <c:pt idx="151">
                  <c:v>7</c:v>
                </c:pt>
                <c:pt idx="152">
                  <c:v>7</c:v>
                </c:pt>
                <c:pt idx="153">
                  <c:v>28</c:v>
                </c:pt>
                <c:pt idx="154">
                  <c:v>7</c:v>
                </c:pt>
                <c:pt idx="155">
                  <c:v>8</c:v>
                </c:pt>
                <c:pt idx="156">
                  <c:v>11</c:v>
                </c:pt>
                <c:pt idx="157">
                  <c:v>20</c:v>
                </c:pt>
                <c:pt idx="158">
                  <c:v>7</c:v>
                </c:pt>
                <c:pt idx="159">
                  <c:v>9</c:v>
                </c:pt>
                <c:pt idx="160">
                  <c:v>8</c:v>
                </c:pt>
                <c:pt idx="161">
                  <c:v>9</c:v>
                </c:pt>
                <c:pt idx="162">
                  <c:v>13</c:v>
                </c:pt>
                <c:pt idx="163">
                  <c:v>20</c:v>
                </c:pt>
                <c:pt idx="164">
                  <c:v>20</c:v>
                </c:pt>
                <c:pt idx="165">
                  <c:v>16</c:v>
                </c:pt>
                <c:pt idx="166">
                  <c:v>16</c:v>
                </c:pt>
                <c:pt idx="167">
                  <c:v>9</c:v>
                </c:pt>
                <c:pt idx="168">
                  <c:v>7</c:v>
                </c:pt>
                <c:pt idx="169">
                  <c:v>8</c:v>
                </c:pt>
                <c:pt idx="170">
                  <c:v>6</c:v>
                </c:pt>
                <c:pt idx="171">
                  <c:v>8</c:v>
                </c:pt>
                <c:pt idx="172">
                  <c:v>21</c:v>
                </c:pt>
                <c:pt idx="173">
                  <c:v>5</c:v>
                </c:pt>
                <c:pt idx="174">
                  <c:v>21</c:v>
                </c:pt>
                <c:pt idx="175">
                  <c:v>23</c:v>
                </c:pt>
                <c:pt idx="176">
                  <c:v>9</c:v>
                </c:pt>
                <c:pt idx="177">
                  <c:v>5</c:v>
                </c:pt>
                <c:pt idx="178">
                  <c:v>8</c:v>
                </c:pt>
                <c:pt idx="179">
                  <c:v>19</c:v>
                </c:pt>
                <c:pt idx="180">
                  <c:v>18</c:v>
                </c:pt>
                <c:pt idx="181">
                  <c:v>8</c:v>
                </c:pt>
                <c:pt idx="182">
                  <c:v>9</c:v>
                </c:pt>
                <c:pt idx="183">
                  <c:v>17</c:v>
                </c:pt>
                <c:pt idx="184">
                  <c:v>13</c:v>
                </c:pt>
                <c:pt idx="185">
                  <c:v>19</c:v>
                </c:pt>
                <c:pt idx="186">
                  <c:v>18</c:v>
                </c:pt>
                <c:pt idx="187">
                  <c:v>12</c:v>
                </c:pt>
                <c:pt idx="188">
                  <c:v>7</c:v>
                </c:pt>
                <c:pt idx="189">
                  <c:v>13</c:v>
                </c:pt>
                <c:pt idx="190">
                  <c:v>6</c:v>
                </c:pt>
                <c:pt idx="191">
                  <c:v>15</c:v>
                </c:pt>
                <c:pt idx="192">
                  <c:v>17</c:v>
                </c:pt>
                <c:pt idx="193">
                  <c:v>13</c:v>
                </c:pt>
                <c:pt idx="194">
                  <c:v>11</c:v>
                </c:pt>
                <c:pt idx="195">
                  <c:v>12</c:v>
                </c:pt>
                <c:pt idx="196">
                  <c:v>10</c:v>
                </c:pt>
                <c:pt idx="197">
                  <c:v>10</c:v>
                </c:pt>
                <c:pt idx="198">
                  <c:v>15</c:v>
                </c:pt>
                <c:pt idx="199">
                  <c:v>20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21</c:v>
                </c:pt>
                <c:pt idx="205">
                  <c:v>5</c:v>
                </c:pt>
                <c:pt idx="206">
                  <c:v>21</c:v>
                </c:pt>
                <c:pt idx="207">
                  <c:v>8</c:v>
                </c:pt>
                <c:pt idx="208">
                  <c:v>7</c:v>
                </c:pt>
                <c:pt idx="209">
                  <c:v>20</c:v>
                </c:pt>
                <c:pt idx="210">
                  <c:v>9</c:v>
                </c:pt>
                <c:pt idx="211">
                  <c:v>17</c:v>
                </c:pt>
                <c:pt idx="212">
                  <c:v>21</c:v>
                </c:pt>
                <c:pt idx="213">
                  <c:v>8</c:v>
                </c:pt>
                <c:pt idx="214">
                  <c:v>8</c:v>
                </c:pt>
                <c:pt idx="215">
                  <c:v>7</c:v>
                </c:pt>
                <c:pt idx="216">
                  <c:v>21</c:v>
                </c:pt>
                <c:pt idx="217">
                  <c:v>30</c:v>
                </c:pt>
                <c:pt idx="218">
                  <c:v>24</c:v>
                </c:pt>
                <c:pt idx="219">
                  <c:v>18</c:v>
                </c:pt>
                <c:pt idx="220">
                  <c:v>9</c:v>
                </c:pt>
                <c:pt idx="221">
                  <c:v>8</c:v>
                </c:pt>
                <c:pt idx="222">
                  <c:v>8</c:v>
                </c:pt>
                <c:pt idx="223">
                  <c:v>9</c:v>
                </c:pt>
                <c:pt idx="224">
                  <c:v>9</c:v>
                </c:pt>
                <c:pt idx="225">
                  <c:v>17</c:v>
                </c:pt>
                <c:pt idx="226">
                  <c:v>19</c:v>
                </c:pt>
                <c:pt idx="227">
                  <c:v>15</c:v>
                </c:pt>
                <c:pt idx="228">
                  <c:v>19</c:v>
                </c:pt>
                <c:pt idx="229">
                  <c:v>12</c:v>
                </c:pt>
                <c:pt idx="230">
                  <c:v>23</c:v>
                </c:pt>
                <c:pt idx="231">
                  <c:v>9</c:v>
                </c:pt>
                <c:pt idx="232">
                  <c:v>7</c:v>
                </c:pt>
                <c:pt idx="233">
                  <c:v>22</c:v>
                </c:pt>
                <c:pt idx="234">
                  <c:v>6</c:v>
                </c:pt>
                <c:pt idx="235">
                  <c:v>9</c:v>
                </c:pt>
                <c:pt idx="236">
                  <c:v>17</c:v>
                </c:pt>
                <c:pt idx="237">
                  <c:v>19</c:v>
                </c:pt>
                <c:pt idx="238">
                  <c:v>13</c:v>
                </c:pt>
                <c:pt idx="239">
                  <c:v>11</c:v>
                </c:pt>
                <c:pt idx="240">
                  <c:v>12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15</c:v>
                </c:pt>
                <c:pt idx="245">
                  <c:v>12</c:v>
                </c:pt>
                <c:pt idx="246">
                  <c:v>20</c:v>
                </c:pt>
                <c:pt idx="247">
                  <c:v>21</c:v>
                </c:pt>
                <c:pt idx="248">
                  <c:v>9</c:v>
                </c:pt>
                <c:pt idx="249">
                  <c:v>8</c:v>
                </c:pt>
                <c:pt idx="250">
                  <c:v>5</c:v>
                </c:pt>
                <c:pt idx="251">
                  <c:v>16</c:v>
                </c:pt>
                <c:pt idx="252">
                  <c:v>19</c:v>
                </c:pt>
                <c:pt idx="253">
                  <c:v>7</c:v>
                </c:pt>
                <c:pt idx="254">
                  <c:v>20</c:v>
                </c:pt>
                <c:pt idx="255">
                  <c:v>9</c:v>
                </c:pt>
                <c:pt idx="256">
                  <c:v>24</c:v>
                </c:pt>
                <c:pt idx="257">
                  <c:v>17</c:v>
                </c:pt>
                <c:pt idx="258">
                  <c:v>11</c:v>
                </c:pt>
                <c:pt idx="259">
                  <c:v>21</c:v>
                </c:pt>
                <c:pt idx="260">
                  <c:v>8</c:v>
                </c:pt>
                <c:pt idx="261">
                  <c:v>8</c:v>
                </c:pt>
                <c:pt idx="262">
                  <c:v>25</c:v>
                </c:pt>
                <c:pt idx="263">
                  <c:v>24</c:v>
                </c:pt>
                <c:pt idx="264">
                  <c:v>8</c:v>
                </c:pt>
                <c:pt idx="265">
                  <c:v>19</c:v>
                </c:pt>
                <c:pt idx="266">
                  <c:v>21</c:v>
                </c:pt>
                <c:pt idx="267">
                  <c:v>18</c:v>
                </c:pt>
                <c:pt idx="268">
                  <c:v>8</c:v>
                </c:pt>
                <c:pt idx="269">
                  <c:v>8</c:v>
                </c:pt>
                <c:pt idx="270">
                  <c:v>6</c:v>
                </c:pt>
                <c:pt idx="271">
                  <c:v>7</c:v>
                </c:pt>
                <c:pt idx="272">
                  <c:v>7</c:v>
                </c:pt>
                <c:pt idx="273">
                  <c:v>6</c:v>
                </c:pt>
                <c:pt idx="274">
                  <c:v>7</c:v>
                </c:pt>
                <c:pt idx="275">
                  <c:v>6</c:v>
                </c:pt>
                <c:pt idx="276">
                  <c:v>8</c:v>
                </c:pt>
                <c:pt idx="277">
                  <c:v>5</c:v>
                </c:pt>
                <c:pt idx="278">
                  <c:v>30</c:v>
                </c:pt>
                <c:pt idx="279">
                  <c:v>9</c:v>
                </c:pt>
                <c:pt idx="280">
                  <c:v>5</c:v>
                </c:pt>
                <c:pt idx="281">
                  <c:v>8</c:v>
                </c:pt>
                <c:pt idx="282">
                  <c:v>9</c:v>
                </c:pt>
                <c:pt idx="283">
                  <c:v>15</c:v>
                </c:pt>
                <c:pt idx="284">
                  <c:v>12</c:v>
                </c:pt>
                <c:pt idx="285">
                  <c:v>5</c:v>
                </c:pt>
                <c:pt idx="286">
                  <c:v>20</c:v>
                </c:pt>
                <c:pt idx="287">
                  <c:v>20</c:v>
                </c:pt>
                <c:pt idx="288">
                  <c:v>9</c:v>
                </c:pt>
                <c:pt idx="289">
                  <c:v>8</c:v>
                </c:pt>
                <c:pt idx="290">
                  <c:v>7</c:v>
                </c:pt>
                <c:pt idx="291">
                  <c:v>6</c:v>
                </c:pt>
                <c:pt idx="292">
                  <c:v>21</c:v>
                </c:pt>
                <c:pt idx="293">
                  <c:v>5</c:v>
                </c:pt>
                <c:pt idx="294">
                  <c:v>21</c:v>
                </c:pt>
                <c:pt idx="295">
                  <c:v>23</c:v>
                </c:pt>
                <c:pt idx="296">
                  <c:v>9</c:v>
                </c:pt>
                <c:pt idx="297">
                  <c:v>7</c:v>
                </c:pt>
                <c:pt idx="298">
                  <c:v>5</c:v>
                </c:pt>
                <c:pt idx="299">
                  <c:v>8</c:v>
                </c:pt>
                <c:pt idx="300">
                  <c:v>18</c:v>
                </c:pt>
                <c:pt idx="301">
                  <c:v>9</c:v>
                </c:pt>
                <c:pt idx="302">
                  <c:v>9</c:v>
                </c:pt>
                <c:pt idx="303">
                  <c:v>17</c:v>
                </c:pt>
                <c:pt idx="304">
                  <c:v>13</c:v>
                </c:pt>
                <c:pt idx="305">
                  <c:v>11</c:v>
                </c:pt>
                <c:pt idx="306">
                  <c:v>15</c:v>
                </c:pt>
                <c:pt idx="307">
                  <c:v>18</c:v>
                </c:pt>
                <c:pt idx="308">
                  <c:v>25</c:v>
                </c:pt>
                <c:pt idx="309">
                  <c:v>8</c:v>
                </c:pt>
                <c:pt idx="310">
                  <c:v>7</c:v>
                </c:pt>
                <c:pt idx="311">
                  <c:v>13</c:v>
                </c:pt>
                <c:pt idx="312">
                  <c:v>25</c:v>
                </c:pt>
                <c:pt idx="313">
                  <c:v>6</c:v>
                </c:pt>
                <c:pt idx="314">
                  <c:v>20</c:v>
                </c:pt>
                <c:pt idx="315">
                  <c:v>15</c:v>
                </c:pt>
                <c:pt idx="316">
                  <c:v>19</c:v>
                </c:pt>
                <c:pt idx="317">
                  <c:v>13</c:v>
                </c:pt>
                <c:pt idx="318">
                  <c:v>12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12</c:v>
                </c:pt>
                <c:pt idx="323">
                  <c:v>20</c:v>
                </c:pt>
                <c:pt idx="324">
                  <c:v>21</c:v>
                </c:pt>
                <c:pt idx="325">
                  <c:v>9</c:v>
                </c:pt>
                <c:pt idx="326">
                  <c:v>9</c:v>
                </c:pt>
                <c:pt idx="327">
                  <c:v>8</c:v>
                </c:pt>
                <c:pt idx="328">
                  <c:v>7</c:v>
                </c:pt>
                <c:pt idx="329">
                  <c:v>21</c:v>
                </c:pt>
                <c:pt idx="330">
                  <c:v>5</c:v>
                </c:pt>
                <c:pt idx="331">
                  <c:v>16</c:v>
                </c:pt>
                <c:pt idx="332">
                  <c:v>21</c:v>
                </c:pt>
                <c:pt idx="333">
                  <c:v>7</c:v>
                </c:pt>
                <c:pt idx="334">
                  <c:v>9</c:v>
                </c:pt>
                <c:pt idx="335">
                  <c:v>17</c:v>
                </c:pt>
                <c:pt idx="336">
                  <c:v>11</c:v>
                </c:pt>
                <c:pt idx="337">
                  <c:v>8</c:v>
                </c:pt>
                <c:pt idx="338">
                  <c:v>9</c:v>
                </c:pt>
                <c:pt idx="339">
                  <c:v>8</c:v>
                </c:pt>
                <c:pt idx="340">
                  <c:v>7</c:v>
                </c:pt>
                <c:pt idx="341">
                  <c:v>25</c:v>
                </c:pt>
                <c:pt idx="342">
                  <c:v>8</c:v>
                </c:pt>
                <c:pt idx="343">
                  <c:v>19</c:v>
                </c:pt>
                <c:pt idx="344">
                  <c:v>17</c:v>
                </c:pt>
                <c:pt idx="345">
                  <c:v>9</c:v>
                </c:pt>
                <c:pt idx="346">
                  <c:v>8</c:v>
                </c:pt>
                <c:pt idx="347">
                  <c:v>8</c:v>
                </c:pt>
                <c:pt idx="348">
                  <c:v>9</c:v>
                </c:pt>
                <c:pt idx="349">
                  <c:v>17</c:v>
                </c:pt>
                <c:pt idx="350">
                  <c:v>15</c:v>
                </c:pt>
                <c:pt idx="351">
                  <c:v>19</c:v>
                </c:pt>
                <c:pt idx="352">
                  <c:v>12</c:v>
                </c:pt>
                <c:pt idx="353">
                  <c:v>23</c:v>
                </c:pt>
                <c:pt idx="354">
                  <c:v>7</c:v>
                </c:pt>
                <c:pt idx="355">
                  <c:v>13</c:v>
                </c:pt>
                <c:pt idx="356">
                  <c:v>19</c:v>
                </c:pt>
                <c:pt idx="357">
                  <c:v>25</c:v>
                </c:pt>
                <c:pt idx="358">
                  <c:v>9</c:v>
                </c:pt>
                <c:pt idx="359">
                  <c:v>17</c:v>
                </c:pt>
                <c:pt idx="360">
                  <c:v>13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15</c:v>
                </c:pt>
                <c:pt idx="365">
                  <c:v>12</c:v>
                </c:pt>
                <c:pt idx="366">
                  <c:v>20</c:v>
                </c:pt>
                <c:pt idx="367">
                  <c:v>9</c:v>
                </c:pt>
                <c:pt idx="368">
                  <c:v>9</c:v>
                </c:pt>
                <c:pt idx="369">
                  <c:v>7</c:v>
                </c:pt>
                <c:pt idx="370">
                  <c:v>21</c:v>
                </c:pt>
                <c:pt idx="371">
                  <c:v>5</c:v>
                </c:pt>
                <c:pt idx="372">
                  <c:v>16</c:v>
                </c:pt>
                <c:pt idx="373">
                  <c:v>21</c:v>
                </c:pt>
                <c:pt idx="374">
                  <c:v>13</c:v>
                </c:pt>
                <c:pt idx="375">
                  <c:v>24</c:v>
                </c:pt>
                <c:pt idx="376">
                  <c:v>17</c:v>
                </c:pt>
                <c:pt idx="377">
                  <c:v>21</c:v>
                </c:pt>
                <c:pt idx="378">
                  <c:v>8</c:v>
                </c:pt>
                <c:pt idx="379">
                  <c:v>20</c:v>
                </c:pt>
                <c:pt idx="380">
                  <c:v>7</c:v>
                </c:pt>
                <c:pt idx="381">
                  <c:v>25</c:v>
                </c:pt>
                <c:pt idx="382">
                  <c:v>21</c:v>
                </c:pt>
                <c:pt idx="383">
                  <c:v>24</c:v>
                </c:pt>
                <c:pt idx="384">
                  <c:v>8</c:v>
                </c:pt>
                <c:pt idx="385">
                  <c:v>21</c:v>
                </c:pt>
                <c:pt idx="386">
                  <c:v>17</c:v>
                </c:pt>
                <c:pt idx="387">
                  <c:v>18</c:v>
                </c:pt>
                <c:pt idx="388">
                  <c:v>23</c:v>
                </c:pt>
                <c:pt idx="389">
                  <c:v>19</c:v>
                </c:pt>
                <c:pt idx="390">
                  <c:v>8</c:v>
                </c:pt>
                <c:pt idx="391">
                  <c:v>8</c:v>
                </c:pt>
                <c:pt idx="392">
                  <c:v>7</c:v>
                </c:pt>
                <c:pt idx="393">
                  <c:v>7</c:v>
                </c:pt>
                <c:pt idx="394">
                  <c:v>8</c:v>
                </c:pt>
                <c:pt idx="395">
                  <c:v>6</c:v>
                </c:pt>
                <c:pt idx="396">
                  <c:v>6</c:v>
                </c:pt>
                <c:pt idx="397">
                  <c:v>7</c:v>
                </c:pt>
                <c:pt idx="398">
                  <c:v>5</c:v>
                </c:pt>
                <c:pt idx="399">
                  <c:v>6</c:v>
                </c:pt>
                <c:pt idx="400">
                  <c:v>11</c:v>
                </c:pt>
                <c:pt idx="401">
                  <c:v>20</c:v>
                </c:pt>
                <c:pt idx="402">
                  <c:v>5</c:v>
                </c:pt>
                <c:pt idx="403">
                  <c:v>7</c:v>
                </c:pt>
                <c:pt idx="404">
                  <c:v>9</c:v>
                </c:pt>
                <c:pt idx="405">
                  <c:v>8</c:v>
                </c:pt>
                <c:pt idx="406">
                  <c:v>9</c:v>
                </c:pt>
                <c:pt idx="407">
                  <c:v>13</c:v>
                </c:pt>
                <c:pt idx="408">
                  <c:v>15</c:v>
                </c:pt>
                <c:pt idx="409">
                  <c:v>12</c:v>
                </c:pt>
                <c:pt idx="410">
                  <c:v>5</c:v>
                </c:pt>
                <c:pt idx="411">
                  <c:v>20</c:v>
                </c:pt>
                <c:pt idx="412">
                  <c:v>20</c:v>
                </c:pt>
                <c:pt idx="413">
                  <c:v>14</c:v>
                </c:pt>
                <c:pt idx="414">
                  <c:v>16</c:v>
                </c:pt>
                <c:pt idx="415">
                  <c:v>9</c:v>
                </c:pt>
                <c:pt idx="416">
                  <c:v>9</c:v>
                </c:pt>
                <c:pt idx="417">
                  <c:v>6</c:v>
                </c:pt>
                <c:pt idx="418">
                  <c:v>8</c:v>
                </c:pt>
                <c:pt idx="419">
                  <c:v>21</c:v>
                </c:pt>
                <c:pt idx="420">
                  <c:v>5</c:v>
                </c:pt>
                <c:pt idx="421">
                  <c:v>21</c:v>
                </c:pt>
                <c:pt idx="422">
                  <c:v>9</c:v>
                </c:pt>
                <c:pt idx="423">
                  <c:v>25</c:v>
                </c:pt>
                <c:pt idx="424">
                  <c:v>19</c:v>
                </c:pt>
                <c:pt idx="425">
                  <c:v>18</c:v>
                </c:pt>
                <c:pt idx="426">
                  <c:v>23</c:v>
                </c:pt>
                <c:pt idx="427">
                  <c:v>9</c:v>
                </c:pt>
                <c:pt idx="428">
                  <c:v>17</c:v>
                </c:pt>
                <c:pt idx="429">
                  <c:v>13</c:v>
                </c:pt>
                <c:pt idx="430">
                  <c:v>11</c:v>
                </c:pt>
                <c:pt idx="431">
                  <c:v>19</c:v>
                </c:pt>
                <c:pt idx="432">
                  <c:v>18</c:v>
                </c:pt>
                <c:pt idx="433">
                  <c:v>12</c:v>
                </c:pt>
                <c:pt idx="434">
                  <c:v>23</c:v>
                </c:pt>
                <c:pt idx="435">
                  <c:v>8</c:v>
                </c:pt>
                <c:pt idx="436">
                  <c:v>9</c:v>
                </c:pt>
                <c:pt idx="437">
                  <c:v>7</c:v>
                </c:pt>
                <c:pt idx="438">
                  <c:v>13</c:v>
                </c:pt>
                <c:pt idx="439">
                  <c:v>19</c:v>
                </c:pt>
                <c:pt idx="440">
                  <c:v>25</c:v>
                </c:pt>
                <c:pt idx="441">
                  <c:v>22</c:v>
                </c:pt>
                <c:pt idx="442">
                  <c:v>6</c:v>
                </c:pt>
                <c:pt idx="443">
                  <c:v>9</c:v>
                </c:pt>
                <c:pt idx="444">
                  <c:v>20</c:v>
                </c:pt>
                <c:pt idx="445">
                  <c:v>15</c:v>
                </c:pt>
                <c:pt idx="446">
                  <c:v>17</c:v>
                </c:pt>
                <c:pt idx="447">
                  <c:v>13</c:v>
                </c:pt>
                <c:pt idx="448">
                  <c:v>11</c:v>
                </c:pt>
                <c:pt idx="449">
                  <c:v>12</c:v>
                </c:pt>
                <c:pt idx="450">
                  <c:v>10</c:v>
                </c:pt>
                <c:pt idx="451">
                  <c:v>15</c:v>
                </c:pt>
                <c:pt idx="452">
                  <c:v>12</c:v>
                </c:pt>
                <c:pt idx="453">
                  <c:v>20</c:v>
                </c:pt>
                <c:pt idx="454">
                  <c:v>21</c:v>
                </c:pt>
                <c:pt idx="455">
                  <c:v>9</c:v>
                </c:pt>
                <c:pt idx="456">
                  <c:v>21</c:v>
                </c:pt>
                <c:pt idx="457">
                  <c:v>16</c:v>
                </c:pt>
                <c:pt idx="458">
                  <c:v>21</c:v>
                </c:pt>
                <c:pt idx="459">
                  <c:v>8</c:v>
                </c:pt>
                <c:pt idx="460">
                  <c:v>7</c:v>
                </c:pt>
                <c:pt idx="461">
                  <c:v>9</c:v>
                </c:pt>
                <c:pt idx="462">
                  <c:v>13</c:v>
                </c:pt>
                <c:pt idx="463">
                  <c:v>24</c:v>
                </c:pt>
                <c:pt idx="464">
                  <c:v>21</c:v>
                </c:pt>
                <c:pt idx="465">
                  <c:v>9</c:v>
                </c:pt>
                <c:pt idx="466">
                  <c:v>7</c:v>
                </c:pt>
                <c:pt idx="467">
                  <c:v>25</c:v>
                </c:pt>
                <c:pt idx="468">
                  <c:v>21</c:v>
                </c:pt>
                <c:pt idx="469">
                  <c:v>30</c:v>
                </c:pt>
                <c:pt idx="470">
                  <c:v>19</c:v>
                </c:pt>
                <c:pt idx="471">
                  <c:v>21</c:v>
                </c:pt>
                <c:pt idx="472">
                  <c:v>17</c:v>
                </c:pt>
                <c:pt idx="473">
                  <c:v>18</c:v>
                </c:pt>
                <c:pt idx="474">
                  <c:v>9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9</c:v>
                </c:pt>
                <c:pt idx="479">
                  <c:v>13</c:v>
                </c:pt>
                <c:pt idx="480">
                  <c:v>15</c:v>
                </c:pt>
                <c:pt idx="481">
                  <c:v>19</c:v>
                </c:pt>
                <c:pt idx="482">
                  <c:v>12</c:v>
                </c:pt>
                <c:pt idx="483">
                  <c:v>23</c:v>
                </c:pt>
                <c:pt idx="484">
                  <c:v>8</c:v>
                </c:pt>
                <c:pt idx="485">
                  <c:v>9</c:v>
                </c:pt>
                <c:pt idx="486">
                  <c:v>7</c:v>
                </c:pt>
                <c:pt idx="487">
                  <c:v>13</c:v>
                </c:pt>
                <c:pt idx="488">
                  <c:v>19</c:v>
                </c:pt>
                <c:pt idx="489">
                  <c:v>25</c:v>
                </c:pt>
                <c:pt idx="490">
                  <c:v>9</c:v>
                </c:pt>
                <c:pt idx="491">
                  <c:v>20</c:v>
                </c:pt>
                <c:pt idx="492">
                  <c:v>17</c:v>
                </c:pt>
                <c:pt idx="493">
                  <c:v>19</c:v>
                </c:pt>
                <c:pt idx="494">
                  <c:v>13</c:v>
                </c:pt>
                <c:pt idx="495">
                  <c:v>11</c:v>
                </c:pt>
                <c:pt idx="496">
                  <c:v>12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15</c:v>
                </c:pt>
                <c:pt idx="501">
                  <c:v>12</c:v>
                </c:pt>
                <c:pt idx="502">
                  <c:v>21</c:v>
                </c:pt>
                <c:pt idx="503">
                  <c:v>8</c:v>
                </c:pt>
                <c:pt idx="504">
                  <c:v>7</c:v>
                </c:pt>
                <c:pt idx="505">
                  <c:v>8</c:v>
                </c:pt>
                <c:pt idx="506">
                  <c:v>13</c:v>
                </c:pt>
                <c:pt idx="507">
                  <c:v>24</c:v>
                </c:pt>
                <c:pt idx="508">
                  <c:v>17</c:v>
                </c:pt>
                <c:pt idx="509">
                  <c:v>11</c:v>
                </c:pt>
                <c:pt idx="510">
                  <c:v>9</c:v>
                </c:pt>
                <c:pt idx="511">
                  <c:v>7</c:v>
                </c:pt>
                <c:pt idx="512">
                  <c:v>21</c:v>
                </c:pt>
                <c:pt idx="513">
                  <c:v>30</c:v>
                </c:pt>
                <c:pt idx="514">
                  <c:v>8</c:v>
                </c:pt>
                <c:pt idx="515">
                  <c:v>21</c:v>
                </c:pt>
                <c:pt idx="516">
                  <c:v>17</c:v>
                </c:pt>
                <c:pt idx="517">
                  <c:v>18</c:v>
                </c:pt>
                <c:pt idx="518">
                  <c:v>17</c:v>
                </c:pt>
                <c:pt idx="519">
                  <c:v>8</c:v>
                </c:pt>
                <c:pt idx="520">
                  <c:v>8</c:v>
                </c:pt>
                <c:pt idx="521">
                  <c:v>28</c:v>
                </c:pt>
                <c:pt idx="522">
                  <c:v>7</c:v>
                </c:pt>
                <c:pt idx="523">
                  <c:v>7</c:v>
                </c:pt>
                <c:pt idx="524">
                  <c:v>5</c:v>
                </c:pt>
                <c:pt idx="525">
                  <c:v>6</c:v>
                </c:pt>
                <c:pt idx="526">
                  <c:v>6</c:v>
                </c:pt>
                <c:pt idx="527">
                  <c:v>7</c:v>
                </c:pt>
                <c:pt idx="528">
                  <c:v>7</c:v>
                </c:pt>
                <c:pt idx="529">
                  <c:v>5</c:v>
                </c:pt>
                <c:pt idx="530">
                  <c:v>11</c:v>
                </c:pt>
                <c:pt idx="531">
                  <c:v>20</c:v>
                </c:pt>
                <c:pt idx="532">
                  <c:v>5</c:v>
                </c:pt>
                <c:pt idx="533">
                  <c:v>7</c:v>
                </c:pt>
                <c:pt idx="534">
                  <c:v>9</c:v>
                </c:pt>
                <c:pt idx="535">
                  <c:v>5</c:v>
                </c:pt>
                <c:pt idx="536">
                  <c:v>9</c:v>
                </c:pt>
                <c:pt idx="537">
                  <c:v>13</c:v>
                </c:pt>
                <c:pt idx="538">
                  <c:v>15</c:v>
                </c:pt>
                <c:pt idx="539">
                  <c:v>12</c:v>
                </c:pt>
                <c:pt idx="540">
                  <c:v>20</c:v>
                </c:pt>
                <c:pt idx="541">
                  <c:v>20</c:v>
                </c:pt>
                <c:pt idx="542">
                  <c:v>14</c:v>
                </c:pt>
                <c:pt idx="543">
                  <c:v>16</c:v>
                </c:pt>
                <c:pt idx="544">
                  <c:v>8</c:v>
                </c:pt>
                <c:pt idx="545">
                  <c:v>19</c:v>
                </c:pt>
                <c:pt idx="546">
                  <c:v>23</c:v>
                </c:pt>
                <c:pt idx="547">
                  <c:v>5</c:v>
                </c:pt>
                <c:pt idx="548">
                  <c:v>18</c:v>
                </c:pt>
                <c:pt idx="549">
                  <c:v>23</c:v>
                </c:pt>
                <c:pt idx="550">
                  <c:v>9</c:v>
                </c:pt>
                <c:pt idx="551">
                  <c:v>9</c:v>
                </c:pt>
                <c:pt idx="552">
                  <c:v>13</c:v>
                </c:pt>
                <c:pt idx="553">
                  <c:v>11</c:v>
                </c:pt>
                <c:pt idx="554">
                  <c:v>15</c:v>
                </c:pt>
                <c:pt idx="555">
                  <c:v>19</c:v>
                </c:pt>
                <c:pt idx="556">
                  <c:v>12</c:v>
                </c:pt>
                <c:pt idx="557">
                  <c:v>6</c:v>
                </c:pt>
                <c:pt idx="558">
                  <c:v>7</c:v>
                </c:pt>
                <c:pt idx="559">
                  <c:v>8</c:v>
                </c:pt>
                <c:pt idx="560">
                  <c:v>5</c:v>
                </c:pt>
                <c:pt idx="561">
                  <c:v>6</c:v>
                </c:pt>
                <c:pt idx="562">
                  <c:v>6</c:v>
                </c:pt>
                <c:pt idx="563">
                  <c:v>7</c:v>
                </c:pt>
                <c:pt idx="564">
                  <c:v>7</c:v>
                </c:pt>
                <c:pt idx="565">
                  <c:v>8</c:v>
                </c:pt>
                <c:pt idx="566">
                  <c:v>5</c:v>
                </c:pt>
                <c:pt idx="567">
                  <c:v>6</c:v>
                </c:pt>
                <c:pt idx="568">
                  <c:v>8</c:v>
                </c:pt>
                <c:pt idx="569">
                  <c:v>11</c:v>
                </c:pt>
                <c:pt idx="570">
                  <c:v>20</c:v>
                </c:pt>
                <c:pt idx="571">
                  <c:v>5</c:v>
                </c:pt>
                <c:pt idx="572">
                  <c:v>7</c:v>
                </c:pt>
                <c:pt idx="573">
                  <c:v>9</c:v>
                </c:pt>
                <c:pt idx="574">
                  <c:v>9</c:v>
                </c:pt>
                <c:pt idx="575">
                  <c:v>13</c:v>
                </c:pt>
                <c:pt idx="576">
                  <c:v>15</c:v>
                </c:pt>
                <c:pt idx="577">
                  <c:v>14</c:v>
                </c:pt>
                <c:pt idx="578">
                  <c:v>12</c:v>
                </c:pt>
                <c:pt idx="579">
                  <c:v>5</c:v>
                </c:pt>
                <c:pt idx="580">
                  <c:v>20</c:v>
                </c:pt>
                <c:pt idx="581">
                  <c:v>9</c:v>
                </c:pt>
                <c:pt idx="582">
                  <c:v>8</c:v>
                </c:pt>
                <c:pt idx="583">
                  <c:v>7</c:v>
                </c:pt>
                <c:pt idx="584">
                  <c:v>8</c:v>
                </c:pt>
                <c:pt idx="585">
                  <c:v>8</c:v>
                </c:pt>
                <c:pt idx="586">
                  <c:v>5</c:v>
                </c:pt>
                <c:pt idx="587">
                  <c:v>5</c:v>
                </c:pt>
                <c:pt idx="588">
                  <c:v>18</c:v>
                </c:pt>
                <c:pt idx="589">
                  <c:v>23</c:v>
                </c:pt>
                <c:pt idx="590">
                  <c:v>17</c:v>
                </c:pt>
                <c:pt idx="591">
                  <c:v>9</c:v>
                </c:pt>
                <c:pt idx="592">
                  <c:v>17</c:v>
                </c:pt>
                <c:pt idx="593">
                  <c:v>13</c:v>
                </c:pt>
                <c:pt idx="594">
                  <c:v>11</c:v>
                </c:pt>
                <c:pt idx="595">
                  <c:v>15</c:v>
                </c:pt>
                <c:pt idx="596">
                  <c:v>19</c:v>
                </c:pt>
                <c:pt idx="597">
                  <c:v>18</c:v>
                </c:pt>
                <c:pt idx="598">
                  <c:v>12</c:v>
                </c:pt>
                <c:pt idx="599">
                  <c:v>23</c:v>
                </c:pt>
                <c:pt idx="600">
                  <c:v>8</c:v>
                </c:pt>
                <c:pt idx="601">
                  <c:v>9</c:v>
                </c:pt>
                <c:pt idx="602">
                  <c:v>7</c:v>
                </c:pt>
                <c:pt idx="603">
                  <c:v>13</c:v>
                </c:pt>
                <c:pt idx="604">
                  <c:v>19</c:v>
                </c:pt>
                <c:pt idx="605">
                  <c:v>25</c:v>
                </c:pt>
                <c:pt idx="606">
                  <c:v>22</c:v>
                </c:pt>
                <c:pt idx="607">
                  <c:v>6</c:v>
                </c:pt>
                <c:pt idx="608">
                  <c:v>9</c:v>
                </c:pt>
                <c:pt idx="609">
                  <c:v>20</c:v>
                </c:pt>
                <c:pt idx="610">
                  <c:v>15</c:v>
                </c:pt>
                <c:pt idx="611">
                  <c:v>17</c:v>
                </c:pt>
                <c:pt idx="612">
                  <c:v>19</c:v>
                </c:pt>
                <c:pt idx="613">
                  <c:v>13</c:v>
                </c:pt>
                <c:pt idx="614">
                  <c:v>11</c:v>
                </c:pt>
                <c:pt idx="615">
                  <c:v>12</c:v>
                </c:pt>
                <c:pt idx="616">
                  <c:v>10</c:v>
                </c:pt>
                <c:pt idx="617">
                  <c:v>10</c:v>
                </c:pt>
                <c:pt idx="618">
                  <c:v>20</c:v>
                </c:pt>
                <c:pt idx="619">
                  <c:v>21</c:v>
                </c:pt>
                <c:pt idx="620">
                  <c:v>9</c:v>
                </c:pt>
                <c:pt idx="621">
                  <c:v>7</c:v>
                </c:pt>
                <c:pt idx="622">
                  <c:v>21</c:v>
                </c:pt>
                <c:pt idx="623">
                  <c:v>5</c:v>
                </c:pt>
                <c:pt idx="624">
                  <c:v>16</c:v>
                </c:pt>
                <c:pt idx="625">
                  <c:v>8</c:v>
                </c:pt>
                <c:pt idx="626">
                  <c:v>17</c:v>
                </c:pt>
                <c:pt idx="627">
                  <c:v>11</c:v>
                </c:pt>
                <c:pt idx="628">
                  <c:v>8</c:v>
                </c:pt>
                <c:pt idx="629">
                  <c:v>21</c:v>
                </c:pt>
                <c:pt idx="630">
                  <c:v>25</c:v>
                </c:pt>
                <c:pt idx="631">
                  <c:v>21</c:v>
                </c:pt>
                <c:pt idx="632">
                  <c:v>8</c:v>
                </c:pt>
                <c:pt idx="633">
                  <c:v>17</c:v>
                </c:pt>
                <c:pt idx="634">
                  <c:v>18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9</c:v>
                </c:pt>
                <c:pt idx="640">
                  <c:v>9</c:v>
                </c:pt>
                <c:pt idx="641">
                  <c:v>15</c:v>
                </c:pt>
                <c:pt idx="642">
                  <c:v>18</c:v>
                </c:pt>
                <c:pt idx="643">
                  <c:v>8</c:v>
                </c:pt>
                <c:pt idx="644">
                  <c:v>7</c:v>
                </c:pt>
                <c:pt idx="645">
                  <c:v>19</c:v>
                </c:pt>
                <c:pt idx="646">
                  <c:v>25</c:v>
                </c:pt>
                <c:pt idx="647">
                  <c:v>22</c:v>
                </c:pt>
                <c:pt idx="648">
                  <c:v>18</c:v>
                </c:pt>
                <c:pt idx="649">
                  <c:v>9</c:v>
                </c:pt>
                <c:pt idx="650">
                  <c:v>20</c:v>
                </c:pt>
                <c:pt idx="651">
                  <c:v>15</c:v>
                </c:pt>
                <c:pt idx="652">
                  <c:v>17</c:v>
                </c:pt>
                <c:pt idx="653">
                  <c:v>12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21</c:v>
                </c:pt>
                <c:pt idx="658">
                  <c:v>8</c:v>
                </c:pt>
                <c:pt idx="659">
                  <c:v>19</c:v>
                </c:pt>
                <c:pt idx="660">
                  <c:v>21</c:v>
                </c:pt>
                <c:pt idx="661">
                  <c:v>5</c:v>
                </c:pt>
                <c:pt idx="662">
                  <c:v>21</c:v>
                </c:pt>
                <c:pt idx="663">
                  <c:v>8</c:v>
                </c:pt>
                <c:pt idx="664">
                  <c:v>7</c:v>
                </c:pt>
                <c:pt idx="665">
                  <c:v>24</c:v>
                </c:pt>
                <c:pt idx="666">
                  <c:v>17</c:v>
                </c:pt>
                <c:pt idx="667">
                  <c:v>11</c:v>
                </c:pt>
                <c:pt idx="668">
                  <c:v>21</c:v>
                </c:pt>
                <c:pt idx="669">
                  <c:v>8</c:v>
                </c:pt>
                <c:pt idx="670">
                  <c:v>21</c:v>
                </c:pt>
                <c:pt idx="671">
                  <c:v>8</c:v>
                </c:pt>
                <c:pt idx="672">
                  <c:v>23</c:v>
                </c:pt>
                <c:pt idx="673">
                  <c:v>25</c:v>
                </c:pt>
                <c:pt idx="674">
                  <c:v>30</c:v>
                </c:pt>
                <c:pt idx="675">
                  <c:v>24</c:v>
                </c:pt>
                <c:pt idx="676">
                  <c:v>8</c:v>
                </c:pt>
                <c:pt idx="677">
                  <c:v>19</c:v>
                </c:pt>
                <c:pt idx="678">
                  <c:v>18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6</c:v>
                </c:pt>
                <c:pt idx="683">
                  <c:v>7</c:v>
                </c:pt>
                <c:pt idx="684">
                  <c:v>7</c:v>
                </c:pt>
                <c:pt idx="685">
                  <c:v>8</c:v>
                </c:pt>
                <c:pt idx="686">
                  <c:v>5</c:v>
                </c:pt>
                <c:pt idx="687">
                  <c:v>6</c:v>
                </c:pt>
                <c:pt idx="688">
                  <c:v>5</c:v>
                </c:pt>
                <c:pt idx="689">
                  <c:v>6</c:v>
                </c:pt>
                <c:pt idx="690">
                  <c:v>8</c:v>
                </c:pt>
                <c:pt idx="691">
                  <c:v>20</c:v>
                </c:pt>
                <c:pt idx="692">
                  <c:v>5</c:v>
                </c:pt>
                <c:pt idx="693">
                  <c:v>7</c:v>
                </c:pt>
                <c:pt idx="694">
                  <c:v>9</c:v>
                </c:pt>
                <c:pt idx="695">
                  <c:v>5</c:v>
                </c:pt>
                <c:pt idx="696">
                  <c:v>9</c:v>
                </c:pt>
                <c:pt idx="697">
                  <c:v>13</c:v>
                </c:pt>
                <c:pt idx="698">
                  <c:v>14</c:v>
                </c:pt>
                <c:pt idx="699">
                  <c:v>12</c:v>
                </c:pt>
                <c:pt idx="700">
                  <c:v>5</c:v>
                </c:pt>
                <c:pt idx="701">
                  <c:v>20</c:v>
                </c:pt>
                <c:pt idx="702">
                  <c:v>20</c:v>
                </c:pt>
                <c:pt idx="703">
                  <c:v>16</c:v>
                </c:pt>
                <c:pt idx="704">
                  <c:v>8</c:v>
                </c:pt>
                <c:pt idx="705">
                  <c:v>9</c:v>
                </c:pt>
                <c:pt idx="706">
                  <c:v>8</c:v>
                </c:pt>
                <c:pt idx="707">
                  <c:v>5</c:v>
                </c:pt>
                <c:pt idx="708">
                  <c:v>23</c:v>
                </c:pt>
                <c:pt idx="709">
                  <c:v>9</c:v>
                </c:pt>
                <c:pt idx="710">
                  <c:v>7</c:v>
                </c:pt>
                <c:pt idx="711">
                  <c:v>5</c:v>
                </c:pt>
                <c:pt idx="712">
                  <c:v>18</c:v>
                </c:pt>
                <c:pt idx="713">
                  <c:v>23</c:v>
                </c:pt>
                <c:pt idx="714">
                  <c:v>9</c:v>
                </c:pt>
                <c:pt idx="715">
                  <c:v>17</c:v>
                </c:pt>
                <c:pt idx="716">
                  <c:v>11</c:v>
                </c:pt>
                <c:pt idx="717">
                  <c:v>15</c:v>
                </c:pt>
                <c:pt idx="718">
                  <c:v>12</c:v>
                </c:pt>
                <c:pt idx="719">
                  <c:v>23</c:v>
                </c:pt>
                <c:pt idx="720">
                  <c:v>8</c:v>
                </c:pt>
                <c:pt idx="721">
                  <c:v>7</c:v>
                </c:pt>
                <c:pt idx="722">
                  <c:v>19</c:v>
                </c:pt>
                <c:pt idx="723">
                  <c:v>22</c:v>
                </c:pt>
                <c:pt idx="724">
                  <c:v>6</c:v>
                </c:pt>
                <c:pt idx="725">
                  <c:v>20</c:v>
                </c:pt>
                <c:pt idx="726">
                  <c:v>15</c:v>
                </c:pt>
                <c:pt idx="727">
                  <c:v>17</c:v>
                </c:pt>
                <c:pt idx="728">
                  <c:v>24</c:v>
                </c:pt>
                <c:pt idx="729">
                  <c:v>11</c:v>
                </c:pt>
                <c:pt idx="730">
                  <c:v>10</c:v>
                </c:pt>
                <c:pt idx="731">
                  <c:v>12</c:v>
                </c:pt>
                <c:pt idx="732">
                  <c:v>9</c:v>
                </c:pt>
                <c:pt idx="733">
                  <c:v>8</c:v>
                </c:pt>
                <c:pt idx="734">
                  <c:v>7</c:v>
                </c:pt>
                <c:pt idx="735">
                  <c:v>21</c:v>
                </c:pt>
                <c:pt idx="736">
                  <c:v>5</c:v>
                </c:pt>
                <c:pt idx="737">
                  <c:v>16</c:v>
                </c:pt>
                <c:pt idx="738">
                  <c:v>21</c:v>
                </c:pt>
                <c:pt idx="739">
                  <c:v>7</c:v>
                </c:pt>
                <c:pt idx="740">
                  <c:v>20</c:v>
                </c:pt>
                <c:pt idx="741">
                  <c:v>9</c:v>
                </c:pt>
                <c:pt idx="742">
                  <c:v>13</c:v>
                </c:pt>
                <c:pt idx="743">
                  <c:v>17</c:v>
                </c:pt>
                <c:pt idx="744">
                  <c:v>11</c:v>
                </c:pt>
                <c:pt idx="745">
                  <c:v>21</c:v>
                </c:pt>
                <c:pt idx="746">
                  <c:v>9</c:v>
                </c:pt>
                <c:pt idx="747">
                  <c:v>25</c:v>
                </c:pt>
                <c:pt idx="748">
                  <c:v>21</c:v>
                </c:pt>
                <c:pt idx="749">
                  <c:v>30</c:v>
                </c:pt>
                <c:pt idx="750">
                  <c:v>24</c:v>
                </c:pt>
                <c:pt idx="751">
                  <c:v>8</c:v>
                </c:pt>
                <c:pt idx="752">
                  <c:v>19</c:v>
                </c:pt>
                <c:pt idx="753">
                  <c:v>21</c:v>
                </c:pt>
                <c:pt idx="754">
                  <c:v>17</c:v>
                </c:pt>
                <c:pt idx="755">
                  <c:v>18</c:v>
                </c:pt>
                <c:pt idx="756">
                  <c:v>9</c:v>
                </c:pt>
                <c:pt idx="757">
                  <c:v>8</c:v>
                </c:pt>
                <c:pt idx="758">
                  <c:v>8</c:v>
                </c:pt>
                <c:pt idx="759">
                  <c:v>8</c:v>
                </c:pt>
                <c:pt idx="760">
                  <c:v>9</c:v>
                </c:pt>
                <c:pt idx="761">
                  <c:v>9</c:v>
                </c:pt>
                <c:pt idx="762">
                  <c:v>17</c:v>
                </c:pt>
                <c:pt idx="763">
                  <c:v>11</c:v>
                </c:pt>
                <c:pt idx="764">
                  <c:v>15</c:v>
                </c:pt>
                <c:pt idx="765">
                  <c:v>19</c:v>
                </c:pt>
                <c:pt idx="766">
                  <c:v>18</c:v>
                </c:pt>
                <c:pt idx="767">
                  <c:v>12</c:v>
                </c:pt>
                <c:pt idx="768">
                  <c:v>23</c:v>
                </c:pt>
                <c:pt idx="769">
                  <c:v>8</c:v>
                </c:pt>
                <c:pt idx="770">
                  <c:v>9</c:v>
                </c:pt>
                <c:pt idx="771">
                  <c:v>7</c:v>
                </c:pt>
                <c:pt idx="772">
                  <c:v>19</c:v>
                </c:pt>
                <c:pt idx="773">
                  <c:v>25</c:v>
                </c:pt>
                <c:pt idx="774">
                  <c:v>22</c:v>
                </c:pt>
                <c:pt idx="775">
                  <c:v>9</c:v>
                </c:pt>
                <c:pt idx="776">
                  <c:v>15</c:v>
                </c:pt>
                <c:pt idx="777">
                  <c:v>17</c:v>
                </c:pt>
                <c:pt idx="778">
                  <c:v>19</c:v>
                </c:pt>
                <c:pt idx="779">
                  <c:v>26</c:v>
                </c:pt>
                <c:pt idx="780">
                  <c:v>11</c:v>
                </c:pt>
                <c:pt idx="781">
                  <c:v>12</c:v>
                </c:pt>
                <c:pt idx="782">
                  <c:v>10</c:v>
                </c:pt>
                <c:pt idx="783">
                  <c:v>10</c:v>
                </c:pt>
                <c:pt idx="784">
                  <c:v>15</c:v>
                </c:pt>
                <c:pt idx="785">
                  <c:v>12</c:v>
                </c:pt>
                <c:pt idx="786">
                  <c:v>20</c:v>
                </c:pt>
                <c:pt idx="787">
                  <c:v>9</c:v>
                </c:pt>
                <c:pt idx="788">
                  <c:v>9</c:v>
                </c:pt>
                <c:pt idx="789">
                  <c:v>8</c:v>
                </c:pt>
                <c:pt idx="790">
                  <c:v>7</c:v>
                </c:pt>
                <c:pt idx="791">
                  <c:v>21</c:v>
                </c:pt>
                <c:pt idx="792">
                  <c:v>16</c:v>
                </c:pt>
                <c:pt idx="793">
                  <c:v>21</c:v>
                </c:pt>
                <c:pt idx="794">
                  <c:v>8</c:v>
                </c:pt>
                <c:pt idx="795">
                  <c:v>7</c:v>
                </c:pt>
                <c:pt idx="796">
                  <c:v>20</c:v>
                </c:pt>
                <c:pt idx="797">
                  <c:v>9</c:v>
                </c:pt>
                <c:pt idx="798">
                  <c:v>13</c:v>
                </c:pt>
                <c:pt idx="799">
                  <c:v>24</c:v>
                </c:pt>
                <c:pt idx="800">
                  <c:v>17</c:v>
                </c:pt>
                <c:pt idx="801">
                  <c:v>11</c:v>
                </c:pt>
                <c:pt idx="802">
                  <c:v>21</c:v>
                </c:pt>
                <c:pt idx="803">
                  <c:v>8</c:v>
                </c:pt>
                <c:pt idx="804">
                  <c:v>9</c:v>
                </c:pt>
                <c:pt idx="805">
                  <c:v>8</c:v>
                </c:pt>
                <c:pt idx="806">
                  <c:v>7</c:v>
                </c:pt>
                <c:pt idx="807">
                  <c:v>25</c:v>
                </c:pt>
                <c:pt idx="808">
                  <c:v>30</c:v>
                </c:pt>
                <c:pt idx="809">
                  <c:v>8</c:v>
                </c:pt>
                <c:pt idx="810">
                  <c:v>19</c:v>
                </c:pt>
                <c:pt idx="811">
                  <c:v>21</c:v>
                </c:pt>
                <c:pt idx="812">
                  <c:v>18</c:v>
                </c:pt>
                <c:pt idx="813">
                  <c:v>9</c:v>
                </c:pt>
                <c:pt idx="814">
                  <c:v>8</c:v>
                </c:pt>
                <c:pt idx="815">
                  <c:v>8</c:v>
                </c:pt>
                <c:pt idx="816">
                  <c:v>6</c:v>
                </c:pt>
                <c:pt idx="817">
                  <c:v>8</c:v>
                </c:pt>
                <c:pt idx="818">
                  <c:v>5</c:v>
                </c:pt>
                <c:pt idx="819">
                  <c:v>6</c:v>
                </c:pt>
                <c:pt idx="820">
                  <c:v>6</c:v>
                </c:pt>
                <c:pt idx="821">
                  <c:v>7</c:v>
                </c:pt>
                <c:pt idx="822">
                  <c:v>7</c:v>
                </c:pt>
                <c:pt idx="823">
                  <c:v>8</c:v>
                </c:pt>
                <c:pt idx="824">
                  <c:v>6</c:v>
                </c:pt>
                <c:pt idx="825">
                  <c:v>11</c:v>
                </c:pt>
                <c:pt idx="826">
                  <c:v>20</c:v>
                </c:pt>
                <c:pt idx="827">
                  <c:v>5</c:v>
                </c:pt>
                <c:pt idx="828">
                  <c:v>7</c:v>
                </c:pt>
                <c:pt idx="829">
                  <c:v>24</c:v>
                </c:pt>
                <c:pt idx="830">
                  <c:v>8</c:v>
                </c:pt>
                <c:pt idx="831">
                  <c:v>13</c:v>
                </c:pt>
                <c:pt idx="832">
                  <c:v>15</c:v>
                </c:pt>
                <c:pt idx="833">
                  <c:v>14</c:v>
                </c:pt>
                <c:pt idx="834">
                  <c:v>5</c:v>
                </c:pt>
                <c:pt idx="835">
                  <c:v>20</c:v>
                </c:pt>
                <c:pt idx="836">
                  <c:v>9</c:v>
                </c:pt>
                <c:pt idx="837">
                  <c:v>8</c:v>
                </c:pt>
                <c:pt idx="838">
                  <c:v>6</c:v>
                </c:pt>
                <c:pt idx="839">
                  <c:v>8</c:v>
                </c:pt>
                <c:pt idx="840">
                  <c:v>21</c:v>
                </c:pt>
                <c:pt idx="841">
                  <c:v>5</c:v>
                </c:pt>
                <c:pt idx="842">
                  <c:v>23</c:v>
                </c:pt>
                <c:pt idx="843">
                  <c:v>7</c:v>
                </c:pt>
                <c:pt idx="844">
                  <c:v>5</c:v>
                </c:pt>
                <c:pt idx="845">
                  <c:v>19</c:v>
                </c:pt>
                <c:pt idx="846">
                  <c:v>18</c:v>
                </c:pt>
                <c:pt idx="847">
                  <c:v>9</c:v>
                </c:pt>
                <c:pt idx="848">
                  <c:v>9</c:v>
                </c:pt>
                <c:pt idx="849">
                  <c:v>11</c:v>
                </c:pt>
                <c:pt idx="850">
                  <c:v>23</c:v>
                </c:pt>
                <c:pt idx="851">
                  <c:v>8</c:v>
                </c:pt>
                <c:pt idx="852">
                  <c:v>19</c:v>
                </c:pt>
                <c:pt idx="853">
                  <c:v>6</c:v>
                </c:pt>
                <c:pt idx="854">
                  <c:v>9</c:v>
                </c:pt>
                <c:pt idx="855">
                  <c:v>17</c:v>
                </c:pt>
                <c:pt idx="856">
                  <c:v>19</c:v>
                </c:pt>
                <c:pt idx="857">
                  <c:v>11</c:v>
                </c:pt>
                <c:pt idx="858">
                  <c:v>12</c:v>
                </c:pt>
                <c:pt idx="859">
                  <c:v>10</c:v>
                </c:pt>
                <c:pt idx="860">
                  <c:v>10</c:v>
                </c:pt>
                <c:pt idx="861">
                  <c:v>15</c:v>
                </c:pt>
                <c:pt idx="862">
                  <c:v>12</c:v>
                </c:pt>
                <c:pt idx="863">
                  <c:v>20</c:v>
                </c:pt>
                <c:pt idx="864">
                  <c:v>21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7</c:v>
                </c:pt>
                <c:pt idx="869">
                  <c:v>21</c:v>
                </c:pt>
                <c:pt idx="870">
                  <c:v>5</c:v>
                </c:pt>
                <c:pt idx="871">
                  <c:v>16</c:v>
                </c:pt>
                <c:pt idx="872">
                  <c:v>21</c:v>
                </c:pt>
                <c:pt idx="873">
                  <c:v>8</c:v>
                </c:pt>
                <c:pt idx="874">
                  <c:v>7</c:v>
                </c:pt>
                <c:pt idx="875">
                  <c:v>9</c:v>
                </c:pt>
                <c:pt idx="876">
                  <c:v>30</c:v>
                </c:pt>
                <c:pt idx="877">
                  <c:v>24</c:v>
                </c:pt>
                <c:pt idx="878">
                  <c:v>17</c:v>
                </c:pt>
                <c:pt idx="879">
                  <c:v>11</c:v>
                </c:pt>
                <c:pt idx="880">
                  <c:v>21</c:v>
                </c:pt>
                <c:pt idx="881">
                  <c:v>8</c:v>
                </c:pt>
                <c:pt idx="882">
                  <c:v>30</c:v>
                </c:pt>
                <c:pt idx="883">
                  <c:v>25</c:v>
                </c:pt>
                <c:pt idx="884">
                  <c:v>21</c:v>
                </c:pt>
                <c:pt idx="885">
                  <c:v>30</c:v>
                </c:pt>
                <c:pt idx="886">
                  <c:v>21</c:v>
                </c:pt>
                <c:pt idx="887">
                  <c:v>17</c:v>
                </c:pt>
                <c:pt idx="888">
                  <c:v>18</c:v>
                </c:pt>
                <c:pt idx="889">
                  <c:v>30</c:v>
                </c:pt>
                <c:pt idx="890">
                  <c:v>8</c:v>
                </c:pt>
                <c:pt idx="891">
                  <c:v>8</c:v>
                </c:pt>
                <c:pt idx="892">
                  <c:v>21</c:v>
                </c:pt>
                <c:pt idx="893">
                  <c:v>17</c:v>
                </c:pt>
                <c:pt idx="894">
                  <c:v>13</c:v>
                </c:pt>
                <c:pt idx="895">
                  <c:v>11</c:v>
                </c:pt>
                <c:pt idx="896">
                  <c:v>15</c:v>
                </c:pt>
                <c:pt idx="897">
                  <c:v>19</c:v>
                </c:pt>
                <c:pt idx="898">
                  <c:v>12</c:v>
                </c:pt>
                <c:pt idx="899">
                  <c:v>9</c:v>
                </c:pt>
                <c:pt idx="900">
                  <c:v>25</c:v>
                </c:pt>
                <c:pt idx="901">
                  <c:v>17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15</c:v>
                </c:pt>
                <c:pt idx="906">
                  <c:v>12</c:v>
                </c:pt>
                <c:pt idx="907">
                  <c:v>21</c:v>
                </c:pt>
                <c:pt idx="908">
                  <c:v>9</c:v>
                </c:pt>
                <c:pt idx="909">
                  <c:v>8</c:v>
                </c:pt>
                <c:pt idx="910">
                  <c:v>21</c:v>
                </c:pt>
                <c:pt idx="911">
                  <c:v>5</c:v>
                </c:pt>
                <c:pt idx="912">
                  <c:v>21</c:v>
                </c:pt>
                <c:pt idx="913">
                  <c:v>8</c:v>
                </c:pt>
                <c:pt idx="914">
                  <c:v>7</c:v>
                </c:pt>
                <c:pt idx="915">
                  <c:v>13</c:v>
                </c:pt>
                <c:pt idx="916">
                  <c:v>17</c:v>
                </c:pt>
                <c:pt idx="917">
                  <c:v>8</c:v>
                </c:pt>
                <c:pt idx="918">
                  <c:v>9</c:v>
                </c:pt>
                <c:pt idx="919">
                  <c:v>8</c:v>
                </c:pt>
                <c:pt idx="920">
                  <c:v>25</c:v>
                </c:pt>
                <c:pt idx="921">
                  <c:v>21</c:v>
                </c:pt>
                <c:pt idx="922">
                  <c:v>30</c:v>
                </c:pt>
                <c:pt idx="923">
                  <c:v>24</c:v>
                </c:pt>
                <c:pt idx="924">
                  <c:v>8</c:v>
                </c:pt>
                <c:pt idx="925">
                  <c:v>21</c:v>
                </c:pt>
                <c:pt idx="926">
                  <c:v>17</c:v>
                </c:pt>
                <c:pt idx="927">
                  <c:v>18</c:v>
                </c:pt>
                <c:pt idx="928">
                  <c:v>8</c:v>
                </c:pt>
                <c:pt idx="929">
                  <c:v>7</c:v>
                </c:pt>
                <c:pt idx="930">
                  <c:v>8</c:v>
                </c:pt>
                <c:pt idx="931">
                  <c:v>6</c:v>
                </c:pt>
                <c:pt idx="932">
                  <c:v>7</c:v>
                </c:pt>
                <c:pt idx="933">
                  <c:v>8</c:v>
                </c:pt>
                <c:pt idx="934">
                  <c:v>11</c:v>
                </c:pt>
                <c:pt idx="935">
                  <c:v>20</c:v>
                </c:pt>
                <c:pt idx="936">
                  <c:v>5</c:v>
                </c:pt>
                <c:pt idx="937">
                  <c:v>9</c:v>
                </c:pt>
                <c:pt idx="938">
                  <c:v>13</c:v>
                </c:pt>
                <c:pt idx="939">
                  <c:v>15</c:v>
                </c:pt>
                <c:pt idx="940">
                  <c:v>14</c:v>
                </c:pt>
                <c:pt idx="941">
                  <c:v>5</c:v>
                </c:pt>
                <c:pt idx="942">
                  <c:v>14</c:v>
                </c:pt>
                <c:pt idx="943">
                  <c:v>16</c:v>
                </c:pt>
                <c:pt idx="944">
                  <c:v>9</c:v>
                </c:pt>
                <c:pt idx="945">
                  <c:v>8</c:v>
                </c:pt>
                <c:pt idx="946">
                  <c:v>9</c:v>
                </c:pt>
                <c:pt idx="947">
                  <c:v>7</c:v>
                </c:pt>
                <c:pt idx="948">
                  <c:v>8</c:v>
                </c:pt>
                <c:pt idx="949">
                  <c:v>6</c:v>
                </c:pt>
                <c:pt idx="950">
                  <c:v>8</c:v>
                </c:pt>
                <c:pt idx="951">
                  <c:v>5</c:v>
                </c:pt>
                <c:pt idx="952">
                  <c:v>7</c:v>
                </c:pt>
                <c:pt idx="953">
                  <c:v>5</c:v>
                </c:pt>
                <c:pt idx="954">
                  <c:v>8</c:v>
                </c:pt>
                <c:pt idx="955">
                  <c:v>18</c:v>
                </c:pt>
                <c:pt idx="956">
                  <c:v>23</c:v>
                </c:pt>
                <c:pt idx="957">
                  <c:v>5</c:v>
                </c:pt>
                <c:pt idx="958">
                  <c:v>9</c:v>
                </c:pt>
                <c:pt idx="959">
                  <c:v>9</c:v>
                </c:pt>
                <c:pt idx="960">
                  <c:v>17</c:v>
                </c:pt>
                <c:pt idx="961">
                  <c:v>13</c:v>
                </c:pt>
                <c:pt idx="962">
                  <c:v>11</c:v>
                </c:pt>
                <c:pt idx="963">
                  <c:v>15</c:v>
                </c:pt>
                <c:pt idx="964">
                  <c:v>19</c:v>
                </c:pt>
                <c:pt idx="965">
                  <c:v>18</c:v>
                </c:pt>
                <c:pt idx="966">
                  <c:v>12</c:v>
                </c:pt>
                <c:pt idx="967">
                  <c:v>23</c:v>
                </c:pt>
                <c:pt idx="968">
                  <c:v>13</c:v>
                </c:pt>
                <c:pt idx="969">
                  <c:v>6</c:v>
                </c:pt>
                <c:pt idx="970">
                  <c:v>9</c:v>
                </c:pt>
                <c:pt idx="971">
                  <c:v>17</c:v>
                </c:pt>
                <c:pt idx="972">
                  <c:v>19</c:v>
                </c:pt>
                <c:pt idx="973">
                  <c:v>21</c:v>
                </c:pt>
                <c:pt idx="974">
                  <c:v>18</c:v>
                </c:pt>
                <c:pt idx="975">
                  <c:v>21</c:v>
                </c:pt>
                <c:pt idx="976">
                  <c:v>23</c:v>
                </c:pt>
                <c:pt idx="977">
                  <c:v>15</c:v>
                </c:pt>
                <c:pt idx="978">
                  <c:v>12</c:v>
                </c:pt>
                <c:pt idx="979">
                  <c:v>20</c:v>
                </c:pt>
                <c:pt idx="980">
                  <c:v>21</c:v>
                </c:pt>
                <c:pt idx="981">
                  <c:v>9</c:v>
                </c:pt>
                <c:pt idx="982">
                  <c:v>8</c:v>
                </c:pt>
                <c:pt idx="983">
                  <c:v>16</c:v>
                </c:pt>
                <c:pt idx="984">
                  <c:v>8</c:v>
                </c:pt>
                <c:pt idx="985">
                  <c:v>9</c:v>
                </c:pt>
                <c:pt idx="986">
                  <c:v>13</c:v>
                </c:pt>
                <c:pt idx="987">
                  <c:v>24</c:v>
                </c:pt>
                <c:pt idx="988">
                  <c:v>17</c:v>
                </c:pt>
                <c:pt idx="989">
                  <c:v>11</c:v>
                </c:pt>
                <c:pt idx="990">
                  <c:v>8</c:v>
                </c:pt>
                <c:pt idx="991">
                  <c:v>7</c:v>
                </c:pt>
                <c:pt idx="992">
                  <c:v>25</c:v>
                </c:pt>
                <c:pt idx="993">
                  <c:v>21</c:v>
                </c:pt>
                <c:pt idx="994">
                  <c:v>24</c:v>
                </c:pt>
                <c:pt idx="995">
                  <c:v>21</c:v>
                </c:pt>
                <c:pt idx="996">
                  <c:v>9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9</c:v>
                </c:pt>
                <c:pt idx="1001">
                  <c:v>9</c:v>
                </c:pt>
                <c:pt idx="1002">
                  <c:v>11</c:v>
                </c:pt>
                <c:pt idx="1003">
                  <c:v>15</c:v>
                </c:pt>
                <c:pt idx="1004">
                  <c:v>19</c:v>
                </c:pt>
                <c:pt idx="1005">
                  <c:v>18</c:v>
                </c:pt>
                <c:pt idx="1006">
                  <c:v>12</c:v>
                </c:pt>
                <c:pt idx="1007">
                  <c:v>23</c:v>
                </c:pt>
                <c:pt idx="1008">
                  <c:v>8</c:v>
                </c:pt>
                <c:pt idx="1009">
                  <c:v>9</c:v>
                </c:pt>
                <c:pt idx="1010">
                  <c:v>13</c:v>
                </c:pt>
                <c:pt idx="1011">
                  <c:v>19</c:v>
                </c:pt>
                <c:pt idx="1012">
                  <c:v>22</c:v>
                </c:pt>
                <c:pt idx="1013">
                  <c:v>6</c:v>
                </c:pt>
                <c:pt idx="1014">
                  <c:v>9</c:v>
                </c:pt>
                <c:pt idx="1015">
                  <c:v>15</c:v>
                </c:pt>
                <c:pt idx="1016">
                  <c:v>17</c:v>
                </c:pt>
                <c:pt idx="1017">
                  <c:v>19</c:v>
                </c:pt>
                <c:pt idx="1018">
                  <c:v>11</c:v>
                </c:pt>
                <c:pt idx="1019">
                  <c:v>12</c:v>
                </c:pt>
                <c:pt idx="1020">
                  <c:v>10</c:v>
                </c:pt>
                <c:pt idx="1021">
                  <c:v>15</c:v>
                </c:pt>
                <c:pt idx="1022">
                  <c:v>12</c:v>
                </c:pt>
                <c:pt idx="1023">
                  <c:v>21</c:v>
                </c:pt>
                <c:pt idx="1024">
                  <c:v>9</c:v>
                </c:pt>
                <c:pt idx="1025">
                  <c:v>9</c:v>
                </c:pt>
                <c:pt idx="1026">
                  <c:v>21</c:v>
                </c:pt>
                <c:pt idx="1027">
                  <c:v>18</c:v>
                </c:pt>
                <c:pt idx="1028">
                  <c:v>19</c:v>
                </c:pt>
                <c:pt idx="1029">
                  <c:v>21</c:v>
                </c:pt>
                <c:pt idx="1030">
                  <c:v>23</c:v>
                </c:pt>
                <c:pt idx="1031">
                  <c:v>25</c:v>
                </c:pt>
                <c:pt idx="1032">
                  <c:v>13</c:v>
                </c:pt>
                <c:pt idx="1033">
                  <c:v>17</c:v>
                </c:pt>
                <c:pt idx="1034">
                  <c:v>21</c:v>
                </c:pt>
                <c:pt idx="1035">
                  <c:v>8</c:v>
                </c:pt>
                <c:pt idx="1036">
                  <c:v>21</c:v>
                </c:pt>
                <c:pt idx="1037">
                  <c:v>30</c:v>
                </c:pt>
                <c:pt idx="1038">
                  <c:v>8</c:v>
                </c:pt>
                <c:pt idx="1039">
                  <c:v>21</c:v>
                </c:pt>
                <c:pt idx="1040">
                  <c:v>8</c:v>
                </c:pt>
                <c:pt idx="1041">
                  <c:v>8</c:v>
                </c:pt>
                <c:pt idx="1042">
                  <c:v>8</c:v>
                </c:pt>
                <c:pt idx="1043">
                  <c:v>10</c:v>
                </c:pt>
                <c:pt idx="1044">
                  <c:v>15</c:v>
                </c:pt>
                <c:pt idx="1045">
                  <c:v>12</c:v>
                </c:pt>
                <c:pt idx="1046">
                  <c:v>20</c:v>
                </c:pt>
                <c:pt idx="1047">
                  <c:v>21</c:v>
                </c:pt>
                <c:pt idx="1048">
                  <c:v>9</c:v>
                </c:pt>
                <c:pt idx="1049">
                  <c:v>21</c:v>
                </c:pt>
                <c:pt idx="1050">
                  <c:v>5</c:v>
                </c:pt>
                <c:pt idx="1051">
                  <c:v>16</c:v>
                </c:pt>
                <c:pt idx="1052">
                  <c:v>21</c:v>
                </c:pt>
                <c:pt idx="1053">
                  <c:v>8</c:v>
                </c:pt>
                <c:pt idx="1054">
                  <c:v>7</c:v>
                </c:pt>
                <c:pt idx="1055">
                  <c:v>9</c:v>
                </c:pt>
                <c:pt idx="1056">
                  <c:v>24</c:v>
                </c:pt>
                <c:pt idx="1057">
                  <c:v>17</c:v>
                </c:pt>
                <c:pt idx="1058">
                  <c:v>11</c:v>
                </c:pt>
                <c:pt idx="1059">
                  <c:v>8</c:v>
                </c:pt>
                <c:pt idx="1060">
                  <c:v>21</c:v>
                </c:pt>
                <c:pt idx="1061">
                  <c:v>30</c:v>
                </c:pt>
                <c:pt idx="1062">
                  <c:v>24</c:v>
                </c:pt>
                <c:pt idx="1063">
                  <c:v>19</c:v>
                </c:pt>
                <c:pt idx="1064">
                  <c:v>21</c:v>
                </c:pt>
                <c:pt idx="1065">
                  <c:v>17</c:v>
                </c:pt>
                <c:pt idx="1066">
                  <c:v>9</c:v>
                </c:pt>
                <c:pt idx="1067">
                  <c:v>8</c:v>
                </c:pt>
                <c:pt idx="1068">
                  <c:v>19</c:v>
                </c:pt>
                <c:pt idx="1069">
                  <c:v>23</c:v>
                </c:pt>
                <c:pt idx="1070">
                  <c:v>17</c:v>
                </c:pt>
                <c:pt idx="1071">
                  <c:v>13</c:v>
                </c:pt>
                <c:pt idx="1072">
                  <c:v>15</c:v>
                </c:pt>
                <c:pt idx="1073">
                  <c:v>18</c:v>
                </c:pt>
                <c:pt idx="1074">
                  <c:v>23</c:v>
                </c:pt>
                <c:pt idx="1075">
                  <c:v>9</c:v>
                </c:pt>
                <c:pt idx="1076">
                  <c:v>19</c:v>
                </c:pt>
                <c:pt idx="1077">
                  <c:v>25</c:v>
                </c:pt>
                <c:pt idx="1078">
                  <c:v>22</c:v>
                </c:pt>
                <c:pt idx="1079">
                  <c:v>6</c:v>
                </c:pt>
                <c:pt idx="1080">
                  <c:v>17</c:v>
                </c:pt>
                <c:pt idx="1081">
                  <c:v>20</c:v>
                </c:pt>
                <c:pt idx="1082">
                  <c:v>15</c:v>
                </c:pt>
                <c:pt idx="1083">
                  <c:v>17</c:v>
                </c:pt>
                <c:pt idx="1084">
                  <c:v>19</c:v>
                </c:pt>
                <c:pt idx="1085">
                  <c:v>11</c:v>
                </c:pt>
                <c:pt idx="1086">
                  <c:v>12</c:v>
                </c:pt>
                <c:pt idx="1087">
                  <c:v>10</c:v>
                </c:pt>
                <c:pt idx="1088">
                  <c:v>10</c:v>
                </c:pt>
                <c:pt idx="1089">
                  <c:v>15</c:v>
                </c:pt>
                <c:pt idx="1090">
                  <c:v>19</c:v>
                </c:pt>
                <c:pt idx="1091">
                  <c:v>21</c:v>
                </c:pt>
                <c:pt idx="1092">
                  <c:v>23</c:v>
                </c:pt>
                <c:pt idx="1093">
                  <c:v>25</c:v>
                </c:pt>
                <c:pt idx="1094">
                  <c:v>21</c:v>
                </c:pt>
                <c:pt idx="1095">
                  <c:v>5</c:v>
                </c:pt>
                <c:pt idx="1096">
                  <c:v>16</c:v>
                </c:pt>
                <c:pt idx="1097">
                  <c:v>7</c:v>
                </c:pt>
                <c:pt idx="1098">
                  <c:v>9</c:v>
                </c:pt>
                <c:pt idx="1099">
                  <c:v>24</c:v>
                </c:pt>
                <c:pt idx="1100">
                  <c:v>11</c:v>
                </c:pt>
                <c:pt idx="1101">
                  <c:v>21</c:v>
                </c:pt>
                <c:pt idx="1102">
                  <c:v>8</c:v>
                </c:pt>
                <c:pt idx="1103">
                  <c:v>9</c:v>
                </c:pt>
                <c:pt idx="1104">
                  <c:v>8</c:v>
                </c:pt>
                <c:pt idx="1105">
                  <c:v>21</c:v>
                </c:pt>
                <c:pt idx="1106">
                  <c:v>30</c:v>
                </c:pt>
                <c:pt idx="1107">
                  <c:v>24</c:v>
                </c:pt>
                <c:pt idx="1108">
                  <c:v>17</c:v>
                </c:pt>
                <c:pt idx="1109">
                  <c:v>18</c:v>
                </c:pt>
                <c:pt idx="1110">
                  <c:v>17</c:v>
                </c:pt>
                <c:pt idx="1111">
                  <c:v>8</c:v>
                </c:pt>
                <c:pt idx="1112">
                  <c:v>21</c:v>
                </c:pt>
                <c:pt idx="1113">
                  <c:v>8</c:v>
                </c:pt>
                <c:pt idx="1114">
                  <c:v>17</c:v>
                </c:pt>
                <c:pt idx="1115">
                  <c:v>20</c:v>
                </c:pt>
                <c:pt idx="1116">
                  <c:v>13</c:v>
                </c:pt>
                <c:pt idx="1117">
                  <c:v>24</c:v>
                </c:pt>
                <c:pt idx="1118">
                  <c:v>17</c:v>
                </c:pt>
                <c:pt idx="1119">
                  <c:v>21</c:v>
                </c:pt>
                <c:pt idx="1120">
                  <c:v>9</c:v>
                </c:pt>
                <c:pt idx="1121">
                  <c:v>8</c:v>
                </c:pt>
                <c:pt idx="1122">
                  <c:v>7</c:v>
                </c:pt>
                <c:pt idx="1123">
                  <c:v>21</c:v>
                </c:pt>
                <c:pt idx="1124">
                  <c:v>24</c:v>
                </c:pt>
                <c:pt idx="1125">
                  <c:v>19</c:v>
                </c:pt>
                <c:pt idx="1126">
                  <c:v>21</c:v>
                </c:pt>
                <c:pt idx="1127">
                  <c:v>17</c:v>
                </c:pt>
                <c:pt idx="1128">
                  <c:v>18</c:v>
                </c:pt>
                <c:pt idx="1129">
                  <c:v>9</c:v>
                </c:pt>
                <c:pt idx="1130">
                  <c:v>8</c:v>
                </c:pt>
                <c:pt idx="1131">
                  <c:v>8</c:v>
                </c:pt>
                <c:pt idx="1132">
                  <c:v>6</c:v>
                </c:pt>
                <c:pt idx="1133">
                  <c:v>7</c:v>
                </c:pt>
                <c:pt idx="1134">
                  <c:v>8</c:v>
                </c:pt>
                <c:pt idx="1135">
                  <c:v>5</c:v>
                </c:pt>
                <c:pt idx="1136">
                  <c:v>6</c:v>
                </c:pt>
                <c:pt idx="1137">
                  <c:v>7</c:v>
                </c:pt>
                <c:pt idx="1138">
                  <c:v>7</c:v>
                </c:pt>
                <c:pt idx="1139">
                  <c:v>8</c:v>
                </c:pt>
                <c:pt idx="1140">
                  <c:v>5</c:v>
                </c:pt>
                <c:pt idx="1141">
                  <c:v>6</c:v>
                </c:pt>
                <c:pt idx="1142">
                  <c:v>8</c:v>
                </c:pt>
                <c:pt idx="1143">
                  <c:v>21</c:v>
                </c:pt>
                <c:pt idx="1144">
                  <c:v>23</c:v>
                </c:pt>
                <c:pt idx="1145">
                  <c:v>19</c:v>
                </c:pt>
                <c:pt idx="1146">
                  <c:v>15</c:v>
                </c:pt>
                <c:pt idx="1147">
                  <c:v>14</c:v>
                </c:pt>
                <c:pt idx="1148">
                  <c:v>12</c:v>
                </c:pt>
                <c:pt idx="1149">
                  <c:v>5</c:v>
                </c:pt>
                <c:pt idx="1150">
                  <c:v>20</c:v>
                </c:pt>
                <c:pt idx="1151">
                  <c:v>14</c:v>
                </c:pt>
                <c:pt idx="1152">
                  <c:v>16</c:v>
                </c:pt>
                <c:pt idx="1153">
                  <c:v>9</c:v>
                </c:pt>
                <c:pt idx="1154">
                  <c:v>8</c:v>
                </c:pt>
                <c:pt idx="1155">
                  <c:v>6</c:v>
                </c:pt>
                <c:pt idx="1156">
                  <c:v>8</c:v>
                </c:pt>
                <c:pt idx="1157">
                  <c:v>21</c:v>
                </c:pt>
                <c:pt idx="1158">
                  <c:v>21</c:v>
                </c:pt>
                <c:pt idx="1159">
                  <c:v>17</c:v>
                </c:pt>
                <c:pt idx="1160">
                  <c:v>7</c:v>
                </c:pt>
                <c:pt idx="1161">
                  <c:v>5</c:v>
                </c:pt>
                <c:pt idx="1162">
                  <c:v>8</c:v>
                </c:pt>
                <c:pt idx="1163">
                  <c:v>18</c:v>
                </c:pt>
                <c:pt idx="1164">
                  <c:v>23</c:v>
                </c:pt>
                <c:pt idx="1165">
                  <c:v>8</c:v>
                </c:pt>
                <c:pt idx="1166">
                  <c:v>9</c:v>
                </c:pt>
                <c:pt idx="1167">
                  <c:v>17</c:v>
                </c:pt>
                <c:pt idx="1168">
                  <c:v>13</c:v>
                </c:pt>
                <c:pt idx="1169">
                  <c:v>12</c:v>
                </c:pt>
                <c:pt idx="1170">
                  <c:v>8</c:v>
                </c:pt>
                <c:pt idx="1171">
                  <c:v>19</c:v>
                </c:pt>
                <c:pt idx="1172">
                  <c:v>25</c:v>
                </c:pt>
                <c:pt idx="1173">
                  <c:v>22</c:v>
                </c:pt>
                <c:pt idx="1174">
                  <c:v>21</c:v>
                </c:pt>
                <c:pt idx="1175">
                  <c:v>20</c:v>
                </c:pt>
                <c:pt idx="1176">
                  <c:v>15</c:v>
                </c:pt>
                <c:pt idx="1177">
                  <c:v>19</c:v>
                </c:pt>
                <c:pt idx="1178">
                  <c:v>12</c:v>
                </c:pt>
                <c:pt idx="1179">
                  <c:v>10</c:v>
                </c:pt>
                <c:pt idx="1180">
                  <c:v>20</c:v>
                </c:pt>
                <c:pt idx="1181">
                  <c:v>21</c:v>
                </c:pt>
                <c:pt idx="1182">
                  <c:v>9</c:v>
                </c:pt>
                <c:pt idx="1183">
                  <c:v>9</c:v>
                </c:pt>
                <c:pt idx="1184">
                  <c:v>8</c:v>
                </c:pt>
                <c:pt idx="1185">
                  <c:v>7</c:v>
                </c:pt>
                <c:pt idx="1186">
                  <c:v>21</c:v>
                </c:pt>
                <c:pt idx="1187">
                  <c:v>5</c:v>
                </c:pt>
                <c:pt idx="1188">
                  <c:v>8</c:v>
                </c:pt>
                <c:pt idx="1189">
                  <c:v>17</c:v>
                </c:pt>
                <c:pt idx="1190">
                  <c:v>20</c:v>
                </c:pt>
                <c:pt idx="1191">
                  <c:v>13</c:v>
                </c:pt>
                <c:pt idx="1192">
                  <c:v>24</c:v>
                </c:pt>
                <c:pt idx="1193">
                  <c:v>17</c:v>
                </c:pt>
                <c:pt idx="1194">
                  <c:v>9</c:v>
                </c:pt>
                <c:pt idx="1195">
                  <c:v>8</c:v>
                </c:pt>
                <c:pt idx="1196">
                  <c:v>25</c:v>
                </c:pt>
                <c:pt idx="1197">
                  <c:v>30</c:v>
                </c:pt>
                <c:pt idx="1198">
                  <c:v>24</c:v>
                </c:pt>
                <c:pt idx="1199">
                  <c:v>8</c:v>
                </c:pt>
                <c:pt idx="1200">
                  <c:v>21</c:v>
                </c:pt>
                <c:pt idx="1201">
                  <c:v>18</c:v>
                </c:pt>
                <c:pt idx="1202">
                  <c:v>9</c:v>
                </c:pt>
                <c:pt idx="1203">
                  <c:v>8</c:v>
                </c:pt>
                <c:pt idx="1204">
                  <c:v>19</c:v>
                </c:pt>
                <c:pt idx="1205">
                  <c:v>8</c:v>
                </c:pt>
                <c:pt idx="1206">
                  <c:v>8</c:v>
                </c:pt>
                <c:pt idx="1207">
                  <c:v>8</c:v>
                </c:pt>
                <c:pt idx="1208">
                  <c:v>9</c:v>
                </c:pt>
                <c:pt idx="1209">
                  <c:v>13</c:v>
                </c:pt>
                <c:pt idx="1210">
                  <c:v>15</c:v>
                </c:pt>
                <c:pt idx="1211">
                  <c:v>18</c:v>
                </c:pt>
                <c:pt idx="1212">
                  <c:v>12</c:v>
                </c:pt>
                <c:pt idx="1213">
                  <c:v>23</c:v>
                </c:pt>
                <c:pt idx="1214">
                  <c:v>8</c:v>
                </c:pt>
                <c:pt idx="1215">
                  <c:v>9</c:v>
                </c:pt>
                <c:pt idx="1216">
                  <c:v>7</c:v>
                </c:pt>
                <c:pt idx="1217">
                  <c:v>19</c:v>
                </c:pt>
                <c:pt idx="1218">
                  <c:v>25</c:v>
                </c:pt>
                <c:pt idx="1219">
                  <c:v>15</c:v>
                </c:pt>
                <c:pt idx="1220">
                  <c:v>17</c:v>
                </c:pt>
                <c:pt idx="1221">
                  <c:v>11</c:v>
                </c:pt>
                <c:pt idx="1222">
                  <c:v>12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15</c:v>
                </c:pt>
                <c:pt idx="1227">
                  <c:v>12</c:v>
                </c:pt>
                <c:pt idx="1228">
                  <c:v>20</c:v>
                </c:pt>
                <c:pt idx="1229">
                  <c:v>9</c:v>
                </c:pt>
                <c:pt idx="1230">
                  <c:v>9</c:v>
                </c:pt>
                <c:pt idx="1231">
                  <c:v>16</c:v>
                </c:pt>
                <c:pt idx="1232">
                  <c:v>21</c:v>
                </c:pt>
                <c:pt idx="1233">
                  <c:v>17</c:v>
                </c:pt>
                <c:pt idx="1234">
                  <c:v>9</c:v>
                </c:pt>
                <c:pt idx="1235">
                  <c:v>17</c:v>
                </c:pt>
                <c:pt idx="1236">
                  <c:v>30</c:v>
                </c:pt>
                <c:pt idx="1237">
                  <c:v>21</c:v>
                </c:pt>
                <c:pt idx="1238">
                  <c:v>8</c:v>
                </c:pt>
                <c:pt idx="1239">
                  <c:v>9</c:v>
                </c:pt>
                <c:pt idx="1240">
                  <c:v>17</c:v>
                </c:pt>
                <c:pt idx="1241">
                  <c:v>25</c:v>
                </c:pt>
                <c:pt idx="1242">
                  <c:v>21</c:v>
                </c:pt>
                <c:pt idx="1243">
                  <c:v>8</c:v>
                </c:pt>
                <c:pt idx="1244">
                  <c:v>17</c:v>
                </c:pt>
                <c:pt idx="1245">
                  <c:v>9</c:v>
                </c:pt>
                <c:pt idx="1246">
                  <c:v>8</c:v>
                </c:pt>
                <c:pt idx="1247">
                  <c:v>8</c:v>
                </c:pt>
                <c:pt idx="1248">
                  <c:v>8</c:v>
                </c:pt>
                <c:pt idx="1249">
                  <c:v>8</c:v>
                </c:pt>
                <c:pt idx="1250">
                  <c:v>7</c:v>
                </c:pt>
                <c:pt idx="1251">
                  <c:v>8</c:v>
                </c:pt>
                <c:pt idx="1252">
                  <c:v>5</c:v>
                </c:pt>
                <c:pt idx="1253">
                  <c:v>6</c:v>
                </c:pt>
                <c:pt idx="1254">
                  <c:v>7</c:v>
                </c:pt>
                <c:pt idx="1255">
                  <c:v>8</c:v>
                </c:pt>
                <c:pt idx="1256">
                  <c:v>5</c:v>
                </c:pt>
                <c:pt idx="1257">
                  <c:v>8</c:v>
                </c:pt>
                <c:pt idx="1258">
                  <c:v>11</c:v>
                </c:pt>
                <c:pt idx="1259">
                  <c:v>20</c:v>
                </c:pt>
                <c:pt idx="1260">
                  <c:v>17</c:v>
                </c:pt>
                <c:pt idx="1261">
                  <c:v>5</c:v>
                </c:pt>
                <c:pt idx="1262">
                  <c:v>9</c:v>
                </c:pt>
                <c:pt idx="1263">
                  <c:v>14</c:v>
                </c:pt>
                <c:pt idx="1264">
                  <c:v>12</c:v>
                </c:pt>
                <c:pt idx="1265">
                  <c:v>15</c:v>
                </c:pt>
                <c:pt idx="1266">
                  <c:v>20</c:v>
                </c:pt>
                <c:pt idx="1267">
                  <c:v>9</c:v>
                </c:pt>
                <c:pt idx="1268">
                  <c:v>9</c:v>
                </c:pt>
                <c:pt idx="1269">
                  <c:v>6</c:v>
                </c:pt>
                <c:pt idx="1270">
                  <c:v>21</c:v>
                </c:pt>
                <c:pt idx="1271">
                  <c:v>5</c:v>
                </c:pt>
                <c:pt idx="1272">
                  <c:v>23</c:v>
                </c:pt>
                <c:pt idx="1273">
                  <c:v>7</c:v>
                </c:pt>
                <c:pt idx="1274">
                  <c:v>5</c:v>
                </c:pt>
                <c:pt idx="1275">
                  <c:v>8</c:v>
                </c:pt>
                <c:pt idx="1276">
                  <c:v>18</c:v>
                </c:pt>
                <c:pt idx="1277">
                  <c:v>5</c:v>
                </c:pt>
                <c:pt idx="1278">
                  <c:v>17</c:v>
                </c:pt>
                <c:pt idx="1279">
                  <c:v>13</c:v>
                </c:pt>
                <c:pt idx="1280">
                  <c:v>15</c:v>
                </c:pt>
                <c:pt idx="1281">
                  <c:v>18</c:v>
                </c:pt>
                <c:pt idx="1282">
                  <c:v>12</c:v>
                </c:pt>
                <c:pt idx="1283">
                  <c:v>15</c:v>
                </c:pt>
                <c:pt idx="1284">
                  <c:v>13</c:v>
                </c:pt>
                <c:pt idx="1285">
                  <c:v>19</c:v>
                </c:pt>
                <c:pt idx="1286">
                  <c:v>25</c:v>
                </c:pt>
                <c:pt idx="1287">
                  <c:v>6</c:v>
                </c:pt>
                <c:pt idx="1288">
                  <c:v>13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12</c:v>
                </c:pt>
                <c:pt idx="1293">
                  <c:v>21</c:v>
                </c:pt>
                <c:pt idx="1294">
                  <c:v>9</c:v>
                </c:pt>
                <c:pt idx="1295">
                  <c:v>7</c:v>
                </c:pt>
                <c:pt idx="1296">
                  <c:v>5</c:v>
                </c:pt>
                <c:pt idx="1297">
                  <c:v>21</c:v>
                </c:pt>
                <c:pt idx="1298">
                  <c:v>8</c:v>
                </c:pt>
                <c:pt idx="1299">
                  <c:v>20</c:v>
                </c:pt>
                <c:pt idx="1300">
                  <c:v>24</c:v>
                </c:pt>
                <c:pt idx="1301">
                  <c:v>17</c:v>
                </c:pt>
                <c:pt idx="1302">
                  <c:v>11</c:v>
                </c:pt>
                <c:pt idx="1303">
                  <c:v>21</c:v>
                </c:pt>
                <c:pt idx="1304">
                  <c:v>9</c:v>
                </c:pt>
                <c:pt idx="1305">
                  <c:v>7</c:v>
                </c:pt>
                <c:pt idx="1306">
                  <c:v>30</c:v>
                </c:pt>
                <c:pt idx="1307">
                  <c:v>24</c:v>
                </c:pt>
                <c:pt idx="1308">
                  <c:v>19</c:v>
                </c:pt>
                <c:pt idx="1309">
                  <c:v>21</c:v>
                </c:pt>
                <c:pt idx="1310">
                  <c:v>17</c:v>
                </c:pt>
                <c:pt idx="1311">
                  <c:v>18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9</c:v>
                </c:pt>
                <c:pt idx="1317">
                  <c:v>17</c:v>
                </c:pt>
                <c:pt idx="1318">
                  <c:v>17</c:v>
                </c:pt>
                <c:pt idx="1319">
                  <c:v>11</c:v>
                </c:pt>
                <c:pt idx="1320">
                  <c:v>15</c:v>
                </c:pt>
                <c:pt idx="1321">
                  <c:v>19</c:v>
                </c:pt>
                <c:pt idx="1322">
                  <c:v>18</c:v>
                </c:pt>
                <c:pt idx="1323">
                  <c:v>12</c:v>
                </c:pt>
                <c:pt idx="1324">
                  <c:v>23</c:v>
                </c:pt>
                <c:pt idx="1325">
                  <c:v>29</c:v>
                </c:pt>
                <c:pt idx="1326">
                  <c:v>9</c:v>
                </c:pt>
                <c:pt idx="1327">
                  <c:v>7</c:v>
                </c:pt>
                <c:pt idx="1328">
                  <c:v>17</c:v>
                </c:pt>
                <c:pt idx="1329">
                  <c:v>25</c:v>
                </c:pt>
                <c:pt idx="1330">
                  <c:v>22</c:v>
                </c:pt>
                <c:pt idx="1331">
                  <c:v>9</c:v>
                </c:pt>
                <c:pt idx="1332">
                  <c:v>15</c:v>
                </c:pt>
                <c:pt idx="1333">
                  <c:v>17</c:v>
                </c:pt>
                <c:pt idx="1334">
                  <c:v>13</c:v>
                </c:pt>
                <c:pt idx="1335">
                  <c:v>11</c:v>
                </c:pt>
                <c:pt idx="1336">
                  <c:v>12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12</c:v>
                </c:pt>
                <c:pt idx="1341">
                  <c:v>20</c:v>
                </c:pt>
                <c:pt idx="1342">
                  <c:v>21</c:v>
                </c:pt>
                <c:pt idx="1343">
                  <c:v>9</c:v>
                </c:pt>
                <c:pt idx="1344">
                  <c:v>9</c:v>
                </c:pt>
                <c:pt idx="1345">
                  <c:v>8</c:v>
                </c:pt>
                <c:pt idx="1346">
                  <c:v>21</c:v>
                </c:pt>
                <c:pt idx="1347">
                  <c:v>21</c:v>
                </c:pt>
                <c:pt idx="1348">
                  <c:v>5</c:v>
                </c:pt>
                <c:pt idx="1349">
                  <c:v>16</c:v>
                </c:pt>
                <c:pt idx="1350">
                  <c:v>21</c:v>
                </c:pt>
                <c:pt idx="1351">
                  <c:v>8</c:v>
                </c:pt>
                <c:pt idx="1352">
                  <c:v>9</c:v>
                </c:pt>
                <c:pt idx="1353">
                  <c:v>24</c:v>
                </c:pt>
                <c:pt idx="1354">
                  <c:v>17</c:v>
                </c:pt>
                <c:pt idx="1355">
                  <c:v>21</c:v>
                </c:pt>
                <c:pt idx="1356">
                  <c:v>21</c:v>
                </c:pt>
                <c:pt idx="1357">
                  <c:v>9</c:v>
                </c:pt>
                <c:pt idx="1358">
                  <c:v>8</c:v>
                </c:pt>
                <c:pt idx="1359">
                  <c:v>7</c:v>
                </c:pt>
                <c:pt idx="1360">
                  <c:v>25</c:v>
                </c:pt>
                <c:pt idx="1361">
                  <c:v>30</c:v>
                </c:pt>
                <c:pt idx="1362">
                  <c:v>24</c:v>
                </c:pt>
                <c:pt idx="1363">
                  <c:v>19</c:v>
                </c:pt>
                <c:pt idx="1364">
                  <c:v>21</c:v>
                </c:pt>
                <c:pt idx="1365">
                  <c:v>17</c:v>
                </c:pt>
                <c:pt idx="1366">
                  <c:v>8</c:v>
                </c:pt>
                <c:pt idx="1367">
                  <c:v>8</c:v>
                </c:pt>
                <c:pt idx="1368">
                  <c:v>8</c:v>
                </c:pt>
                <c:pt idx="1369">
                  <c:v>25</c:v>
                </c:pt>
                <c:pt idx="1370">
                  <c:v>26</c:v>
                </c:pt>
                <c:pt idx="1371">
                  <c:v>5</c:v>
                </c:pt>
                <c:pt idx="1372">
                  <c:v>6</c:v>
                </c:pt>
                <c:pt idx="1373">
                  <c:v>7</c:v>
                </c:pt>
                <c:pt idx="1374">
                  <c:v>8</c:v>
                </c:pt>
                <c:pt idx="1375">
                  <c:v>5</c:v>
                </c:pt>
                <c:pt idx="1376">
                  <c:v>6</c:v>
                </c:pt>
                <c:pt idx="1377">
                  <c:v>8</c:v>
                </c:pt>
                <c:pt idx="1378">
                  <c:v>11</c:v>
                </c:pt>
                <c:pt idx="1379">
                  <c:v>20</c:v>
                </c:pt>
                <c:pt idx="1380">
                  <c:v>5</c:v>
                </c:pt>
                <c:pt idx="1381">
                  <c:v>7</c:v>
                </c:pt>
                <c:pt idx="1382">
                  <c:v>19</c:v>
                </c:pt>
                <c:pt idx="1383">
                  <c:v>5</c:v>
                </c:pt>
                <c:pt idx="1384">
                  <c:v>8</c:v>
                </c:pt>
                <c:pt idx="1385">
                  <c:v>9</c:v>
                </c:pt>
                <c:pt idx="1386">
                  <c:v>13</c:v>
                </c:pt>
                <c:pt idx="1387">
                  <c:v>15</c:v>
                </c:pt>
                <c:pt idx="1388">
                  <c:v>12</c:v>
                </c:pt>
                <c:pt idx="1389">
                  <c:v>5</c:v>
                </c:pt>
                <c:pt idx="1390">
                  <c:v>20</c:v>
                </c:pt>
                <c:pt idx="1391">
                  <c:v>14</c:v>
                </c:pt>
                <c:pt idx="1392">
                  <c:v>16</c:v>
                </c:pt>
                <c:pt idx="1393">
                  <c:v>8</c:v>
                </c:pt>
                <c:pt idx="1394">
                  <c:v>27</c:v>
                </c:pt>
                <c:pt idx="1395">
                  <c:v>28</c:v>
                </c:pt>
                <c:pt idx="1396">
                  <c:v>6</c:v>
                </c:pt>
                <c:pt idx="1397">
                  <c:v>8</c:v>
                </c:pt>
                <c:pt idx="1398">
                  <c:v>21</c:v>
                </c:pt>
                <c:pt idx="1399">
                  <c:v>5</c:v>
                </c:pt>
                <c:pt idx="1400">
                  <c:v>21</c:v>
                </c:pt>
                <c:pt idx="1401">
                  <c:v>23</c:v>
                </c:pt>
                <c:pt idx="1402">
                  <c:v>9</c:v>
                </c:pt>
                <c:pt idx="1403">
                  <c:v>17</c:v>
                </c:pt>
                <c:pt idx="1404">
                  <c:v>19</c:v>
                </c:pt>
                <c:pt idx="1405">
                  <c:v>18</c:v>
                </c:pt>
                <c:pt idx="1406">
                  <c:v>23</c:v>
                </c:pt>
                <c:pt idx="1407">
                  <c:v>5</c:v>
                </c:pt>
                <c:pt idx="1408">
                  <c:v>9</c:v>
                </c:pt>
                <c:pt idx="1409">
                  <c:v>9</c:v>
                </c:pt>
                <c:pt idx="1410">
                  <c:v>17</c:v>
                </c:pt>
                <c:pt idx="1411">
                  <c:v>19</c:v>
                </c:pt>
                <c:pt idx="1412">
                  <c:v>11</c:v>
                </c:pt>
                <c:pt idx="1413">
                  <c:v>15</c:v>
                </c:pt>
                <c:pt idx="1414">
                  <c:v>19</c:v>
                </c:pt>
                <c:pt idx="1415">
                  <c:v>12</c:v>
                </c:pt>
                <c:pt idx="1416">
                  <c:v>23</c:v>
                </c:pt>
                <c:pt idx="1417">
                  <c:v>8</c:v>
                </c:pt>
                <c:pt idx="1418">
                  <c:v>9</c:v>
                </c:pt>
                <c:pt idx="1419">
                  <c:v>7</c:v>
                </c:pt>
                <c:pt idx="1420">
                  <c:v>19</c:v>
                </c:pt>
                <c:pt idx="1421">
                  <c:v>25</c:v>
                </c:pt>
                <c:pt idx="1422">
                  <c:v>22</c:v>
                </c:pt>
                <c:pt idx="1423">
                  <c:v>9</c:v>
                </c:pt>
                <c:pt idx="1424">
                  <c:v>20</c:v>
                </c:pt>
                <c:pt idx="1425">
                  <c:v>15</c:v>
                </c:pt>
                <c:pt idx="1426">
                  <c:v>17</c:v>
                </c:pt>
                <c:pt idx="1427">
                  <c:v>19</c:v>
                </c:pt>
                <c:pt idx="1428">
                  <c:v>13</c:v>
                </c:pt>
                <c:pt idx="1429">
                  <c:v>11</c:v>
                </c:pt>
                <c:pt idx="1430">
                  <c:v>12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15</c:v>
                </c:pt>
                <c:pt idx="1435">
                  <c:v>12</c:v>
                </c:pt>
                <c:pt idx="1436">
                  <c:v>20</c:v>
                </c:pt>
                <c:pt idx="1437">
                  <c:v>21</c:v>
                </c:pt>
                <c:pt idx="1438">
                  <c:v>9</c:v>
                </c:pt>
                <c:pt idx="1439">
                  <c:v>8</c:v>
                </c:pt>
                <c:pt idx="1440">
                  <c:v>14</c:v>
                </c:pt>
                <c:pt idx="1441">
                  <c:v>21</c:v>
                </c:pt>
                <c:pt idx="1442">
                  <c:v>5</c:v>
                </c:pt>
                <c:pt idx="1443">
                  <c:v>16</c:v>
                </c:pt>
                <c:pt idx="1444">
                  <c:v>21</c:v>
                </c:pt>
                <c:pt idx="1445">
                  <c:v>8</c:v>
                </c:pt>
                <c:pt idx="1446">
                  <c:v>7</c:v>
                </c:pt>
                <c:pt idx="1447">
                  <c:v>20</c:v>
                </c:pt>
                <c:pt idx="1448">
                  <c:v>9</c:v>
                </c:pt>
                <c:pt idx="1449">
                  <c:v>13</c:v>
                </c:pt>
                <c:pt idx="1450">
                  <c:v>24</c:v>
                </c:pt>
                <c:pt idx="1451">
                  <c:v>17</c:v>
                </c:pt>
                <c:pt idx="1452">
                  <c:v>11</c:v>
                </c:pt>
                <c:pt idx="1453">
                  <c:v>9</c:v>
                </c:pt>
                <c:pt idx="1454">
                  <c:v>8</c:v>
                </c:pt>
                <c:pt idx="1455">
                  <c:v>7</c:v>
                </c:pt>
                <c:pt idx="1456">
                  <c:v>25</c:v>
                </c:pt>
                <c:pt idx="1457">
                  <c:v>21</c:v>
                </c:pt>
                <c:pt idx="1458">
                  <c:v>30</c:v>
                </c:pt>
                <c:pt idx="1459">
                  <c:v>24</c:v>
                </c:pt>
                <c:pt idx="1460">
                  <c:v>8</c:v>
                </c:pt>
                <c:pt idx="1461">
                  <c:v>19</c:v>
                </c:pt>
                <c:pt idx="1462">
                  <c:v>17</c:v>
                </c:pt>
                <c:pt idx="1463">
                  <c:v>18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9</c:v>
                </c:pt>
                <c:pt idx="1469">
                  <c:v>9</c:v>
                </c:pt>
                <c:pt idx="1470">
                  <c:v>17</c:v>
                </c:pt>
                <c:pt idx="1471">
                  <c:v>13</c:v>
                </c:pt>
                <c:pt idx="1472">
                  <c:v>11</c:v>
                </c:pt>
                <c:pt idx="1473">
                  <c:v>15</c:v>
                </c:pt>
                <c:pt idx="1474">
                  <c:v>19</c:v>
                </c:pt>
                <c:pt idx="1475">
                  <c:v>18</c:v>
                </c:pt>
                <c:pt idx="1476">
                  <c:v>12</c:v>
                </c:pt>
                <c:pt idx="1477">
                  <c:v>23</c:v>
                </c:pt>
                <c:pt idx="1478">
                  <c:v>8</c:v>
                </c:pt>
                <c:pt idx="1479">
                  <c:v>9</c:v>
                </c:pt>
                <c:pt idx="1480">
                  <c:v>13</c:v>
                </c:pt>
                <c:pt idx="1481">
                  <c:v>19</c:v>
                </c:pt>
                <c:pt idx="1482">
                  <c:v>25</c:v>
                </c:pt>
                <c:pt idx="1483">
                  <c:v>22</c:v>
                </c:pt>
                <c:pt idx="1484">
                  <c:v>6</c:v>
                </c:pt>
                <c:pt idx="1485">
                  <c:v>9</c:v>
                </c:pt>
                <c:pt idx="1486">
                  <c:v>20</c:v>
                </c:pt>
                <c:pt idx="1487">
                  <c:v>15</c:v>
                </c:pt>
                <c:pt idx="1488">
                  <c:v>19</c:v>
                </c:pt>
                <c:pt idx="1489">
                  <c:v>13</c:v>
                </c:pt>
                <c:pt idx="1490">
                  <c:v>11</c:v>
                </c:pt>
                <c:pt idx="1491">
                  <c:v>16</c:v>
                </c:pt>
                <c:pt idx="1492">
                  <c:v>10</c:v>
                </c:pt>
                <c:pt idx="1493">
                  <c:v>10</c:v>
                </c:pt>
                <c:pt idx="1494">
                  <c:v>12</c:v>
                </c:pt>
                <c:pt idx="1495">
                  <c:v>20</c:v>
                </c:pt>
                <c:pt idx="1496">
                  <c:v>21</c:v>
                </c:pt>
                <c:pt idx="1497">
                  <c:v>9</c:v>
                </c:pt>
                <c:pt idx="1498">
                  <c:v>9</c:v>
                </c:pt>
                <c:pt idx="1499">
                  <c:v>8</c:v>
                </c:pt>
                <c:pt idx="1500">
                  <c:v>7</c:v>
                </c:pt>
                <c:pt idx="1501">
                  <c:v>18</c:v>
                </c:pt>
                <c:pt idx="1502">
                  <c:v>21</c:v>
                </c:pt>
                <c:pt idx="1503">
                  <c:v>8</c:v>
                </c:pt>
                <c:pt idx="1504">
                  <c:v>7</c:v>
                </c:pt>
                <c:pt idx="1505">
                  <c:v>20</c:v>
                </c:pt>
                <c:pt idx="1506">
                  <c:v>13</c:v>
                </c:pt>
                <c:pt idx="1507">
                  <c:v>17</c:v>
                </c:pt>
                <c:pt idx="1508">
                  <c:v>21</c:v>
                </c:pt>
                <c:pt idx="1509">
                  <c:v>8</c:v>
                </c:pt>
                <c:pt idx="1510">
                  <c:v>9</c:v>
                </c:pt>
                <c:pt idx="1511">
                  <c:v>7</c:v>
                </c:pt>
                <c:pt idx="1512">
                  <c:v>25</c:v>
                </c:pt>
                <c:pt idx="1513">
                  <c:v>21</c:v>
                </c:pt>
                <c:pt idx="1514">
                  <c:v>30</c:v>
                </c:pt>
                <c:pt idx="1515">
                  <c:v>24</c:v>
                </c:pt>
                <c:pt idx="1516">
                  <c:v>8</c:v>
                </c:pt>
                <c:pt idx="1517">
                  <c:v>19</c:v>
                </c:pt>
                <c:pt idx="1518">
                  <c:v>21</c:v>
                </c:pt>
                <c:pt idx="1519">
                  <c:v>18</c:v>
                </c:pt>
                <c:pt idx="1520">
                  <c:v>9</c:v>
                </c:pt>
                <c:pt idx="1521">
                  <c:v>8</c:v>
                </c:pt>
                <c:pt idx="1522">
                  <c:v>8</c:v>
                </c:pt>
                <c:pt idx="1523">
                  <c:v>7</c:v>
                </c:pt>
                <c:pt idx="1524">
                  <c:v>7</c:v>
                </c:pt>
                <c:pt idx="1525">
                  <c:v>8</c:v>
                </c:pt>
                <c:pt idx="1526">
                  <c:v>5</c:v>
                </c:pt>
                <c:pt idx="1527">
                  <c:v>6</c:v>
                </c:pt>
                <c:pt idx="1528">
                  <c:v>6</c:v>
                </c:pt>
                <c:pt idx="1529">
                  <c:v>7</c:v>
                </c:pt>
                <c:pt idx="1530">
                  <c:v>7</c:v>
                </c:pt>
                <c:pt idx="1531">
                  <c:v>22</c:v>
                </c:pt>
                <c:pt idx="1532">
                  <c:v>5</c:v>
                </c:pt>
                <c:pt idx="1533">
                  <c:v>6</c:v>
                </c:pt>
                <c:pt idx="1534">
                  <c:v>8</c:v>
                </c:pt>
                <c:pt idx="1535">
                  <c:v>11</c:v>
                </c:pt>
                <c:pt idx="1536">
                  <c:v>20</c:v>
                </c:pt>
                <c:pt idx="1537">
                  <c:v>9</c:v>
                </c:pt>
                <c:pt idx="1538">
                  <c:v>5</c:v>
                </c:pt>
                <c:pt idx="1539">
                  <c:v>8</c:v>
                </c:pt>
                <c:pt idx="1540">
                  <c:v>9</c:v>
                </c:pt>
                <c:pt idx="1541">
                  <c:v>13</c:v>
                </c:pt>
                <c:pt idx="1542">
                  <c:v>15</c:v>
                </c:pt>
                <c:pt idx="1543">
                  <c:v>14</c:v>
                </c:pt>
                <c:pt idx="1544">
                  <c:v>12</c:v>
                </c:pt>
                <c:pt idx="1545">
                  <c:v>20</c:v>
                </c:pt>
                <c:pt idx="1546">
                  <c:v>20</c:v>
                </c:pt>
                <c:pt idx="1547">
                  <c:v>14</c:v>
                </c:pt>
                <c:pt idx="1548">
                  <c:v>16</c:v>
                </c:pt>
                <c:pt idx="1549">
                  <c:v>9</c:v>
                </c:pt>
                <c:pt idx="1550">
                  <c:v>17</c:v>
                </c:pt>
                <c:pt idx="1551">
                  <c:v>9</c:v>
                </c:pt>
                <c:pt idx="1552">
                  <c:v>7</c:v>
                </c:pt>
                <c:pt idx="1553">
                  <c:v>8</c:v>
                </c:pt>
                <c:pt idx="1554">
                  <c:v>6</c:v>
                </c:pt>
                <c:pt idx="1555">
                  <c:v>8</c:v>
                </c:pt>
                <c:pt idx="1556">
                  <c:v>25</c:v>
                </c:pt>
                <c:pt idx="1557">
                  <c:v>21</c:v>
                </c:pt>
                <c:pt idx="1558">
                  <c:v>23</c:v>
                </c:pt>
                <c:pt idx="1559">
                  <c:v>9</c:v>
                </c:pt>
                <c:pt idx="1560">
                  <c:v>7</c:v>
                </c:pt>
                <c:pt idx="1561">
                  <c:v>5</c:v>
                </c:pt>
                <c:pt idx="1562">
                  <c:v>8</c:v>
                </c:pt>
                <c:pt idx="1563">
                  <c:v>18</c:v>
                </c:pt>
                <c:pt idx="1564">
                  <c:v>23</c:v>
                </c:pt>
                <c:pt idx="1565">
                  <c:v>26</c:v>
                </c:pt>
                <c:pt idx="1566">
                  <c:v>8</c:v>
                </c:pt>
                <c:pt idx="1567">
                  <c:v>9</c:v>
                </c:pt>
                <c:pt idx="1568">
                  <c:v>9</c:v>
                </c:pt>
                <c:pt idx="1569">
                  <c:v>11</c:v>
                </c:pt>
                <c:pt idx="1570">
                  <c:v>15</c:v>
                </c:pt>
                <c:pt idx="1571">
                  <c:v>19</c:v>
                </c:pt>
                <c:pt idx="1572">
                  <c:v>18</c:v>
                </c:pt>
                <c:pt idx="1573">
                  <c:v>15</c:v>
                </c:pt>
                <c:pt idx="1574">
                  <c:v>23</c:v>
                </c:pt>
                <c:pt idx="1575">
                  <c:v>7</c:v>
                </c:pt>
                <c:pt idx="1576">
                  <c:v>13</c:v>
                </c:pt>
                <c:pt idx="1577">
                  <c:v>19</c:v>
                </c:pt>
                <c:pt idx="1578">
                  <c:v>6</c:v>
                </c:pt>
                <c:pt idx="1579">
                  <c:v>17</c:v>
                </c:pt>
                <c:pt idx="1580">
                  <c:v>19</c:v>
                </c:pt>
                <c:pt idx="1581">
                  <c:v>16</c:v>
                </c:pt>
                <c:pt idx="1582">
                  <c:v>11</c:v>
                </c:pt>
                <c:pt idx="1583">
                  <c:v>10</c:v>
                </c:pt>
                <c:pt idx="1584">
                  <c:v>15</c:v>
                </c:pt>
                <c:pt idx="1585">
                  <c:v>15</c:v>
                </c:pt>
                <c:pt idx="1586">
                  <c:v>12</c:v>
                </c:pt>
                <c:pt idx="1587">
                  <c:v>20</c:v>
                </c:pt>
                <c:pt idx="1588">
                  <c:v>21</c:v>
                </c:pt>
                <c:pt idx="1589">
                  <c:v>9</c:v>
                </c:pt>
                <c:pt idx="1590">
                  <c:v>9</c:v>
                </c:pt>
                <c:pt idx="1591">
                  <c:v>8</c:v>
                </c:pt>
                <c:pt idx="1592">
                  <c:v>7</c:v>
                </c:pt>
                <c:pt idx="1593">
                  <c:v>21</c:v>
                </c:pt>
                <c:pt idx="1594">
                  <c:v>16</c:v>
                </c:pt>
                <c:pt idx="1595">
                  <c:v>8</c:v>
                </c:pt>
                <c:pt idx="1596">
                  <c:v>7</c:v>
                </c:pt>
                <c:pt idx="1597">
                  <c:v>20</c:v>
                </c:pt>
                <c:pt idx="1598">
                  <c:v>9</c:v>
                </c:pt>
                <c:pt idx="1599">
                  <c:v>13</c:v>
                </c:pt>
                <c:pt idx="1600">
                  <c:v>24</c:v>
                </c:pt>
                <c:pt idx="1601">
                  <c:v>17</c:v>
                </c:pt>
                <c:pt idx="1602">
                  <c:v>11</c:v>
                </c:pt>
                <c:pt idx="1603">
                  <c:v>21</c:v>
                </c:pt>
                <c:pt idx="1604">
                  <c:v>8</c:v>
                </c:pt>
                <c:pt idx="1605">
                  <c:v>9</c:v>
                </c:pt>
                <c:pt idx="1606">
                  <c:v>7</c:v>
                </c:pt>
                <c:pt idx="1607">
                  <c:v>25</c:v>
                </c:pt>
                <c:pt idx="1608">
                  <c:v>21</c:v>
                </c:pt>
                <c:pt idx="1609">
                  <c:v>30</c:v>
                </c:pt>
                <c:pt idx="1610">
                  <c:v>8</c:v>
                </c:pt>
                <c:pt idx="1611">
                  <c:v>21</c:v>
                </c:pt>
                <c:pt idx="1612">
                  <c:v>9</c:v>
                </c:pt>
                <c:pt idx="1613">
                  <c:v>8</c:v>
                </c:pt>
                <c:pt idx="1614">
                  <c:v>8</c:v>
                </c:pt>
                <c:pt idx="1615">
                  <c:v>8</c:v>
                </c:pt>
                <c:pt idx="1616">
                  <c:v>8</c:v>
                </c:pt>
                <c:pt idx="1617">
                  <c:v>8</c:v>
                </c:pt>
                <c:pt idx="1618">
                  <c:v>9</c:v>
                </c:pt>
                <c:pt idx="1619">
                  <c:v>17</c:v>
                </c:pt>
                <c:pt idx="1620">
                  <c:v>13</c:v>
                </c:pt>
                <c:pt idx="1621">
                  <c:v>15</c:v>
                </c:pt>
                <c:pt idx="1622">
                  <c:v>19</c:v>
                </c:pt>
                <c:pt idx="1623">
                  <c:v>18</c:v>
                </c:pt>
                <c:pt idx="1624">
                  <c:v>12</c:v>
                </c:pt>
                <c:pt idx="1625">
                  <c:v>23</c:v>
                </c:pt>
                <c:pt idx="1626">
                  <c:v>8</c:v>
                </c:pt>
                <c:pt idx="1627">
                  <c:v>25</c:v>
                </c:pt>
                <c:pt idx="1628">
                  <c:v>7</c:v>
                </c:pt>
                <c:pt idx="1629">
                  <c:v>13</c:v>
                </c:pt>
                <c:pt idx="1630">
                  <c:v>19</c:v>
                </c:pt>
                <c:pt idx="1631">
                  <c:v>22</c:v>
                </c:pt>
                <c:pt idx="1632">
                  <c:v>6</c:v>
                </c:pt>
                <c:pt idx="1633">
                  <c:v>9</c:v>
                </c:pt>
                <c:pt idx="1634">
                  <c:v>20</c:v>
                </c:pt>
                <c:pt idx="1635">
                  <c:v>15</c:v>
                </c:pt>
                <c:pt idx="1636">
                  <c:v>17</c:v>
                </c:pt>
                <c:pt idx="1637">
                  <c:v>19</c:v>
                </c:pt>
                <c:pt idx="1638">
                  <c:v>13</c:v>
                </c:pt>
                <c:pt idx="1639">
                  <c:v>11</c:v>
                </c:pt>
                <c:pt idx="1640">
                  <c:v>12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15</c:v>
                </c:pt>
                <c:pt idx="1645">
                  <c:v>12</c:v>
                </c:pt>
                <c:pt idx="1646">
                  <c:v>20</c:v>
                </c:pt>
                <c:pt idx="1647">
                  <c:v>9</c:v>
                </c:pt>
                <c:pt idx="1648">
                  <c:v>9</c:v>
                </c:pt>
                <c:pt idx="1649">
                  <c:v>21</c:v>
                </c:pt>
                <c:pt idx="1650">
                  <c:v>5</c:v>
                </c:pt>
                <c:pt idx="1651">
                  <c:v>16</c:v>
                </c:pt>
                <c:pt idx="1652">
                  <c:v>21</c:v>
                </c:pt>
                <c:pt idx="1653">
                  <c:v>8</c:v>
                </c:pt>
                <c:pt idx="1654">
                  <c:v>20</c:v>
                </c:pt>
                <c:pt idx="1655">
                  <c:v>23</c:v>
                </c:pt>
                <c:pt idx="1656">
                  <c:v>13</c:v>
                </c:pt>
                <c:pt idx="1657">
                  <c:v>24</c:v>
                </c:pt>
                <c:pt idx="1658">
                  <c:v>17</c:v>
                </c:pt>
                <c:pt idx="1659">
                  <c:v>17</c:v>
                </c:pt>
                <c:pt idx="1660">
                  <c:v>21</c:v>
                </c:pt>
                <c:pt idx="1661">
                  <c:v>8</c:v>
                </c:pt>
                <c:pt idx="1662">
                  <c:v>7</c:v>
                </c:pt>
                <c:pt idx="1663">
                  <c:v>25</c:v>
                </c:pt>
                <c:pt idx="1664">
                  <c:v>21</c:v>
                </c:pt>
                <c:pt idx="1665">
                  <c:v>30</c:v>
                </c:pt>
                <c:pt idx="1666">
                  <c:v>24</c:v>
                </c:pt>
                <c:pt idx="1667">
                  <c:v>17</c:v>
                </c:pt>
                <c:pt idx="1668">
                  <c:v>18</c:v>
                </c:pt>
                <c:pt idx="1669">
                  <c:v>9</c:v>
                </c:pt>
                <c:pt idx="1670">
                  <c:v>8</c:v>
                </c:pt>
                <c:pt idx="1671">
                  <c:v>24</c:v>
                </c:pt>
                <c:pt idx="1672">
                  <c:v>6</c:v>
                </c:pt>
                <c:pt idx="1673">
                  <c:v>7</c:v>
                </c:pt>
                <c:pt idx="1674">
                  <c:v>8</c:v>
                </c:pt>
                <c:pt idx="1675">
                  <c:v>5</c:v>
                </c:pt>
                <c:pt idx="1676">
                  <c:v>6</c:v>
                </c:pt>
                <c:pt idx="1677">
                  <c:v>6</c:v>
                </c:pt>
                <c:pt idx="1678">
                  <c:v>8</c:v>
                </c:pt>
                <c:pt idx="1679">
                  <c:v>5</c:v>
                </c:pt>
                <c:pt idx="1680">
                  <c:v>6</c:v>
                </c:pt>
                <c:pt idx="1681">
                  <c:v>19</c:v>
                </c:pt>
                <c:pt idx="1682">
                  <c:v>20</c:v>
                </c:pt>
                <c:pt idx="1683">
                  <c:v>16</c:v>
                </c:pt>
                <c:pt idx="1684">
                  <c:v>7</c:v>
                </c:pt>
                <c:pt idx="1685">
                  <c:v>23</c:v>
                </c:pt>
                <c:pt idx="1686">
                  <c:v>5</c:v>
                </c:pt>
                <c:pt idx="1687">
                  <c:v>8</c:v>
                </c:pt>
                <c:pt idx="1688">
                  <c:v>9</c:v>
                </c:pt>
                <c:pt idx="1689">
                  <c:v>15</c:v>
                </c:pt>
                <c:pt idx="1690">
                  <c:v>12</c:v>
                </c:pt>
                <c:pt idx="1691">
                  <c:v>5</c:v>
                </c:pt>
                <c:pt idx="1692">
                  <c:v>20</c:v>
                </c:pt>
                <c:pt idx="1693">
                  <c:v>20</c:v>
                </c:pt>
                <c:pt idx="1694">
                  <c:v>32</c:v>
                </c:pt>
                <c:pt idx="1695">
                  <c:v>16</c:v>
                </c:pt>
                <c:pt idx="1696">
                  <c:v>8</c:v>
                </c:pt>
                <c:pt idx="1697">
                  <c:v>30</c:v>
                </c:pt>
                <c:pt idx="1698">
                  <c:v>6</c:v>
                </c:pt>
                <c:pt idx="1699">
                  <c:v>8</c:v>
                </c:pt>
                <c:pt idx="1700">
                  <c:v>21</c:v>
                </c:pt>
                <c:pt idx="1701">
                  <c:v>9</c:v>
                </c:pt>
                <c:pt idx="1702">
                  <c:v>7</c:v>
                </c:pt>
                <c:pt idx="1703">
                  <c:v>5</c:v>
                </c:pt>
                <c:pt idx="1704">
                  <c:v>8</c:v>
                </c:pt>
                <c:pt idx="1705">
                  <c:v>19</c:v>
                </c:pt>
                <c:pt idx="1706">
                  <c:v>18</c:v>
                </c:pt>
                <c:pt idx="1707">
                  <c:v>23</c:v>
                </c:pt>
                <c:pt idx="1708">
                  <c:v>5</c:v>
                </c:pt>
                <c:pt idx="1709">
                  <c:v>8</c:v>
                </c:pt>
                <c:pt idx="1710">
                  <c:v>9</c:v>
                </c:pt>
                <c:pt idx="1711">
                  <c:v>9</c:v>
                </c:pt>
                <c:pt idx="1712">
                  <c:v>13</c:v>
                </c:pt>
                <c:pt idx="1713">
                  <c:v>30</c:v>
                </c:pt>
                <c:pt idx="1714">
                  <c:v>15</c:v>
                </c:pt>
                <c:pt idx="1715">
                  <c:v>19</c:v>
                </c:pt>
                <c:pt idx="1716">
                  <c:v>18</c:v>
                </c:pt>
                <c:pt idx="1717">
                  <c:v>12</c:v>
                </c:pt>
                <c:pt idx="1718">
                  <c:v>23</c:v>
                </c:pt>
                <c:pt idx="1719">
                  <c:v>7</c:v>
                </c:pt>
                <c:pt idx="1720">
                  <c:v>13</c:v>
                </c:pt>
                <c:pt idx="1721">
                  <c:v>19</c:v>
                </c:pt>
                <c:pt idx="1722">
                  <c:v>22</c:v>
                </c:pt>
                <c:pt idx="1723">
                  <c:v>6</c:v>
                </c:pt>
                <c:pt idx="1724">
                  <c:v>9</c:v>
                </c:pt>
                <c:pt idx="1725">
                  <c:v>20</c:v>
                </c:pt>
                <c:pt idx="1726">
                  <c:v>15</c:v>
                </c:pt>
                <c:pt idx="1727">
                  <c:v>17</c:v>
                </c:pt>
                <c:pt idx="1728">
                  <c:v>19</c:v>
                </c:pt>
                <c:pt idx="1729">
                  <c:v>13</c:v>
                </c:pt>
                <c:pt idx="1730">
                  <c:v>11</c:v>
                </c:pt>
                <c:pt idx="1731">
                  <c:v>12</c:v>
                </c:pt>
                <c:pt idx="1732">
                  <c:v>10</c:v>
                </c:pt>
                <c:pt idx="1733">
                  <c:v>10</c:v>
                </c:pt>
                <c:pt idx="1734">
                  <c:v>15</c:v>
                </c:pt>
                <c:pt idx="1735">
                  <c:v>12</c:v>
                </c:pt>
                <c:pt idx="1736">
                  <c:v>21</c:v>
                </c:pt>
                <c:pt idx="1737">
                  <c:v>21</c:v>
                </c:pt>
                <c:pt idx="1738">
                  <c:v>8</c:v>
                </c:pt>
                <c:pt idx="1739">
                  <c:v>7</c:v>
                </c:pt>
                <c:pt idx="1740">
                  <c:v>21</c:v>
                </c:pt>
                <c:pt idx="1741">
                  <c:v>5</c:v>
                </c:pt>
                <c:pt idx="1742">
                  <c:v>16</c:v>
                </c:pt>
                <c:pt idx="1743">
                  <c:v>21</c:v>
                </c:pt>
                <c:pt idx="1744">
                  <c:v>8</c:v>
                </c:pt>
                <c:pt idx="1745">
                  <c:v>7</c:v>
                </c:pt>
                <c:pt idx="1746">
                  <c:v>24</c:v>
                </c:pt>
                <c:pt idx="1747">
                  <c:v>17</c:v>
                </c:pt>
                <c:pt idx="1748">
                  <c:v>11</c:v>
                </c:pt>
                <c:pt idx="1749">
                  <c:v>21</c:v>
                </c:pt>
                <c:pt idx="1750">
                  <c:v>8</c:v>
                </c:pt>
                <c:pt idx="1751">
                  <c:v>8</c:v>
                </c:pt>
                <c:pt idx="1752">
                  <c:v>7</c:v>
                </c:pt>
                <c:pt idx="1753">
                  <c:v>25</c:v>
                </c:pt>
                <c:pt idx="1754">
                  <c:v>21</c:v>
                </c:pt>
                <c:pt idx="1755">
                  <c:v>30</c:v>
                </c:pt>
                <c:pt idx="1756">
                  <c:v>24</c:v>
                </c:pt>
                <c:pt idx="1757">
                  <c:v>19</c:v>
                </c:pt>
                <c:pt idx="1758">
                  <c:v>21</c:v>
                </c:pt>
                <c:pt idx="1759">
                  <c:v>17</c:v>
                </c:pt>
                <c:pt idx="1760">
                  <c:v>18</c:v>
                </c:pt>
                <c:pt idx="1761">
                  <c:v>9</c:v>
                </c:pt>
                <c:pt idx="1762">
                  <c:v>8</c:v>
                </c:pt>
                <c:pt idx="1763">
                  <c:v>8</c:v>
                </c:pt>
                <c:pt idx="1764">
                  <c:v>18</c:v>
                </c:pt>
                <c:pt idx="1765">
                  <c:v>16</c:v>
                </c:pt>
                <c:pt idx="1766">
                  <c:v>9</c:v>
                </c:pt>
                <c:pt idx="1767">
                  <c:v>9</c:v>
                </c:pt>
                <c:pt idx="1768">
                  <c:v>17</c:v>
                </c:pt>
                <c:pt idx="1769">
                  <c:v>13</c:v>
                </c:pt>
                <c:pt idx="1770">
                  <c:v>15</c:v>
                </c:pt>
                <c:pt idx="1771">
                  <c:v>19</c:v>
                </c:pt>
                <c:pt idx="1772">
                  <c:v>18</c:v>
                </c:pt>
                <c:pt idx="1773">
                  <c:v>12</c:v>
                </c:pt>
                <c:pt idx="1774">
                  <c:v>23</c:v>
                </c:pt>
                <c:pt idx="1775">
                  <c:v>8</c:v>
                </c:pt>
                <c:pt idx="1776">
                  <c:v>9</c:v>
                </c:pt>
                <c:pt idx="1777">
                  <c:v>7</c:v>
                </c:pt>
                <c:pt idx="1778">
                  <c:v>19</c:v>
                </c:pt>
                <c:pt idx="1779">
                  <c:v>25</c:v>
                </c:pt>
                <c:pt idx="1780">
                  <c:v>29</c:v>
                </c:pt>
                <c:pt idx="1781">
                  <c:v>9</c:v>
                </c:pt>
                <c:pt idx="1782">
                  <c:v>20</c:v>
                </c:pt>
                <c:pt idx="1783">
                  <c:v>15</c:v>
                </c:pt>
                <c:pt idx="1784">
                  <c:v>17</c:v>
                </c:pt>
                <c:pt idx="1785">
                  <c:v>19</c:v>
                </c:pt>
                <c:pt idx="1786">
                  <c:v>13</c:v>
                </c:pt>
                <c:pt idx="1787">
                  <c:v>11</c:v>
                </c:pt>
                <c:pt idx="1788">
                  <c:v>12</c:v>
                </c:pt>
                <c:pt idx="1789">
                  <c:v>10</c:v>
                </c:pt>
                <c:pt idx="1790">
                  <c:v>15</c:v>
                </c:pt>
                <c:pt idx="1791">
                  <c:v>12</c:v>
                </c:pt>
                <c:pt idx="1792">
                  <c:v>20</c:v>
                </c:pt>
                <c:pt idx="1793">
                  <c:v>9</c:v>
                </c:pt>
                <c:pt idx="1794">
                  <c:v>9</c:v>
                </c:pt>
                <c:pt idx="1795">
                  <c:v>8</c:v>
                </c:pt>
                <c:pt idx="1796">
                  <c:v>7</c:v>
                </c:pt>
                <c:pt idx="1797">
                  <c:v>16</c:v>
                </c:pt>
                <c:pt idx="1798">
                  <c:v>7</c:v>
                </c:pt>
                <c:pt idx="1799">
                  <c:v>20</c:v>
                </c:pt>
                <c:pt idx="1800">
                  <c:v>9</c:v>
                </c:pt>
                <c:pt idx="1801">
                  <c:v>13</c:v>
                </c:pt>
                <c:pt idx="1802">
                  <c:v>24</c:v>
                </c:pt>
                <c:pt idx="1803">
                  <c:v>17</c:v>
                </c:pt>
                <c:pt idx="1804">
                  <c:v>11</c:v>
                </c:pt>
                <c:pt idx="1805">
                  <c:v>21</c:v>
                </c:pt>
                <c:pt idx="1806">
                  <c:v>24</c:v>
                </c:pt>
                <c:pt idx="1807">
                  <c:v>9</c:v>
                </c:pt>
                <c:pt idx="1808">
                  <c:v>7</c:v>
                </c:pt>
                <c:pt idx="1809">
                  <c:v>25</c:v>
                </c:pt>
                <c:pt idx="1810">
                  <c:v>21</c:v>
                </c:pt>
                <c:pt idx="1811">
                  <c:v>24</c:v>
                </c:pt>
                <c:pt idx="1812">
                  <c:v>8</c:v>
                </c:pt>
                <c:pt idx="1813">
                  <c:v>19</c:v>
                </c:pt>
                <c:pt idx="1814">
                  <c:v>21</c:v>
                </c:pt>
                <c:pt idx="1815">
                  <c:v>17</c:v>
                </c:pt>
                <c:pt idx="1816">
                  <c:v>18</c:v>
                </c:pt>
                <c:pt idx="1817">
                  <c:v>9</c:v>
                </c:pt>
                <c:pt idx="1818">
                  <c:v>25</c:v>
                </c:pt>
                <c:pt idx="1819">
                  <c:v>26</c:v>
                </c:pt>
                <c:pt idx="1820">
                  <c:v>8</c:v>
                </c:pt>
                <c:pt idx="1821">
                  <c:v>6</c:v>
                </c:pt>
                <c:pt idx="1822">
                  <c:v>7</c:v>
                </c:pt>
                <c:pt idx="1823">
                  <c:v>7</c:v>
                </c:pt>
                <c:pt idx="1824">
                  <c:v>8</c:v>
                </c:pt>
                <c:pt idx="1825">
                  <c:v>5</c:v>
                </c:pt>
                <c:pt idx="1826">
                  <c:v>6</c:v>
                </c:pt>
                <c:pt idx="1827">
                  <c:v>7</c:v>
                </c:pt>
                <c:pt idx="1828">
                  <c:v>34</c:v>
                </c:pt>
                <c:pt idx="1829">
                  <c:v>5</c:v>
                </c:pt>
                <c:pt idx="1830">
                  <c:v>6</c:v>
                </c:pt>
                <c:pt idx="1831">
                  <c:v>8</c:v>
                </c:pt>
                <c:pt idx="1832">
                  <c:v>11</c:v>
                </c:pt>
                <c:pt idx="1833">
                  <c:v>20</c:v>
                </c:pt>
                <c:pt idx="1834">
                  <c:v>5</c:v>
                </c:pt>
                <c:pt idx="1835">
                  <c:v>7</c:v>
                </c:pt>
                <c:pt idx="1836">
                  <c:v>9</c:v>
                </c:pt>
                <c:pt idx="1837">
                  <c:v>5</c:v>
                </c:pt>
                <c:pt idx="1838">
                  <c:v>8</c:v>
                </c:pt>
                <c:pt idx="1839">
                  <c:v>9</c:v>
                </c:pt>
                <c:pt idx="1840">
                  <c:v>15</c:v>
                </c:pt>
                <c:pt idx="1841">
                  <c:v>25</c:v>
                </c:pt>
                <c:pt idx="1842">
                  <c:v>12</c:v>
                </c:pt>
                <c:pt idx="1843">
                  <c:v>5</c:v>
                </c:pt>
                <c:pt idx="1844">
                  <c:v>20</c:v>
                </c:pt>
                <c:pt idx="1845">
                  <c:v>16</c:v>
                </c:pt>
                <c:pt idx="1846">
                  <c:v>9</c:v>
                </c:pt>
                <c:pt idx="1847">
                  <c:v>9</c:v>
                </c:pt>
                <c:pt idx="1848">
                  <c:v>21</c:v>
                </c:pt>
                <c:pt idx="1849">
                  <c:v>5</c:v>
                </c:pt>
                <c:pt idx="1850">
                  <c:v>21</c:v>
                </c:pt>
                <c:pt idx="1851">
                  <c:v>23</c:v>
                </c:pt>
                <c:pt idx="1852">
                  <c:v>9</c:v>
                </c:pt>
                <c:pt idx="1853">
                  <c:v>7</c:v>
                </c:pt>
                <c:pt idx="1854">
                  <c:v>30</c:v>
                </c:pt>
                <c:pt idx="1855">
                  <c:v>8</c:v>
                </c:pt>
                <c:pt idx="1856">
                  <c:v>19</c:v>
                </c:pt>
                <c:pt idx="1857">
                  <c:v>8</c:v>
                </c:pt>
                <c:pt idx="1858">
                  <c:v>9</c:v>
                </c:pt>
                <c:pt idx="1859">
                  <c:v>19</c:v>
                </c:pt>
                <c:pt idx="1860">
                  <c:v>17</c:v>
                </c:pt>
                <c:pt idx="1861">
                  <c:v>13</c:v>
                </c:pt>
                <c:pt idx="1862">
                  <c:v>11</c:v>
                </c:pt>
                <c:pt idx="1863">
                  <c:v>15</c:v>
                </c:pt>
                <c:pt idx="1864">
                  <c:v>19</c:v>
                </c:pt>
                <c:pt idx="1865">
                  <c:v>18</c:v>
                </c:pt>
                <c:pt idx="1866">
                  <c:v>12</c:v>
                </c:pt>
                <c:pt idx="1867">
                  <c:v>19</c:v>
                </c:pt>
                <c:pt idx="1868">
                  <c:v>8</c:v>
                </c:pt>
                <c:pt idx="1869">
                  <c:v>5</c:v>
                </c:pt>
                <c:pt idx="1870">
                  <c:v>6</c:v>
                </c:pt>
                <c:pt idx="1871">
                  <c:v>6</c:v>
                </c:pt>
                <c:pt idx="1872">
                  <c:v>7</c:v>
                </c:pt>
                <c:pt idx="1873">
                  <c:v>8</c:v>
                </c:pt>
                <c:pt idx="1874">
                  <c:v>5</c:v>
                </c:pt>
                <c:pt idx="1875">
                  <c:v>19</c:v>
                </c:pt>
                <c:pt idx="1876">
                  <c:v>8</c:v>
                </c:pt>
                <c:pt idx="1877">
                  <c:v>20</c:v>
                </c:pt>
                <c:pt idx="1878">
                  <c:v>7</c:v>
                </c:pt>
                <c:pt idx="1879">
                  <c:v>9</c:v>
                </c:pt>
                <c:pt idx="1880">
                  <c:v>18</c:v>
                </c:pt>
                <c:pt idx="1881">
                  <c:v>9</c:v>
                </c:pt>
                <c:pt idx="1882">
                  <c:v>13</c:v>
                </c:pt>
                <c:pt idx="1883">
                  <c:v>15</c:v>
                </c:pt>
                <c:pt idx="1884">
                  <c:v>25</c:v>
                </c:pt>
                <c:pt idx="1885">
                  <c:v>12</c:v>
                </c:pt>
                <c:pt idx="1886">
                  <c:v>5</c:v>
                </c:pt>
                <c:pt idx="1887">
                  <c:v>20</c:v>
                </c:pt>
                <c:pt idx="1888">
                  <c:v>20</c:v>
                </c:pt>
                <c:pt idx="1889">
                  <c:v>14</c:v>
                </c:pt>
                <c:pt idx="1890">
                  <c:v>8</c:v>
                </c:pt>
                <c:pt idx="1891">
                  <c:v>9</c:v>
                </c:pt>
                <c:pt idx="1892">
                  <c:v>8</c:v>
                </c:pt>
                <c:pt idx="1893">
                  <c:v>6</c:v>
                </c:pt>
                <c:pt idx="1894">
                  <c:v>8</c:v>
                </c:pt>
                <c:pt idx="1895">
                  <c:v>21</c:v>
                </c:pt>
                <c:pt idx="1896">
                  <c:v>5</c:v>
                </c:pt>
                <c:pt idx="1897">
                  <c:v>21</c:v>
                </c:pt>
                <c:pt idx="1898">
                  <c:v>23</c:v>
                </c:pt>
                <c:pt idx="1899">
                  <c:v>9</c:v>
                </c:pt>
                <c:pt idx="1900">
                  <c:v>7</c:v>
                </c:pt>
                <c:pt idx="1901">
                  <c:v>5</c:v>
                </c:pt>
                <c:pt idx="1902">
                  <c:v>8</c:v>
                </c:pt>
                <c:pt idx="1903">
                  <c:v>18</c:v>
                </c:pt>
                <c:pt idx="1904">
                  <c:v>23</c:v>
                </c:pt>
                <c:pt idx="1905">
                  <c:v>9</c:v>
                </c:pt>
                <c:pt idx="1906">
                  <c:v>9</c:v>
                </c:pt>
                <c:pt idx="1907">
                  <c:v>17</c:v>
                </c:pt>
                <c:pt idx="1908">
                  <c:v>13</c:v>
                </c:pt>
                <c:pt idx="1909">
                  <c:v>11</c:v>
                </c:pt>
                <c:pt idx="1910">
                  <c:v>15</c:v>
                </c:pt>
                <c:pt idx="1911">
                  <c:v>19</c:v>
                </c:pt>
                <c:pt idx="1912">
                  <c:v>18</c:v>
                </c:pt>
                <c:pt idx="1913">
                  <c:v>12</c:v>
                </c:pt>
                <c:pt idx="1914">
                  <c:v>8</c:v>
                </c:pt>
                <c:pt idx="1915">
                  <c:v>9</c:v>
                </c:pt>
                <c:pt idx="1916">
                  <c:v>7</c:v>
                </c:pt>
                <c:pt idx="1917">
                  <c:v>19</c:v>
                </c:pt>
                <c:pt idx="1918">
                  <c:v>19</c:v>
                </c:pt>
                <c:pt idx="1919">
                  <c:v>25</c:v>
                </c:pt>
                <c:pt idx="1920">
                  <c:v>22</c:v>
                </c:pt>
                <c:pt idx="1921">
                  <c:v>6</c:v>
                </c:pt>
                <c:pt idx="1922">
                  <c:v>20</c:v>
                </c:pt>
                <c:pt idx="1923">
                  <c:v>19</c:v>
                </c:pt>
                <c:pt idx="1924">
                  <c:v>13</c:v>
                </c:pt>
                <c:pt idx="1925">
                  <c:v>11</c:v>
                </c:pt>
                <c:pt idx="1926">
                  <c:v>12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12</c:v>
                </c:pt>
                <c:pt idx="1931">
                  <c:v>20</c:v>
                </c:pt>
                <c:pt idx="1932">
                  <c:v>21</c:v>
                </c:pt>
                <c:pt idx="1933">
                  <c:v>25</c:v>
                </c:pt>
                <c:pt idx="1934">
                  <c:v>23</c:v>
                </c:pt>
                <c:pt idx="1935">
                  <c:v>24</c:v>
                </c:pt>
                <c:pt idx="1936">
                  <c:v>19</c:v>
                </c:pt>
                <c:pt idx="1937">
                  <c:v>25</c:v>
                </c:pt>
                <c:pt idx="1938">
                  <c:v>18</c:v>
                </c:pt>
                <c:pt idx="1939">
                  <c:v>30</c:v>
                </c:pt>
                <c:pt idx="1940">
                  <c:v>34</c:v>
                </c:pt>
                <c:pt idx="1941">
                  <c:v>25</c:v>
                </c:pt>
                <c:pt idx="1942">
                  <c:v>29</c:v>
                </c:pt>
                <c:pt idx="1943">
                  <c:v>19</c:v>
                </c:pt>
                <c:pt idx="1944">
                  <c:v>11</c:v>
                </c:pt>
                <c:pt idx="1945">
                  <c:v>8</c:v>
                </c:pt>
                <c:pt idx="1946">
                  <c:v>9</c:v>
                </c:pt>
                <c:pt idx="1947">
                  <c:v>8</c:v>
                </c:pt>
                <c:pt idx="1948">
                  <c:v>7</c:v>
                </c:pt>
                <c:pt idx="1949">
                  <c:v>25</c:v>
                </c:pt>
                <c:pt idx="1950">
                  <c:v>21</c:v>
                </c:pt>
                <c:pt idx="1951">
                  <c:v>30</c:v>
                </c:pt>
                <c:pt idx="1952">
                  <c:v>24</c:v>
                </c:pt>
                <c:pt idx="1953">
                  <c:v>8</c:v>
                </c:pt>
                <c:pt idx="1954">
                  <c:v>21</c:v>
                </c:pt>
                <c:pt idx="1955">
                  <c:v>17</c:v>
                </c:pt>
                <c:pt idx="1956">
                  <c:v>9</c:v>
                </c:pt>
                <c:pt idx="1957">
                  <c:v>8</c:v>
                </c:pt>
                <c:pt idx="1958">
                  <c:v>8</c:v>
                </c:pt>
                <c:pt idx="1959">
                  <c:v>25</c:v>
                </c:pt>
                <c:pt idx="1960">
                  <c:v>29</c:v>
                </c:pt>
                <c:pt idx="1961">
                  <c:v>19</c:v>
                </c:pt>
                <c:pt idx="1962">
                  <c:v>9</c:v>
                </c:pt>
                <c:pt idx="1963">
                  <c:v>9</c:v>
                </c:pt>
                <c:pt idx="1964">
                  <c:v>17</c:v>
                </c:pt>
                <c:pt idx="1965">
                  <c:v>13</c:v>
                </c:pt>
                <c:pt idx="1966">
                  <c:v>11</c:v>
                </c:pt>
                <c:pt idx="1967">
                  <c:v>15</c:v>
                </c:pt>
                <c:pt idx="1968">
                  <c:v>19</c:v>
                </c:pt>
                <c:pt idx="1969">
                  <c:v>8</c:v>
                </c:pt>
                <c:pt idx="1970">
                  <c:v>9</c:v>
                </c:pt>
                <c:pt idx="1971">
                  <c:v>25</c:v>
                </c:pt>
                <c:pt idx="1972">
                  <c:v>29</c:v>
                </c:pt>
                <c:pt idx="1973">
                  <c:v>19</c:v>
                </c:pt>
                <c:pt idx="1974">
                  <c:v>25</c:v>
                </c:pt>
                <c:pt idx="1975">
                  <c:v>22</c:v>
                </c:pt>
                <c:pt idx="1976">
                  <c:v>6</c:v>
                </c:pt>
                <c:pt idx="1977">
                  <c:v>9</c:v>
                </c:pt>
                <c:pt idx="1978">
                  <c:v>20</c:v>
                </c:pt>
                <c:pt idx="1979">
                  <c:v>19</c:v>
                </c:pt>
                <c:pt idx="1980">
                  <c:v>22</c:v>
                </c:pt>
                <c:pt idx="1981">
                  <c:v>12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15</c:v>
                </c:pt>
                <c:pt idx="1986">
                  <c:v>20</c:v>
                </c:pt>
                <c:pt idx="1987">
                  <c:v>21</c:v>
                </c:pt>
                <c:pt idx="1988">
                  <c:v>17</c:v>
                </c:pt>
                <c:pt idx="1989">
                  <c:v>9</c:v>
                </c:pt>
                <c:pt idx="1990">
                  <c:v>8</c:v>
                </c:pt>
                <c:pt idx="1991">
                  <c:v>20</c:v>
                </c:pt>
                <c:pt idx="1992">
                  <c:v>21</c:v>
                </c:pt>
                <c:pt idx="1993">
                  <c:v>5</c:v>
                </c:pt>
                <c:pt idx="1994">
                  <c:v>16</c:v>
                </c:pt>
                <c:pt idx="1995">
                  <c:v>21</c:v>
                </c:pt>
                <c:pt idx="1996">
                  <c:v>7</c:v>
                </c:pt>
                <c:pt idx="1997">
                  <c:v>20</c:v>
                </c:pt>
                <c:pt idx="1998">
                  <c:v>9</c:v>
                </c:pt>
                <c:pt idx="1999">
                  <c:v>13</c:v>
                </c:pt>
                <c:pt idx="2000">
                  <c:v>24</c:v>
                </c:pt>
                <c:pt idx="2001">
                  <c:v>17</c:v>
                </c:pt>
                <c:pt idx="2002">
                  <c:v>11</c:v>
                </c:pt>
                <c:pt idx="2003">
                  <c:v>21</c:v>
                </c:pt>
                <c:pt idx="2004">
                  <c:v>8</c:v>
                </c:pt>
                <c:pt idx="2005">
                  <c:v>9</c:v>
                </c:pt>
                <c:pt idx="2006">
                  <c:v>8</c:v>
                </c:pt>
                <c:pt idx="2007">
                  <c:v>7</c:v>
                </c:pt>
                <c:pt idx="2008">
                  <c:v>25</c:v>
                </c:pt>
                <c:pt idx="2009">
                  <c:v>21</c:v>
                </c:pt>
                <c:pt idx="2010">
                  <c:v>30</c:v>
                </c:pt>
                <c:pt idx="2011">
                  <c:v>24</c:v>
                </c:pt>
                <c:pt idx="2012">
                  <c:v>8</c:v>
                </c:pt>
                <c:pt idx="2013">
                  <c:v>21</c:v>
                </c:pt>
                <c:pt idx="2014">
                  <c:v>17</c:v>
                </c:pt>
                <c:pt idx="2015">
                  <c:v>18</c:v>
                </c:pt>
                <c:pt idx="2016">
                  <c:v>8</c:v>
                </c:pt>
                <c:pt idx="2017">
                  <c:v>8</c:v>
                </c:pt>
                <c:pt idx="2018">
                  <c:v>6</c:v>
                </c:pt>
                <c:pt idx="2019">
                  <c:v>7</c:v>
                </c:pt>
                <c:pt idx="2020">
                  <c:v>7</c:v>
                </c:pt>
                <c:pt idx="2021">
                  <c:v>8</c:v>
                </c:pt>
                <c:pt idx="2022">
                  <c:v>5</c:v>
                </c:pt>
                <c:pt idx="2023">
                  <c:v>6</c:v>
                </c:pt>
                <c:pt idx="2024">
                  <c:v>6</c:v>
                </c:pt>
                <c:pt idx="2025">
                  <c:v>7</c:v>
                </c:pt>
                <c:pt idx="2026">
                  <c:v>8</c:v>
                </c:pt>
                <c:pt idx="2027">
                  <c:v>6</c:v>
                </c:pt>
                <c:pt idx="2028">
                  <c:v>8</c:v>
                </c:pt>
                <c:pt idx="2029">
                  <c:v>11</c:v>
                </c:pt>
                <c:pt idx="2030">
                  <c:v>20</c:v>
                </c:pt>
                <c:pt idx="2031">
                  <c:v>5</c:v>
                </c:pt>
                <c:pt idx="2032">
                  <c:v>7</c:v>
                </c:pt>
                <c:pt idx="2033">
                  <c:v>29</c:v>
                </c:pt>
                <c:pt idx="2034">
                  <c:v>29</c:v>
                </c:pt>
                <c:pt idx="2035">
                  <c:v>8</c:v>
                </c:pt>
                <c:pt idx="2036">
                  <c:v>13</c:v>
                </c:pt>
                <c:pt idx="2037">
                  <c:v>15</c:v>
                </c:pt>
                <c:pt idx="2038">
                  <c:v>14</c:v>
                </c:pt>
                <c:pt idx="2039">
                  <c:v>12</c:v>
                </c:pt>
                <c:pt idx="2040">
                  <c:v>5</c:v>
                </c:pt>
                <c:pt idx="2041">
                  <c:v>20</c:v>
                </c:pt>
                <c:pt idx="2042">
                  <c:v>20</c:v>
                </c:pt>
                <c:pt idx="2043">
                  <c:v>14</c:v>
                </c:pt>
                <c:pt idx="2044">
                  <c:v>16</c:v>
                </c:pt>
                <c:pt idx="2045">
                  <c:v>8</c:v>
                </c:pt>
                <c:pt idx="2046">
                  <c:v>29</c:v>
                </c:pt>
                <c:pt idx="2047">
                  <c:v>7</c:v>
                </c:pt>
                <c:pt idx="2048">
                  <c:v>8</c:v>
                </c:pt>
                <c:pt idx="2049">
                  <c:v>6</c:v>
                </c:pt>
                <c:pt idx="2050">
                  <c:v>30</c:v>
                </c:pt>
                <c:pt idx="2051">
                  <c:v>5</c:v>
                </c:pt>
                <c:pt idx="2052">
                  <c:v>21</c:v>
                </c:pt>
                <c:pt idx="2053">
                  <c:v>23</c:v>
                </c:pt>
                <c:pt idx="2054">
                  <c:v>9</c:v>
                </c:pt>
                <c:pt idx="2055">
                  <c:v>18</c:v>
                </c:pt>
                <c:pt idx="2056">
                  <c:v>5</c:v>
                </c:pt>
                <c:pt idx="2057">
                  <c:v>8</c:v>
                </c:pt>
                <c:pt idx="2058">
                  <c:v>9</c:v>
                </c:pt>
                <c:pt idx="2059">
                  <c:v>9</c:v>
                </c:pt>
                <c:pt idx="2060">
                  <c:v>17</c:v>
                </c:pt>
                <c:pt idx="2061">
                  <c:v>11</c:v>
                </c:pt>
                <c:pt idx="2062">
                  <c:v>15</c:v>
                </c:pt>
                <c:pt idx="2063">
                  <c:v>19</c:v>
                </c:pt>
                <c:pt idx="2064">
                  <c:v>12</c:v>
                </c:pt>
                <c:pt idx="2065">
                  <c:v>23</c:v>
                </c:pt>
                <c:pt idx="2066">
                  <c:v>8</c:v>
                </c:pt>
                <c:pt idx="2067">
                  <c:v>9</c:v>
                </c:pt>
                <c:pt idx="2068">
                  <c:v>7</c:v>
                </c:pt>
                <c:pt idx="2069">
                  <c:v>13</c:v>
                </c:pt>
                <c:pt idx="2070">
                  <c:v>19</c:v>
                </c:pt>
                <c:pt idx="2071">
                  <c:v>22</c:v>
                </c:pt>
                <c:pt idx="2072">
                  <c:v>6</c:v>
                </c:pt>
                <c:pt idx="2073">
                  <c:v>9</c:v>
                </c:pt>
                <c:pt idx="2074">
                  <c:v>20</c:v>
                </c:pt>
                <c:pt idx="2075">
                  <c:v>15</c:v>
                </c:pt>
                <c:pt idx="2076">
                  <c:v>17</c:v>
                </c:pt>
                <c:pt idx="2077">
                  <c:v>19</c:v>
                </c:pt>
                <c:pt idx="2078">
                  <c:v>13</c:v>
                </c:pt>
                <c:pt idx="2079">
                  <c:v>11</c:v>
                </c:pt>
                <c:pt idx="2080">
                  <c:v>12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15</c:v>
                </c:pt>
                <c:pt idx="2085">
                  <c:v>12</c:v>
                </c:pt>
                <c:pt idx="2086">
                  <c:v>20</c:v>
                </c:pt>
                <c:pt idx="2087">
                  <c:v>9</c:v>
                </c:pt>
                <c:pt idx="2088">
                  <c:v>8</c:v>
                </c:pt>
                <c:pt idx="2089">
                  <c:v>21</c:v>
                </c:pt>
                <c:pt idx="2090">
                  <c:v>5</c:v>
                </c:pt>
                <c:pt idx="2091">
                  <c:v>16</c:v>
                </c:pt>
                <c:pt idx="2092">
                  <c:v>21</c:v>
                </c:pt>
                <c:pt idx="2093">
                  <c:v>8</c:v>
                </c:pt>
                <c:pt idx="2094">
                  <c:v>7</c:v>
                </c:pt>
                <c:pt idx="2095">
                  <c:v>20</c:v>
                </c:pt>
                <c:pt idx="2096">
                  <c:v>9</c:v>
                </c:pt>
                <c:pt idx="2097">
                  <c:v>13</c:v>
                </c:pt>
                <c:pt idx="2098">
                  <c:v>17</c:v>
                </c:pt>
                <c:pt idx="2099">
                  <c:v>11</c:v>
                </c:pt>
                <c:pt idx="2100">
                  <c:v>8</c:v>
                </c:pt>
                <c:pt idx="2101">
                  <c:v>9</c:v>
                </c:pt>
                <c:pt idx="2102">
                  <c:v>8</c:v>
                </c:pt>
                <c:pt idx="2103">
                  <c:v>28</c:v>
                </c:pt>
                <c:pt idx="2104">
                  <c:v>21</c:v>
                </c:pt>
                <c:pt idx="2105">
                  <c:v>30</c:v>
                </c:pt>
                <c:pt idx="2106">
                  <c:v>24</c:v>
                </c:pt>
                <c:pt idx="2107">
                  <c:v>8</c:v>
                </c:pt>
                <c:pt idx="2108">
                  <c:v>19</c:v>
                </c:pt>
                <c:pt idx="2109">
                  <c:v>21</c:v>
                </c:pt>
                <c:pt idx="2110">
                  <c:v>17</c:v>
                </c:pt>
                <c:pt idx="2111">
                  <c:v>18</c:v>
                </c:pt>
                <c:pt idx="2112">
                  <c:v>9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9</c:v>
                </c:pt>
                <c:pt idx="2117">
                  <c:v>9</c:v>
                </c:pt>
                <c:pt idx="2118">
                  <c:v>17</c:v>
                </c:pt>
                <c:pt idx="2119">
                  <c:v>13</c:v>
                </c:pt>
                <c:pt idx="2120">
                  <c:v>11</c:v>
                </c:pt>
                <c:pt idx="2121">
                  <c:v>15</c:v>
                </c:pt>
                <c:pt idx="2122">
                  <c:v>18</c:v>
                </c:pt>
                <c:pt idx="2123">
                  <c:v>12</c:v>
                </c:pt>
                <c:pt idx="2124">
                  <c:v>23</c:v>
                </c:pt>
                <c:pt idx="2125">
                  <c:v>8</c:v>
                </c:pt>
                <c:pt idx="2126">
                  <c:v>9</c:v>
                </c:pt>
                <c:pt idx="2127">
                  <c:v>7</c:v>
                </c:pt>
                <c:pt idx="2128">
                  <c:v>13</c:v>
                </c:pt>
                <c:pt idx="2129">
                  <c:v>19</c:v>
                </c:pt>
                <c:pt idx="2130">
                  <c:v>25</c:v>
                </c:pt>
                <c:pt idx="2131">
                  <c:v>13</c:v>
                </c:pt>
                <c:pt idx="2132">
                  <c:v>11</c:v>
                </c:pt>
                <c:pt idx="2133">
                  <c:v>20</c:v>
                </c:pt>
                <c:pt idx="2134">
                  <c:v>15</c:v>
                </c:pt>
                <c:pt idx="2135">
                  <c:v>17</c:v>
                </c:pt>
                <c:pt idx="2136">
                  <c:v>13</c:v>
                </c:pt>
                <c:pt idx="2137">
                  <c:v>11</c:v>
                </c:pt>
                <c:pt idx="2138">
                  <c:v>12</c:v>
                </c:pt>
                <c:pt idx="2139">
                  <c:v>10</c:v>
                </c:pt>
                <c:pt idx="2140">
                  <c:v>10</c:v>
                </c:pt>
                <c:pt idx="2141">
                  <c:v>12</c:v>
                </c:pt>
                <c:pt idx="2142">
                  <c:v>20</c:v>
                </c:pt>
                <c:pt idx="2143">
                  <c:v>21</c:v>
                </c:pt>
                <c:pt idx="2144">
                  <c:v>9</c:v>
                </c:pt>
                <c:pt idx="2145">
                  <c:v>17</c:v>
                </c:pt>
                <c:pt idx="2146">
                  <c:v>11</c:v>
                </c:pt>
                <c:pt idx="2147">
                  <c:v>21</c:v>
                </c:pt>
                <c:pt idx="2148">
                  <c:v>5</c:v>
                </c:pt>
                <c:pt idx="2149">
                  <c:v>16</c:v>
                </c:pt>
                <c:pt idx="2150">
                  <c:v>21</c:v>
                </c:pt>
                <c:pt idx="2151">
                  <c:v>8</c:v>
                </c:pt>
                <c:pt idx="2152">
                  <c:v>7</c:v>
                </c:pt>
                <c:pt idx="2153">
                  <c:v>19</c:v>
                </c:pt>
                <c:pt idx="2154">
                  <c:v>17</c:v>
                </c:pt>
                <c:pt idx="2155">
                  <c:v>11</c:v>
                </c:pt>
                <c:pt idx="2156">
                  <c:v>21</c:v>
                </c:pt>
                <c:pt idx="2157">
                  <c:v>9</c:v>
                </c:pt>
                <c:pt idx="2158">
                  <c:v>8</c:v>
                </c:pt>
                <c:pt idx="2159">
                  <c:v>7</c:v>
                </c:pt>
                <c:pt idx="2160">
                  <c:v>25</c:v>
                </c:pt>
                <c:pt idx="2161">
                  <c:v>21</c:v>
                </c:pt>
                <c:pt idx="2162">
                  <c:v>19</c:v>
                </c:pt>
                <c:pt idx="2163">
                  <c:v>17</c:v>
                </c:pt>
                <c:pt idx="2164">
                  <c:v>18</c:v>
                </c:pt>
                <c:pt idx="2165">
                  <c:v>9</c:v>
                </c:pt>
                <c:pt idx="2166">
                  <c:v>29</c:v>
                </c:pt>
                <c:pt idx="2167">
                  <c:v>29</c:v>
                </c:pt>
                <c:pt idx="2168">
                  <c:v>8</c:v>
                </c:pt>
                <c:pt idx="2169">
                  <c:v>8</c:v>
                </c:pt>
                <c:pt idx="2170">
                  <c:v>6</c:v>
                </c:pt>
                <c:pt idx="2171">
                  <c:v>7</c:v>
                </c:pt>
                <c:pt idx="2172">
                  <c:v>20</c:v>
                </c:pt>
                <c:pt idx="2173">
                  <c:v>6</c:v>
                </c:pt>
                <c:pt idx="2174">
                  <c:v>6</c:v>
                </c:pt>
                <c:pt idx="2175">
                  <c:v>7</c:v>
                </c:pt>
                <c:pt idx="2176">
                  <c:v>8</c:v>
                </c:pt>
                <c:pt idx="2177">
                  <c:v>5</c:v>
                </c:pt>
                <c:pt idx="2178">
                  <c:v>6</c:v>
                </c:pt>
                <c:pt idx="2179">
                  <c:v>11</c:v>
                </c:pt>
                <c:pt idx="2180">
                  <c:v>20</c:v>
                </c:pt>
                <c:pt idx="2181">
                  <c:v>9</c:v>
                </c:pt>
                <c:pt idx="2182">
                  <c:v>5</c:v>
                </c:pt>
                <c:pt idx="2183">
                  <c:v>9</c:v>
                </c:pt>
                <c:pt idx="2184">
                  <c:v>13</c:v>
                </c:pt>
                <c:pt idx="2185">
                  <c:v>15</c:v>
                </c:pt>
                <c:pt idx="2186">
                  <c:v>14</c:v>
                </c:pt>
                <c:pt idx="2187">
                  <c:v>21</c:v>
                </c:pt>
                <c:pt idx="2188">
                  <c:v>20</c:v>
                </c:pt>
                <c:pt idx="2189">
                  <c:v>20</c:v>
                </c:pt>
                <c:pt idx="2190">
                  <c:v>14</c:v>
                </c:pt>
                <c:pt idx="2191">
                  <c:v>16</c:v>
                </c:pt>
                <c:pt idx="2192">
                  <c:v>9</c:v>
                </c:pt>
                <c:pt idx="2193">
                  <c:v>8</c:v>
                </c:pt>
                <c:pt idx="2194">
                  <c:v>7</c:v>
                </c:pt>
                <c:pt idx="2195">
                  <c:v>8</c:v>
                </c:pt>
                <c:pt idx="2196">
                  <c:v>15</c:v>
                </c:pt>
                <c:pt idx="2197">
                  <c:v>8</c:v>
                </c:pt>
                <c:pt idx="2198">
                  <c:v>21</c:v>
                </c:pt>
                <c:pt idx="2199">
                  <c:v>5</c:v>
                </c:pt>
                <c:pt idx="2200">
                  <c:v>21</c:v>
                </c:pt>
                <c:pt idx="2201">
                  <c:v>23</c:v>
                </c:pt>
                <c:pt idx="2202">
                  <c:v>9</c:v>
                </c:pt>
                <c:pt idx="2203">
                  <c:v>28</c:v>
                </c:pt>
                <c:pt idx="2204">
                  <c:v>5</c:v>
                </c:pt>
                <c:pt idx="2205">
                  <c:v>8</c:v>
                </c:pt>
                <c:pt idx="2206">
                  <c:v>19</c:v>
                </c:pt>
                <c:pt idx="2207">
                  <c:v>18</c:v>
                </c:pt>
                <c:pt idx="2208">
                  <c:v>23</c:v>
                </c:pt>
                <c:pt idx="2209">
                  <c:v>5</c:v>
                </c:pt>
                <c:pt idx="2210">
                  <c:v>8</c:v>
                </c:pt>
                <c:pt idx="2211">
                  <c:v>19</c:v>
                </c:pt>
                <c:pt idx="2212">
                  <c:v>9</c:v>
                </c:pt>
                <c:pt idx="2213">
                  <c:v>17</c:v>
                </c:pt>
                <c:pt idx="2214">
                  <c:v>13</c:v>
                </c:pt>
                <c:pt idx="2215">
                  <c:v>11</c:v>
                </c:pt>
                <c:pt idx="2216">
                  <c:v>15</c:v>
                </c:pt>
                <c:pt idx="2217">
                  <c:v>19</c:v>
                </c:pt>
                <c:pt idx="2218">
                  <c:v>18</c:v>
                </c:pt>
                <c:pt idx="2219">
                  <c:v>12</c:v>
                </c:pt>
                <c:pt idx="2220">
                  <c:v>8</c:v>
                </c:pt>
                <c:pt idx="2221">
                  <c:v>7</c:v>
                </c:pt>
                <c:pt idx="2222">
                  <c:v>13</c:v>
                </c:pt>
                <c:pt idx="2223">
                  <c:v>19</c:v>
                </c:pt>
                <c:pt idx="2224">
                  <c:v>22</c:v>
                </c:pt>
                <c:pt idx="2225">
                  <c:v>20</c:v>
                </c:pt>
                <c:pt idx="2226">
                  <c:v>9</c:v>
                </c:pt>
                <c:pt idx="2227">
                  <c:v>20</c:v>
                </c:pt>
                <c:pt idx="2228">
                  <c:v>15</c:v>
                </c:pt>
                <c:pt idx="2229">
                  <c:v>17</c:v>
                </c:pt>
                <c:pt idx="2230">
                  <c:v>19</c:v>
                </c:pt>
                <c:pt idx="2231">
                  <c:v>13</c:v>
                </c:pt>
                <c:pt idx="2232">
                  <c:v>11</c:v>
                </c:pt>
                <c:pt idx="2233">
                  <c:v>10</c:v>
                </c:pt>
                <c:pt idx="2234">
                  <c:v>10</c:v>
                </c:pt>
                <c:pt idx="2235">
                  <c:v>15</c:v>
                </c:pt>
                <c:pt idx="2236">
                  <c:v>20</c:v>
                </c:pt>
                <c:pt idx="2237">
                  <c:v>21</c:v>
                </c:pt>
                <c:pt idx="2238">
                  <c:v>9</c:v>
                </c:pt>
                <c:pt idx="2239">
                  <c:v>9</c:v>
                </c:pt>
                <c:pt idx="2240">
                  <c:v>8</c:v>
                </c:pt>
                <c:pt idx="2241">
                  <c:v>7</c:v>
                </c:pt>
                <c:pt idx="2242">
                  <c:v>21</c:v>
                </c:pt>
                <c:pt idx="2243">
                  <c:v>5</c:v>
                </c:pt>
                <c:pt idx="2244">
                  <c:v>16</c:v>
                </c:pt>
                <c:pt idx="2245">
                  <c:v>21</c:v>
                </c:pt>
                <c:pt idx="2246">
                  <c:v>8</c:v>
                </c:pt>
                <c:pt idx="2247">
                  <c:v>7</c:v>
                </c:pt>
                <c:pt idx="2248">
                  <c:v>20</c:v>
                </c:pt>
                <c:pt idx="2249">
                  <c:v>9</c:v>
                </c:pt>
                <c:pt idx="2250">
                  <c:v>13</c:v>
                </c:pt>
                <c:pt idx="2251">
                  <c:v>17</c:v>
                </c:pt>
                <c:pt idx="2252">
                  <c:v>19</c:v>
                </c:pt>
                <c:pt idx="2253">
                  <c:v>21</c:v>
                </c:pt>
                <c:pt idx="2254">
                  <c:v>8</c:v>
                </c:pt>
                <c:pt idx="2255">
                  <c:v>8</c:v>
                </c:pt>
                <c:pt idx="2256">
                  <c:v>7</c:v>
                </c:pt>
                <c:pt idx="2257">
                  <c:v>25</c:v>
                </c:pt>
                <c:pt idx="2258">
                  <c:v>21</c:v>
                </c:pt>
                <c:pt idx="2259">
                  <c:v>30</c:v>
                </c:pt>
                <c:pt idx="2260">
                  <c:v>24</c:v>
                </c:pt>
                <c:pt idx="2261">
                  <c:v>8</c:v>
                </c:pt>
                <c:pt idx="2262">
                  <c:v>19</c:v>
                </c:pt>
                <c:pt idx="2263">
                  <c:v>21</c:v>
                </c:pt>
                <c:pt idx="2264">
                  <c:v>17</c:v>
                </c:pt>
                <c:pt idx="2265">
                  <c:v>18</c:v>
                </c:pt>
                <c:pt idx="2266">
                  <c:v>9</c:v>
                </c:pt>
                <c:pt idx="2267">
                  <c:v>8</c:v>
                </c:pt>
                <c:pt idx="2268">
                  <c:v>8</c:v>
                </c:pt>
                <c:pt idx="2269">
                  <c:v>8</c:v>
                </c:pt>
                <c:pt idx="2270">
                  <c:v>8</c:v>
                </c:pt>
                <c:pt idx="2271">
                  <c:v>8</c:v>
                </c:pt>
                <c:pt idx="2272">
                  <c:v>9</c:v>
                </c:pt>
                <c:pt idx="2273">
                  <c:v>9</c:v>
                </c:pt>
                <c:pt idx="2274">
                  <c:v>17</c:v>
                </c:pt>
                <c:pt idx="2275">
                  <c:v>13</c:v>
                </c:pt>
                <c:pt idx="2276">
                  <c:v>11</c:v>
                </c:pt>
                <c:pt idx="2277">
                  <c:v>15</c:v>
                </c:pt>
                <c:pt idx="2278">
                  <c:v>19</c:v>
                </c:pt>
                <c:pt idx="2279">
                  <c:v>18</c:v>
                </c:pt>
                <c:pt idx="2280">
                  <c:v>23</c:v>
                </c:pt>
                <c:pt idx="2281">
                  <c:v>8</c:v>
                </c:pt>
                <c:pt idx="2282">
                  <c:v>7</c:v>
                </c:pt>
                <c:pt idx="2283">
                  <c:v>19</c:v>
                </c:pt>
                <c:pt idx="2284">
                  <c:v>6</c:v>
                </c:pt>
                <c:pt idx="2285">
                  <c:v>15</c:v>
                </c:pt>
                <c:pt idx="2286">
                  <c:v>19</c:v>
                </c:pt>
                <c:pt idx="2287">
                  <c:v>13</c:v>
                </c:pt>
                <c:pt idx="2288">
                  <c:v>18</c:v>
                </c:pt>
                <c:pt idx="2289">
                  <c:v>27</c:v>
                </c:pt>
                <c:pt idx="2290">
                  <c:v>10</c:v>
                </c:pt>
                <c:pt idx="2291">
                  <c:v>10</c:v>
                </c:pt>
                <c:pt idx="2292">
                  <c:v>15</c:v>
                </c:pt>
                <c:pt idx="2293">
                  <c:v>12</c:v>
                </c:pt>
                <c:pt idx="2294">
                  <c:v>9</c:v>
                </c:pt>
                <c:pt idx="2295">
                  <c:v>27</c:v>
                </c:pt>
                <c:pt idx="2296">
                  <c:v>19</c:v>
                </c:pt>
                <c:pt idx="2297">
                  <c:v>21</c:v>
                </c:pt>
                <c:pt idx="2298">
                  <c:v>5</c:v>
                </c:pt>
                <c:pt idx="2299">
                  <c:v>16</c:v>
                </c:pt>
                <c:pt idx="2300">
                  <c:v>21</c:v>
                </c:pt>
                <c:pt idx="2301">
                  <c:v>7</c:v>
                </c:pt>
                <c:pt idx="2302">
                  <c:v>20</c:v>
                </c:pt>
                <c:pt idx="2303">
                  <c:v>9</c:v>
                </c:pt>
                <c:pt idx="2304">
                  <c:v>13</c:v>
                </c:pt>
                <c:pt idx="2305">
                  <c:v>21</c:v>
                </c:pt>
                <c:pt idx="2306">
                  <c:v>8</c:v>
                </c:pt>
                <c:pt idx="2307">
                  <c:v>9</c:v>
                </c:pt>
                <c:pt idx="2308">
                  <c:v>8</c:v>
                </c:pt>
                <c:pt idx="2309">
                  <c:v>7</c:v>
                </c:pt>
                <c:pt idx="2310">
                  <c:v>21</c:v>
                </c:pt>
                <c:pt idx="2311">
                  <c:v>30</c:v>
                </c:pt>
                <c:pt idx="2312">
                  <c:v>24</c:v>
                </c:pt>
                <c:pt idx="2313">
                  <c:v>19</c:v>
                </c:pt>
                <c:pt idx="2314">
                  <c:v>21</c:v>
                </c:pt>
                <c:pt idx="2315">
                  <c:v>17</c:v>
                </c:pt>
                <c:pt idx="2316">
                  <c:v>18</c:v>
                </c:pt>
                <c:pt idx="2317">
                  <c:v>9</c:v>
                </c:pt>
                <c:pt idx="2318">
                  <c:v>8</c:v>
                </c:pt>
                <c:pt idx="2319">
                  <c:v>8</c:v>
                </c:pt>
                <c:pt idx="2320">
                  <c:v>6</c:v>
                </c:pt>
                <c:pt idx="2321">
                  <c:v>19</c:v>
                </c:pt>
                <c:pt idx="2322">
                  <c:v>8</c:v>
                </c:pt>
                <c:pt idx="2323">
                  <c:v>5</c:v>
                </c:pt>
                <c:pt idx="2324">
                  <c:v>6</c:v>
                </c:pt>
                <c:pt idx="2325">
                  <c:v>26</c:v>
                </c:pt>
                <c:pt idx="2326">
                  <c:v>26</c:v>
                </c:pt>
                <c:pt idx="2327">
                  <c:v>11</c:v>
                </c:pt>
                <c:pt idx="2328">
                  <c:v>20</c:v>
                </c:pt>
                <c:pt idx="2329">
                  <c:v>5</c:v>
                </c:pt>
                <c:pt idx="2330">
                  <c:v>7</c:v>
                </c:pt>
                <c:pt idx="2331">
                  <c:v>9</c:v>
                </c:pt>
                <c:pt idx="2332">
                  <c:v>5</c:v>
                </c:pt>
                <c:pt idx="2333">
                  <c:v>13</c:v>
                </c:pt>
                <c:pt idx="2334">
                  <c:v>15</c:v>
                </c:pt>
                <c:pt idx="2335">
                  <c:v>14</c:v>
                </c:pt>
                <c:pt idx="2336">
                  <c:v>12</c:v>
                </c:pt>
                <c:pt idx="2337">
                  <c:v>5</c:v>
                </c:pt>
                <c:pt idx="2338">
                  <c:v>20</c:v>
                </c:pt>
                <c:pt idx="2339">
                  <c:v>14</c:v>
                </c:pt>
                <c:pt idx="2340">
                  <c:v>16</c:v>
                </c:pt>
                <c:pt idx="2341">
                  <c:v>16</c:v>
                </c:pt>
                <c:pt idx="2342">
                  <c:v>9</c:v>
                </c:pt>
                <c:pt idx="2343">
                  <c:v>7</c:v>
                </c:pt>
                <c:pt idx="2344">
                  <c:v>8</c:v>
                </c:pt>
                <c:pt idx="2345">
                  <c:v>6</c:v>
                </c:pt>
                <c:pt idx="2346">
                  <c:v>21</c:v>
                </c:pt>
                <c:pt idx="2347">
                  <c:v>5</c:v>
                </c:pt>
                <c:pt idx="2348">
                  <c:v>21</c:v>
                </c:pt>
                <c:pt idx="2349">
                  <c:v>23</c:v>
                </c:pt>
                <c:pt idx="2350">
                  <c:v>29</c:v>
                </c:pt>
                <c:pt idx="2351">
                  <c:v>7</c:v>
                </c:pt>
                <c:pt idx="2352">
                  <c:v>5</c:v>
                </c:pt>
                <c:pt idx="2353">
                  <c:v>8</c:v>
                </c:pt>
                <c:pt idx="2354">
                  <c:v>19</c:v>
                </c:pt>
                <c:pt idx="2355">
                  <c:v>18</c:v>
                </c:pt>
                <c:pt idx="2356">
                  <c:v>8</c:v>
                </c:pt>
                <c:pt idx="2357">
                  <c:v>19</c:v>
                </c:pt>
                <c:pt idx="2358">
                  <c:v>17</c:v>
                </c:pt>
                <c:pt idx="2359">
                  <c:v>13</c:v>
                </c:pt>
                <c:pt idx="2360">
                  <c:v>11</c:v>
                </c:pt>
                <c:pt idx="2361">
                  <c:v>15</c:v>
                </c:pt>
                <c:pt idx="2362">
                  <c:v>19</c:v>
                </c:pt>
                <c:pt idx="2363">
                  <c:v>18</c:v>
                </c:pt>
                <c:pt idx="2364">
                  <c:v>12</c:v>
                </c:pt>
                <c:pt idx="2365">
                  <c:v>23</c:v>
                </c:pt>
                <c:pt idx="2366">
                  <c:v>8</c:v>
                </c:pt>
                <c:pt idx="2367">
                  <c:v>9</c:v>
                </c:pt>
                <c:pt idx="2368">
                  <c:v>19</c:v>
                </c:pt>
                <c:pt idx="2369">
                  <c:v>25</c:v>
                </c:pt>
                <c:pt idx="2370">
                  <c:v>22</c:v>
                </c:pt>
                <c:pt idx="2371">
                  <c:v>6</c:v>
                </c:pt>
                <c:pt idx="2372">
                  <c:v>9</c:v>
                </c:pt>
                <c:pt idx="2373">
                  <c:v>20</c:v>
                </c:pt>
                <c:pt idx="2374">
                  <c:v>15</c:v>
                </c:pt>
                <c:pt idx="2375">
                  <c:v>17</c:v>
                </c:pt>
                <c:pt idx="2376">
                  <c:v>19</c:v>
                </c:pt>
                <c:pt idx="2377">
                  <c:v>19</c:v>
                </c:pt>
                <c:pt idx="2378">
                  <c:v>10</c:v>
                </c:pt>
                <c:pt idx="2379">
                  <c:v>10</c:v>
                </c:pt>
                <c:pt idx="2380">
                  <c:v>15</c:v>
                </c:pt>
                <c:pt idx="2381">
                  <c:v>12</c:v>
                </c:pt>
                <c:pt idx="2382">
                  <c:v>21</c:v>
                </c:pt>
                <c:pt idx="2383">
                  <c:v>23</c:v>
                </c:pt>
                <c:pt idx="2384">
                  <c:v>25</c:v>
                </c:pt>
                <c:pt idx="2385">
                  <c:v>21</c:v>
                </c:pt>
                <c:pt idx="2386">
                  <c:v>16</c:v>
                </c:pt>
                <c:pt idx="2387">
                  <c:v>34</c:v>
                </c:pt>
                <c:pt idx="2388">
                  <c:v>25</c:v>
                </c:pt>
                <c:pt idx="2389">
                  <c:v>29</c:v>
                </c:pt>
                <c:pt idx="2390">
                  <c:v>19</c:v>
                </c:pt>
                <c:pt idx="2391">
                  <c:v>19</c:v>
                </c:pt>
                <c:pt idx="2392">
                  <c:v>25</c:v>
                </c:pt>
                <c:pt idx="2393">
                  <c:v>17</c:v>
                </c:pt>
                <c:pt idx="2394">
                  <c:v>11</c:v>
                </c:pt>
                <c:pt idx="2395">
                  <c:v>21</c:v>
                </c:pt>
                <c:pt idx="2396">
                  <c:v>8</c:v>
                </c:pt>
                <c:pt idx="2397">
                  <c:v>19</c:v>
                </c:pt>
                <c:pt idx="2398">
                  <c:v>7</c:v>
                </c:pt>
                <c:pt idx="2399">
                  <c:v>25</c:v>
                </c:pt>
                <c:pt idx="2400">
                  <c:v>21</c:v>
                </c:pt>
                <c:pt idx="2401">
                  <c:v>30</c:v>
                </c:pt>
                <c:pt idx="2402">
                  <c:v>24</c:v>
                </c:pt>
                <c:pt idx="2403">
                  <c:v>8</c:v>
                </c:pt>
                <c:pt idx="2404">
                  <c:v>19</c:v>
                </c:pt>
                <c:pt idx="2405">
                  <c:v>21</c:v>
                </c:pt>
                <c:pt idx="2406">
                  <c:v>17</c:v>
                </c:pt>
                <c:pt idx="2407">
                  <c:v>18</c:v>
                </c:pt>
                <c:pt idx="2408">
                  <c:v>9</c:v>
                </c:pt>
                <c:pt idx="2409">
                  <c:v>8</c:v>
                </c:pt>
                <c:pt idx="2410">
                  <c:v>19</c:v>
                </c:pt>
                <c:pt idx="2411">
                  <c:v>8</c:v>
                </c:pt>
                <c:pt idx="2412">
                  <c:v>9</c:v>
                </c:pt>
                <c:pt idx="2413">
                  <c:v>17</c:v>
                </c:pt>
                <c:pt idx="2414">
                  <c:v>25</c:v>
                </c:pt>
                <c:pt idx="2415">
                  <c:v>11</c:v>
                </c:pt>
                <c:pt idx="2416">
                  <c:v>15</c:v>
                </c:pt>
                <c:pt idx="2417">
                  <c:v>19</c:v>
                </c:pt>
                <c:pt idx="2418">
                  <c:v>18</c:v>
                </c:pt>
                <c:pt idx="2419">
                  <c:v>12</c:v>
                </c:pt>
                <c:pt idx="2420">
                  <c:v>23</c:v>
                </c:pt>
                <c:pt idx="2421">
                  <c:v>8</c:v>
                </c:pt>
                <c:pt idx="2422">
                  <c:v>9</c:v>
                </c:pt>
                <c:pt idx="2423">
                  <c:v>7</c:v>
                </c:pt>
                <c:pt idx="2424">
                  <c:v>25</c:v>
                </c:pt>
                <c:pt idx="2425">
                  <c:v>6</c:v>
                </c:pt>
                <c:pt idx="2426">
                  <c:v>9</c:v>
                </c:pt>
                <c:pt idx="2427">
                  <c:v>20</c:v>
                </c:pt>
                <c:pt idx="2428">
                  <c:v>15</c:v>
                </c:pt>
                <c:pt idx="2429">
                  <c:v>17</c:v>
                </c:pt>
                <c:pt idx="2430">
                  <c:v>19</c:v>
                </c:pt>
                <c:pt idx="2431">
                  <c:v>11</c:v>
                </c:pt>
                <c:pt idx="2432">
                  <c:v>19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15</c:v>
                </c:pt>
                <c:pt idx="2437">
                  <c:v>20</c:v>
                </c:pt>
                <c:pt idx="2438">
                  <c:v>9</c:v>
                </c:pt>
                <c:pt idx="2439">
                  <c:v>9</c:v>
                </c:pt>
                <c:pt idx="2440">
                  <c:v>7</c:v>
                </c:pt>
                <c:pt idx="2441">
                  <c:v>21</c:v>
                </c:pt>
                <c:pt idx="2442">
                  <c:v>5</c:v>
                </c:pt>
                <c:pt idx="2443">
                  <c:v>16</c:v>
                </c:pt>
                <c:pt idx="2444">
                  <c:v>19</c:v>
                </c:pt>
                <c:pt idx="2445">
                  <c:v>20</c:v>
                </c:pt>
                <c:pt idx="2446">
                  <c:v>9</c:v>
                </c:pt>
                <c:pt idx="2447">
                  <c:v>13</c:v>
                </c:pt>
                <c:pt idx="2448">
                  <c:v>24</c:v>
                </c:pt>
                <c:pt idx="2449">
                  <c:v>17</c:v>
                </c:pt>
                <c:pt idx="2450">
                  <c:v>11</c:v>
                </c:pt>
                <c:pt idx="2451">
                  <c:v>21</c:v>
                </c:pt>
                <c:pt idx="2452">
                  <c:v>8</c:v>
                </c:pt>
                <c:pt idx="2453">
                  <c:v>19</c:v>
                </c:pt>
                <c:pt idx="2454">
                  <c:v>8</c:v>
                </c:pt>
                <c:pt idx="2455">
                  <c:v>7</c:v>
                </c:pt>
                <c:pt idx="2456">
                  <c:v>25</c:v>
                </c:pt>
                <c:pt idx="2457">
                  <c:v>21</c:v>
                </c:pt>
                <c:pt idx="2458">
                  <c:v>30</c:v>
                </c:pt>
                <c:pt idx="2459">
                  <c:v>24</c:v>
                </c:pt>
                <c:pt idx="2460">
                  <c:v>8</c:v>
                </c:pt>
                <c:pt idx="2461">
                  <c:v>21</c:v>
                </c:pt>
                <c:pt idx="2462">
                  <c:v>17</c:v>
                </c:pt>
                <c:pt idx="2463">
                  <c:v>18</c:v>
                </c:pt>
                <c:pt idx="2464">
                  <c:v>8</c:v>
                </c:pt>
                <c:pt idx="2465">
                  <c:v>8</c:v>
                </c:pt>
                <c:pt idx="2466">
                  <c:v>8</c:v>
                </c:pt>
                <c:pt idx="2467">
                  <c:v>10</c:v>
                </c:pt>
                <c:pt idx="2468">
                  <c:v>10</c:v>
                </c:pt>
                <c:pt idx="2469">
                  <c:v>15</c:v>
                </c:pt>
                <c:pt idx="2470">
                  <c:v>12</c:v>
                </c:pt>
                <c:pt idx="2471">
                  <c:v>20</c:v>
                </c:pt>
                <c:pt idx="2472">
                  <c:v>9</c:v>
                </c:pt>
                <c:pt idx="2473">
                  <c:v>9</c:v>
                </c:pt>
                <c:pt idx="2474">
                  <c:v>8</c:v>
                </c:pt>
                <c:pt idx="2475">
                  <c:v>28</c:v>
                </c:pt>
                <c:pt idx="2476">
                  <c:v>21</c:v>
                </c:pt>
                <c:pt idx="2477">
                  <c:v>21</c:v>
                </c:pt>
                <c:pt idx="2478">
                  <c:v>8</c:v>
                </c:pt>
                <c:pt idx="2479">
                  <c:v>7</c:v>
                </c:pt>
                <c:pt idx="2480">
                  <c:v>20</c:v>
                </c:pt>
                <c:pt idx="2481">
                  <c:v>13</c:v>
                </c:pt>
                <c:pt idx="2482">
                  <c:v>24</c:v>
                </c:pt>
                <c:pt idx="2483">
                  <c:v>17</c:v>
                </c:pt>
                <c:pt idx="2484">
                  <c:v>21</c:v>
                </c:pt>
                <c:pt idx="2485">
                  <c:v>8</c:v>
                </c:pt>
                <c:pt idx="2486">
                  <c:v>8</c:v>
                </c:pt>
                <c:pt idx="2487">
                  <c:v>7</c:v>
                </c:pt>
                <c:pt idx="2488">
                  <c:v>25</c:v>
                </c:pt>
                <c:pt idx="2489">
                  <c:v>30</c:v>
                </c:pt>
                <c:pt idx="2490">
                  <c:v>24</c:v>
                </c:pt>
                <c:pt idx="2491">
                  <c:v>8</c:v>
                </c:pt>
                <c:pt idx="2492">
                  <c:v>19</c:v>
                </c:pt>
                <c:pt idx="2493">
                  <c:v>21</c:v>
                </c:pt>
                <c:pt idx="2494">
                  <c:v>17</c:v>
                </c:pt>
                <c:pt idx="2495">
                  <c:v>27</c:v>
                </c:pt>
                <c:pt idx="2496">
                  <c:v>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19</c:v>
                </c:pt>
                <c:pt idx="2501">
                  <c:v>17</c:v>
                </c:pt>
                <c:pt idx="2502">
                  <c:v>13</c:v>
                </c:pt>
                <c:pt idx="2503">
                  <c:v>11</c:v>
                </c:pt>
                <c:pt idx="2504">
                  <c:v>15</c:v>
                </c:pt>
                <c:pt idx="2505">
                  <c:v>19</c:v>
                </c:pt>
                <c:pt idx="2506">
                  <c:v>19</c:v>
                </c:pt>
                <c:pt idx="2507">
                  <c:v>23</c:v>
                </c:pt>
                <c:pt idx="2508">
                  <c:v>7</c:v>
                </c:pt>
                <c:pt idx="2509">
                  <c:v>19</c:v>
                </c:pt>
                <c:pt idx="2510">
                  <c:v>25</c:v>
                </c:pt>
                <c:pt idx="2511">
                  <c:v>6</c:v>
                </c:pt>
                <c:pt idx="2512">
                  <c:v>15</c:v>
                </c:pt>
                <c:pt idx="2513">
                  <c:v>17</c:v>
                </c:pt>
                <c:pt idx="2514">
                  <c:v>19</c:v>
                </c:pt>
                <c:pt idx="2515">
                  <c:v>12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15</c:v>
                </c:pt>
                <c:pt idx="2520">
                  <c:v>12</c:v>
                </c:pt>
                <c:pt idx="2521">
                  <c:v>20</c:v>
                </c:pt>
                <c:pt idx="2522">
                  <c:v>21</c:v>
                </c:pt>
                <c:pt idx="2523">
                  <c:v>9</c:v>
                </c:pt>
                <c:pt idx="2524">
                  <c:v>8</c:v>
                </c:pt>
                <c:pt idx="2525">
                  <c:v>21</c:v>
                </c:pt>
                <c:pt idx="2526">
                  <c:v>5</c:v>
                </c:pt>
                <c:pt idx="2527">
                  <c:v>16</c:v>
                </c:pt>
                <c:pt idx="2528">
                  <c:v>21</c:v>
                </c:pt>
                <c:pt idx="2529">
                  <c:v>7</c:v>
                </c:pt>
                <c:pt idx="2530">
                  <c:v>16</c:v>
                </c:pt>
                <c:pt idx="2531">
                  <c:v>24</c:v>
                </c:pt>
                <c:pt idx="2532">
                  <c:v>17</c:v>
                </c:pt>
                <c:pt idx="2533">
                  <c:v>11</c:v>
                </c:pt>
                <c:pt idx="2534">
                  <c:v>8</c:v>
                </c:pt>
                <c:pt idx="2535">
                  <c:v>9</c:v>
                </c:pt>
                <c:pt idx="2536">
                  <c:v>8</c:v>
                </c:pt>
                <c:pt idx="2537">
                  <c:v>7</c:v>
                </c:pt>
                <c:pt idx="2538">
                  <c:v>25</c:v>
                </c:pt>
                <c:pt idx="2539">
                  <c:v>30</c:v>
                </c:pt>
                <c:pt idx="2540">
                  <c:v>24</c:v>
                </c:pt>
                <c:pt idx="2541">
                  <c:v>8</c:v>
                </c:pt>
                <c:pt idx="2542">
                  <c:v>19</c:v>
                </c:pt>
                <c:pt idx="2543">
                  <c:v>17</c:v>
                </c:pt>
                <c:pt idx="2544">
                  <c:v>9</c:v>
                </c:pt>
                <c:pt idx="2545">
                  <c:v>8</c:v>
                </c:pt>
                <c:pt idx="2546">
                  <c:v>8</c:v>
                </c:pt>
                <c:pt idx="2547">
                  <c:v>25</c:v>
                </c:pt>
                <c:pt idx="2548">
                  <c:v>16</c:v>
                </c:pt>
                <c:pt idx="2549">
                  <c:v>21</c:v>
                </c:pt>
                <c:pt idx="2550">
                  <c:v>8</c:v>
                </c:pt>
                <c:pt idx="2551">
                  <c:v>20</c:v>
                </c:pt>
                <c:pt idx="2552">
                  <c:v>13</c:v>
                </c:pt>
                <c:pt idx="2553">
                  <c:v>24</c:v>
                </c:pt>
                <c:pt idx="2554">
                  <c:v>17</c:v>
                </c:pt>
                <c:pt idx="2555">
                  <c:v>11</c:v>
                </c:pt>
                <c:pt idx="2556">
                  <c:v>21</c:v>
                </c:pt>
                <c:pt idx="2557">
                  <c:v>19</c:v>
                </c:pt>
                <c:pt idx="2558">
                  <c:v>9</c:v>
                </c:pt>
                <c:pt idx="2559">
                  <c:v>8</c:v>
                </c:pt>
                <c:pt idx="2560">
                  <c:v>7</c:v>
                </c:pt>
                <c:pt idx="2561">
                  <c:v>21</c:v>
                </c:pt>
                <c:pt idx="2562">
                  <c:v>30</c:v>
                </c:pt>
                <c:pt idx="2563">
                  <c:v>24</c:v>
                </c:pt>
                <c:pt idx="2564">
                  <c:v>21</c:v>
                </c:pt>
                <c:pt idx="2565">
                  <c:v>17</c:v>
                </c:pt>
                <c:pt idx="2566">
                  <c:v>18</c:v>
                </c:pt>
                <c:pt idx="2567">
                  <c:v>8</c:v>
                </c:pt>
                <c:pt idx="2568">
                  <c:v>8</c:v>
                </c:pt>
                <c:pt idx="2569">
                  <c:v>8</c:v>
                </c:pt>
                <c:pt idx="2570">
                  <c:v>8</c:v>
                </c:pt>
                <c:pt idx="2571">
                  <c:v>6</c:v>
                </c:pt>
                <c:pt idx="2572">
                  <c:v>7</c:v>
                </c:pt>
                <c:pt idx="2573">
                  <c:v>5</c:v>
                </c:pt>
                <c:pt idx="2574">
                  <c:v>6</c:v>
                </c:pt>
                <c:pt idx="2575">
                  <c:v>6</c:v>
                </c:pt>
                <c:pt idx="2576">
                  <c:v>7</c:v>
                </c:pt>
                <c:pt idx="2577">
                  <c:v>7</c:v>
                </c:pt>
                <c:pt idx="2578">
                  <c:v>8</c:v>
                </c:pt>
                <c:pt idx="2579">
                  <c:v>5</c:v>
                </c:pt>
                <c:pt idx="2580">
                  <c:v>6</c:v>
                </c:pt>
                <c:pt idx="2581">
                  <c:v>11</c:v>
                </c:pt>
                <c:pt idx="2582">
                  <c:v>7</c:v>
                </c:pt>
                <c:pt idx="2583">
                  <c:v>19</c:v>
                </c:pt>
                <c:pt idx="2584">
                  <c:v>5</c:v>
                </c:pt>
                <c:pt idx="2585">
                  <c:v>9</c:v>
                </c:pt>
                <c:pt idx="2586">
                  <c:v>13</c:v>
                </c:pt>
                <c:pt idx="2587">
                  <c:v>12</c:v>
                </c:pt>
                <c:pt idx="2588">
                  <c:v>5</c:v>
                </c:pt>
                <c:pt idx="2589">
                  <c:v>20</c:v>
                </c:pt>
                <c:pt idx="2590">
                  <c:v>20</c:v>
                </c:pt>
                <c:pt idx="2591">
                  <c:v>14</c:v>
                </c:pt>
                <c:pt idx="2592">
                  <c:v>16</c:v>
                </c:pt>
                <c:pt idx="2593">
                  <c:v>9</c:v>
                </c:pt>
                <c:pt idx="2594">
                  <c:v>8</c:v>
                </c:pt>
                <c:pt idx="2595">
                  <c:v>7</c:v>
                </c:pt>
                <c:pt idx="2596">
                  <c:v>6</c:v>
                </c:pt>
                <c:pt idx="2597">
                  <c:v>8</c:v>
                </c:pt>
                <c:pt idx="2598">
                  <c:v>21</c:v>
                </c:pt>
                <c:pt idx="2599">
                  <c:v>5</c:v>
                </c:pt>
                <c:pt idx="2600">
                  <c:v>23</c:v>
                </c:pt>
                <c:pt idx="2601">
                  <c:v>14</c:v>
                </c:pt>
                <c:pt idx="2602">
                  <c:v>5</c:v>
                </c:pt>
                <c:pt idx="2603">
                  <c:v>8</c:v>
                </c:pt>
                <c:pt idx="2604">
                  <c:v>19</c:v>
                </c:pt>
                <c:pt idx="2605">
                  <c:v>23</c:v>
                </c:pt>
                <c:pt idx="2606">
                  <c:v>5</c:v>
                </c:pt>
                <c:pt idx="2607">
                  <c:v>8</c:v>
                </c:pt>
                <c:pt idx="2608">
                  <c:v>9</c:v>
                </c:pt>
                <c:pt idx="2609">
                  <c:v>18</c:v>
                </c:pt>
                <c:pt idx="2610">
                  <c:v>18</c:v>
                </c:pt>
                <c:pt idx="2611">
                  <c:v>19</c:v>
                </c:pt>
                <c:pt idx="2612">
                  <c:v>18</c:v>
                </c:pt>
                <c:pt idx="2613">
                  <c:v>18</c:v>
                </c:pt>
                <c:pt idx="2614">
                  <c:v>8</c:v>
                </c:pt>
                <c:pt idx="2615">
                  <c:v>9</c:v>
                </c:pt>
                <c:pt idx="2616">
                  <c:v>18</c:v>
                </c:pt>
                <c:pt idx="2617">
                  <c:v>19</c:v>
                </c:pt>
                <c:pt idx="2618">
                  <c:v>22</c:v>
                </c:pt>
                <c:pt idx="2619">
                  <c:v>6</c:v>
                </c:pt>
                <c:pt idx="2620">
                  <c:v>20</c:v>
                </c:pt>
                <c:pt idx="2621">
                  <c:v>15</c:v>
                </c:pt>
                <c:pt idx="2622">
                  <c:v>17</c:v>
                </c:pt>
                <c:pt idx="2623">
                  <c:v>11</c:v>
                </c:pt>
                <c:pt idx="2624">
                  <c:v>12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15</c:v>
                </c:pt>
                <c:pt idx="2629">
                  <c:v>12</c:v>
                </c:pt>
                <c:pt idx="2630">
                  <c:v>20</c:v>
                </c:pt>
                <c:pt idx="2631">
                  <c:v>9</c:v>
                </c:pt>
                <c:pt idx="2632">
                  <c:v>8</c:v>
                </c:pt>
                <c:pt idx="2633">
                  <c:v>5</c:v>
                </c:pt>
                <c:pt idx="2634">
                  <c:v>8</c:v>
                </c:pt>
                <c:pt idx="2635">
                  <c:v>7</c:v>
                </c:pt>
                <c:pt idx="2636">
                  <c:v>20</c:v>
                </c:pt>
                <c:pt idx="2637">
                  <c:v>9</c:v>
                </c:pt>
                <c:pt idx="2638">
                  <c:v>13</c:v>
                </c:pt>
                <c:pt idx="2639">
                  <c:v>24</c:v>
                </c:pt>
                <c:pt idx="2640">
                  <c:v>17</c:v>
                </c:pt>
                <c:pt idx="2641">
                  <c:v>21</c:v>
                </c:pt>
                <c:pt idx="2642">
                  <c:v>8</c:v>
                </c:pt>
                <c:pt idx="2643">
                  <c:v>18</c:v>
                </c:pt>
                <c:pt idx="2644">
                  <c:v>8</c:v>
                </c:pt>
                <c:pt idx="2645">
                  <c:v>7</c:v>
                </c:pt>
                <c:pt idx="2646">
                  <c:v>25</c:v>
                </c:pt>
                <c:pt idx="2647">
                  <c:v>30</c:v>
                </c:pt>
                <c:pt idx="2648">
                  <c:v>21</c:v>
                </c:pt>
                <c:pt idx="2649">
                  <c:v>19</c:v>
                </c:pt>
                <c:pt idx="2650">
                  <c:v>21</c:v>
                </c:pt>
                <c:pt idx="2651">
                  <c:v>17</c:v>
                </c:pt>
                <c:pt idx="2652">
                  <c:v>18</c:v>
                </c:pt>
                <c:pt idx="2653">
                  <c:v>9</c:v>
                </c:pt>
                <c:pt idx="2654">
                  <c:v>8</c:v>
                </c:pt>
                <c:pt idx="2655">
                  <c:v>8</c:v>
                </c:pt>
                <c:pt idx="2656">
                  <c:v>9</c:v>
                </c:pt>
                <c:pt idx="2657">
                  <c:v>9</c:v>
                </c:pt>
                <c:pt idx="2658">
                  <c:v>17</c:v>
                </c:pt>
                <c:pt idx="2659">
                  <c:v>13</c:v>
                </c:pt>
                <c:pt idx="2660">
                  <c:v>21</c:v>
                </c:pt>
                <c:pt idx="2661">
                  <c:v>15</c:v>
                </c:pt>
                <c:pt idx="2662">
                  <c:v>19</c:v>
                </c:pt>
                <c:pt idx="2663">
                  <c:v>12</c:v>
                </c:pt>
                <c:pt idx="2664">
                  <c:v>23</c:v>
                </c:pt>
                <c:pt idx="2665">
                  <c:v>8</c:v>
                </c:pt>
                <c:pt idx="2666">
                  <c:v>9</c:v>
                </c:pt>
                <c:pt idx="2667">
                  <c:v>7</c:v>
                </c:pt>
                <c:pt idx="2668">
                  <c:v>13</c:v>
                </c:pt>
                <c:pt idx="2669">
                  <c:v>19</c:v>
                </c:pt>
                <c:pt idx="2670">
                  <c:v>25</c:v>
                </c:pt>
                <c:pt idx="2671">
                  <c:v>22</c:v>
                </c:pt>
                <c:pt idx="2672">
                  <c:v>9</c:v>
                </c:pt>
                <c:pt idx="2673">
                  <c:v>20</c:v>
                </c:pt>
                <c:pt idx="2674">
                  <c:v>17</c:v>
                </c:pt>
                <c:pt idx="2675">
                  <c:v>19</c:v>
                </c:pt>
                <c:pt idx="2676">
                  <c:v>13</c:v>
                </c:pt>
                <c:pt idx="2677">
                  <c:v>23</c:v>
                </c:pt>
                <c:pt idx="2678">
                  <c:v>12</c:v>
                </c:pt>
                <c:pt idx="2679">
                  <c:v>10</c:v>
                </c:pt>
                <c:pt idx="2680">
                  <c:v>10</c:v>
                </c:pt>
                <c:pt idx="2681">
                  <c:v>15</c:v>
                </c:pt>
                <c:pt idx="2682">
                  <c:v>12</c:v>
                </c:pt>
                <c:pt idx="2683">
                  <c:v>20</c:v>
                </c:pt>
                <c:pt idx="2684">
                  <c:v>21</c:v>
                </c:pt>
                <c:pt idx="2685">
                  <c:v>9</c:v>
                </c:pt>
                <c:pt idx="2686">
                  <c:v>9</c:v>
                </c:pt>
                <c:pt idx="2687">
                  <c:v>8</c:v>
                </c:pt>
                <c:pt idx="2688">
                  <c:v>7</c:v>
                </c:pt>
                <c:pt idx="2689">
                  <c:v>21</c:v>
                </c:pt>
                <c:pt idx="2690">
                  <c:v>5</c:v>
                </c:pt>
                <c:pt idx="2691">
                  <c:v>16</c:v>
                </c:pt>
                <c:pt idx="2692">
                  <c:v>21</c:v>
                </c:pt>
                <c:pt idx="2693">
                  <c:v>8</c:v>
                </c:pt>
                <c:pt idx="2694">
                  <c:v>18</c:v>
                </c:pt>
                <c:pt idx="2695">
                  <c:v>20</c:v>
                </c:pt>
                <c:pt idx="2696">
                  <c:v>25</c:v>
                </c:pt>
                <c:pt idx="2697">
                  <c:v>13</c:v>
                </c:pt>
                <c:pt idx="2698">
                  <c:v>24</c:v>
                </c:pt>
                <c:pt idx="2699">
                  <c:v>17</c:v>
                </c:pt>
                <c:pt idx="2700">
                  <c:v>11</c:v>
                </c:pt>
                <c:pt idx="2701">
                  <c:v>8</c:v>
                </c:pt>
                <c:pt idx="2702">
                  <c:v>9</c:v>
                </c:pt>
                <c:pt idx="2703">
                  <c:v>27</c:v>
                </c:pt>
                <c:pt idx="2704">
                  <c:v>25</c:v>
                </c:pt>
                <c:pt idx="2705">
                  <c:v>21</c:v>
                </c:pt>
                <c:pt idx="2706">
                  <c:v>30</c:v>
                </c:pt>
                <c:pt idx="2707">
                  <c:v>24</c:v>
                </c:pt>
                <c:pt idx="2708">
                  <c:v>19</c:v>
                </c:pt>
                <c:pt idx="2709">
                  <c:v>17</c:v>
                </c:pt>
                <c:pt idx="2710">
                  <c:v>18</c:v>
                </c:pt>
                <c:pt idx="2711">
                  <c:v>8</c:v>
                </c:pt>
                <c:pt idx="2712">
                  <c:v>8</c:v>
                </c:pt>
                <c:pt idx="2713">
                  <c:v>8</c:v>
                </c:pt>
                <c:pt idx="2714">
                  <c:v>7</c:v>
                </c:pt>
                <c:pt idx="2715">
                  <c:v>13</c:v>
                </c:pt>
                <c:pt idx="2716">
                  <c:v>19</c:v>
                </c:pt>
                <c:pt idx="2717">
                  <c:v>25</c:v>
                </c:pt>
                <c:pt idx="2718">
                  <c:v>22</c:v>
                </c:pt>
                <c:pt idx="2719">
                  <c:v>6</c:v>
                </c:pt>
                <c:pt idx="2720">
                  <c:v>9</c:v>
                </c:pt>
                <c:pt idx="2721">
                  <c:v>15</c:v>
                </c:pt>
                <c:pt idx="2722">
                  <c:v>17</c:v>
                </c:pt>
                <c:pt idx="2723">
                  <c:v>19</c:v>
                </c:pt>
                <c:pt idx="2724">
                  <c:v>13</c:v>
                </c:pt>
                <c:pt idx="2725">
                  <c:v>11</c:v>
                </c:pt>
                <c:pt idx="2726">
                  <c:v>12</c:v>
                </c:pt>
                <c:pt idx="2727">
                  <c:v>29</c:v>
                </c:pt>
                <c:pt idx="2728">
                  <c:v>10</c:v>
                </c:pt>
                <c:pt idx="2729">
                  <c:v>10</c:v>
                </c:pt>
                <c:pt idx="2730">
                  <c:v>15</c:v>
                </c:pt>
                <c:pt idx="2731">
                  <c:v>12</c:v>
                </c:pt>
                <c:pt idx="2732">
                  <c:v>20</c:v>
                </c:pt>
                <c:pt idx="2733">
                  <c:v>21</c:v>
                </c:pt>
                <c:pt idx="2734">
                  <c:v>9</c:v>
                </c:pt>
                <c:pt idx="2735">
                  <c:v>8</c:v>
                </c:pt>
                <c:pt idx="2736">
                  <c:v>7</c:v>
                </c:pt>
                <c:pt idx="2737">
                  <c:v>21</c:v>
                </c:pt>
                <c:pt idx="2738">
                  <c:v>5</c:v>
                </c:pt>
                <c:pt idx="2739">
                  <c:v>16</c:v>
                </c:pt>
                <c:pt idx="2740">
                  <c:v>21</c:v>
                </c:pt>
                <c:pt idx="2741">
                  <c:v>29</c:v>
                </c:pt>
                <c:pt idx="2742">
                  <c:v>9</c:v>
                </c:pt>
                <c:pt idx="2743">
                  <c:v>13</c:v>
                </c:pt>
                <c:pt idx="2744">
                  <c:v>11</c:v>
                </c:pt>
                <c:pt idx="2745">
                  <c:v>21</c:v>
                </c:pt>
                <c:pt idx="2746">
                  <c:v>8</c:v>
                </c:pt>
                <c:pt idx="2747">
                  <c:v>7</c:v>
                </c:pt>
                <c:pt idx="2748">
                  <c:v>25</c:v>
                </c:pt>
                <c:pt idx="2749">
                  <c:v>21</c:v>
                </c:pt>
                <c:pt idx="2750">
                  <c:v>30</c:v>
                </c:pt>
                <c:pt idx="2751">
                  <c:v>24</c:v>
                </c:pt>
                <c:pt idx="2752">
                  <c:v>19</c:v>
                </c:pt>
                <c:pt idx="2753">
                  <c:v>21</c:v>
                </c:pt>
                <c:pt idx="2754">
                  <c:v>17</c:v>
                </c:pt>
                <c:pt idx="2755">
                  <c:v>18</c:v>
                </c:pt>
                <c:pt idx="2756">
                  <c:v>8</c:v>
                </c:pt>
                <c:pt idx="2757">
                  <c:v>8</c:v>
                </c:pt>
                <c:pt idx="2758">
                  <c:v>8</c:v>
                </c:pt>
                <c:pt idx="2759">
                  <c:v>8</c:v>
                </c:pt>
                <c:pt idx="2760">
                  <c:v>9</c:v>
                </c:pt>
                <c:pt idx="2761">
                  <c:v>9</c:v>
                </c:pt>
                <c:pt idx="2762">
                  <c:v>17</c:v>
                </c:pt>
                <c:pt idx="2763">
                  <c:v>18</c:v>
                </c:pt>
                <c:pt idx="2764">
                  <c:v>19</c:v>
                </c:pt>
                <c:pt idx="2765">
                  <c:v>18</c:v>
                </c:pt>
                <c:pt idx="2766">
                  <c:v>12</c:v>
                </c:pt>
                <c:pt idx="2767">
                  <c:v>8</c:v>
                </c:pt>
                <c:pt idx="2768">
                  <c:v>9</c:v>
                </c:pt>
                <c:pt idx="2769">
                  <c:v>7</c:v>
                </c:pt>
                <c:pt idx="2770">
                  <c:v>18</c:v>
                </c:pt>
                <c:pt idx="2771">
                  <c:v>19</c:v>
                </c:pt>
                <c:pt idx="2772">
                  <c:v>22</c:v>
                </c:pt>
                <c:pt idx="2773">
                  <c:v>6</c:v>
                </c:pt>
                <c:pt idx="2774">
                  <c:v>9</c:v>
                </c:pt>
                <c:pt idx="2775">
                  <c:v>20</c:v>
                </c:pt>
                <c:pt idx="2776">
                  <c:v>17</c:v>
                </c:pt>
                <c:pt idx="2777">
                  <c:v>19</c:v>
                </c:pt>
                <c:pt idx="2778">
                  <c:v>13</c:v>
                </c:pt>
                <c:pt idx="2779">
                  <c:v>11</c:v>
                </c:pt>
                <c:pt idx="2780">
                  <c:v>12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12</c:v>
                </c:pt>
                <c:pt idx="2785">
                  <c:v>21</c:v>
                </c:pt>
                <c:pt idx="2786">
                  <c:v>26</c:v>
                </c:pt>
                <c:pt idx="2787">
                  <c:v>8</c:v>
                </c:pt>
                <c:pt idx="2788">
                  <c:v>7</c:v>
                </c:pt>
                <c:pt idx="2789">
                  <c:v>21</c:v>
                </c:pt>
                <c:pt idx="2790">
                  <c:v>5</c:v>
                </c:pt>
                <c:pt idx="2791">
                  <c:v>16</c:v>
                </c:pt>
                <c:pt idx="2792">
                  <c:v>21</c:v>
                </c:pt>
                <c:pt idx="2793">
                  <c:v>20</c:v>
                </c:pt>
                <c:pt idx="2794">
                  <c:v>9</c:v>
                </c:pt>
                <c:pt idx="2795">
                  <c:v>13</c:v>
                </c:pt>
                <c:pt idx="2796">
                  <c:v>24</c:v>
                </c:pt>
                <c:pt idx="2797">
                  <c:v>17</c:v>
                </c:pt>
                <c:pt idx="2798">
                  <c:v>11</c:v>
                </c:pt>
                <c:pt idx="2799">
                  <c:v>21</c:v>
                </c:pt>
                <c:pt idx="2800">
                  <c:v>8</c:v>
                </c:pt>
                <c:pt idx="2801">
                  <c:v>8</c:v>
                </c:pt>
                <c:pt idx="2802">
                  <c:v>7</c:v>
                </c:pt>
                <c:pt idx="2803">
                  <c:v>25</c:v>
                </c:pt>
                <c:pt idx="2804">
                  <c:v>24</c:v>
                </c:pt>
                <c:pt idx="2805">
                  <c:v>19</c:v>
                </c:pt>
                <c:pt idx="2806">
                  <c:v>21</c:v>
                </c:pt>
                <c:pt idx="2807">
                  <c:v>17</c:v>
                </c:pt>
                <c:pt idx="2808">
                  <c:v>18</c:v>
                </c:pt>
                <c:pt idx="2809">
                  <c:v>9</c:v>
                </c:pt>
                <c:pt idx="2810">
                  <c:v>8</c:v>
                </c:pt>
                <c:pt idx="2811">
                  <c:v>8</c:v>
                </c:pt>
                <c:pt idx="2812">
                  <c:v>8</c:v>
                </c:pt>
                <c:pt idx="2813">
                  <c:v>8</c:v>
                </c:pt>
                <c:pt idx="2814">
                  <c:v>26</c:v>
                </c:pt>
                <c:pt idx="2815">
                  <c:v>7</c:v>
                </c:pt>
                <c:pt idx="2816">
                  <c:v>7</c:v>
                </c:pt>
                <c:pt idx="2817">
                  <c:v>8</c:v>
                </c:pt>
                <c:pt idx="2818">
                  <c:v>6</c:v>
                </c:pt>
                <c:pt idx="2819">
                  <c:v>6</c:v>
                </c:pt>
                <c:pt idx="2820">
                  <c:v>7</c:v>
                </c:pt>
                <c:pt idx="2821">
                  <c:v>8</c:v>
                </c:pt>
                <c:pt idx="2822">
                  <c:v>25</c:v>
                </c:pt>
                <c:pt idx="2823">
                  <c:v>6</c:v>
                </c:pt>
                <c:pt idx="2824">
                  <c:v>8</c:v>
                </c:pt>
                <c:pt idx="2825">
                  <c:v>20</c:v>
                </c:pt>
                <c:pt idx="2826">
                  <c:v>5</c:v>
                </c:pt>
                <c:pt idx="2827">
                  <c:v>7</c:v>
                </c:pt>
                <c:pt idx="2828">
                  <c:v>9</c:v>
                </c:pt>
                <c:pt idx="2829">
                  <c:v>5</c:v>
                </c:pt>
                <c:pt idx="2830">
                  <c:v>8</c:v>
                </c:pt>
                <c:pt idx="2831">
                  <c:v>16</c:v>
                </c:pt>
                <c:pt idx="2832">
                  <c:v>13</c:v>
                </c:pt>
                <c:pt idx="2833">
                  <c:v>15</c:v>
                </c:pt>
                <c:pt idx="2834">
                  <c:v>14</c:v>
                </c:pt>
                <c:pt idx="2835">
                  <c:v>12</c:v>
                </c:pt>
                <c:pt idx="2836">
                  <c:v>5</c:v>
                </c:pt>
                <c:pt idx="2837">
                  <c:v>20</c:v>
                </c:pt>
                <c:pt idx="2838">
                  <c:v>20</c:v>
                </c:pt>
                <c:pt idx="2839">
                  <c:v>14</c:v>
                </c:pt>
                <c:pt idx="2840">
                  <c:v>9</c:v>
                </c:pt>
                <c:pt idx="2841">
                  <c:v>8</c:v>
                </c:pt>
                <c:pt idx="2842">
                  <c:v>8</c:v>
                </c:pt>
                <c:pt idx="2843">
                  <c:v>21</c:v>
                </c:pt>
                <c:pt idx="2844">
                  <c:v>23</c:v>
                </c:pt>
                <c:pt idx="2845">
                  <c:v>15</c:v>
                </c:pt>
                <c:pt idx="2846">
                  <c:v>5</c:v>
                </c:pt>
                <c:pt idx="2847">
                  <c:v>8</c:v>
                </c:pt>
                <c:pt idx="2848">
                  <c:v>19</c:v>
                </c:pt>
                <c:pt idx="2849">
                  <c:v>18</c:v>
                </c:pt>
                <c:pt idx="2850">
                  <c:v>23</c:v>
                </c:pt>
                <c:pt idx="2851">
                  <c:v>5</c:v>
                </c:pt>
                <c:pt idx="2852">
                  <c:v>9</c:v>
                </c:pt>
                <c:pt idx="2853">
                  <c:v>9</c:v>
                </c:pt>
                <c:pt idx="2854">
                  <c:v>17</c:v>
                </c:pt>
                <c:pt idx="2855">
                  <c:v>13</c:v>
                </c:pt>
                <c:pt idx="2856">
                  <c:v>19</c:v>
                </c:pt>
                <c:pt idx="2857">
                  <c:v>18</c:v>
                </c:pt>
                <c:pt idx="2858">
                  <c:v>12</c:v>
                </c:pt>
                <c:pt idx="2859">
                  <c:v>23</c:v>
                </c:pt>
                <c:pt idx="2860">
                  <c:v>8</c:v>
                </c:pt>
                <c:pt idx="2861">
                  <c:v>9</c:v>
                </c:pt>
                <c:pt idx="2862">
                  <c:v>7</c:v>
                </c:pt>
                <c:pt idx="2863">
                  <c:v>13</c:v>
                </c:pt>
                <c:pt idx="2864">
                  <c:v>19</c:v>
                </c:pt>
                <c:pt idx="2865">
                  <c:v>22</c:v>
                </c:pt>
                <c:pt idx="2866">
                  <c:v>6</c:v>
                </c:pt>
                <c:pt idx="2867">
                  <c:v>20</c:v>
                </c:pt>
                <c:pt idx="2868">
                  <c:v>19</c:v>
                </c:pt>
                <c:pt idx="2869">
                  <c:v>11</c:v>
                </c:pt>
                <c:pt idx="2870">
                  <c:v>26</c:v>
                </c:pt>
                <c:pt idx="2871">
                  <c:v>10</c:v>
                </c:pt>
                <c:pt idx="2872">
                  <c:v>10</c:v>
                </c:pt>
                <c:pt idx="2873">
                  <c:v>15</c:v>
                </c:pt>
                <c:pt idx="2874">
                  <c:v>12</c:v>
                </c:pt>
                <c:pt idx="2875">
                  <c:v>20</c:v>
                </c:pt>
                <c:pt idx="2876">
                  <c:v>21</c:v>
                </c:pt>
                <c:pt idx="2877">
                  <c:v>7</c:v>
                </c:pt>
                <c:pt idx="2878">
                  <c:v>21</c:v>
                </c:pt>
                <c:pt idx="2879">
                  <c:v>5</c:v>
                </c:pt>
                <c:pt idx="2880">
                  <c:v>16</c:v>
                </c:pt>
                <c:pt idx="2881">
                  <c:v>21</c:v>
                </c:pt>
                <c:pt idx="2882">
                  <c:v>7</c:v>
                </c:pt>
                <c:pt idx="2883">
                  <c:v>20</c:v>
                </c:pt>
                <c:pt idx="2884">
                  <c:v>9</c:v>
                </c:pt>
                <c:pt idx="2885">
                  <c:v>13</c:v>
                </c:pt>
                <c:pt idx="2886">
                  <c:v>24</c:v>
                </c:pt>
                <c:pt idx="2887">
                  <c:v>11</c:v>
                </c:pt>
                <c:pt idx="2888">
                  <c:v>8</c:v>
                </c:pt>
                <c:pt idx="2889">
                  <c:v>21</c:v>
                </c:pt>
                <c:pt idx="2890">
                  <c:v>24</c:v>
                </c:pt>
                <c:pt idx="2891">
                  <c:v>21</c:v>
                </c:pt>
                <c:pt idx="2892">
                  <c:v>17</c:v>
                </c:pt>
                <c:pt idx="2893">
                  <c:v>18</c:v>
                </c:pt>
                <c:pt idx="2894">
                  <c:v>8</c:v>
                </c:pt>
                <c:pt idx="2895">
                  <c:v>8</c:v>
                </c:pt>
                <c:pt idx="2896">
                  <c:v>9</c:v>
                </c:pt>
                <c:pt idx="2897">
                  <c:v>9</c:v>
                </c:pt>
                <c:pt idx="2898">
                  <c:v>12</c:v>
                </c:pt>
                <c:pt idx="2899">
                  <c:v>23</c:v>
                </c:pt>
                <c:pt idx="2900">
                  <c:v>9</c:v>
                </c:pt>
                <c:pt idx="2901">
                  <c:v>20</c:v>
                </c:pt>
                <c:pt idx="2902">
                  <c:v>15</c:v>
                </c:pt>
                <c:pt idx="2903">
                  <c:v>17</c:v>
                </c:pt>
                <c:pt idx="2904">
                  <c:v>19</c:v>
                </c:pt>
                <c:pt idx="2905">
                  <c:v>13</c:v>
                </c:pt>
                <c:pt idx="2906">
                  <c:v>12</c:v>
                </c:pt>
                <c:pt idx="2907">
                  <c:v>10</c:v>
                </c:pt>
                <c:pt idx="2908">
                  <c:v>10</c:v>
                </c:pt>
                <c:pt idx="2909">
                  <c:v>15</c:v>
                </c:pt>
                <c:pt idx="2910">
                  <c:v>26</c:v>
                </c:pt>
                <c:pt idx="2911">
                  <c:v>20</c:v>
                </c:pt>
                <c:pt idx="2912">
                  <c:v>21</c:v>
                </c:pt>
                <c:pt idx="2913">
                  <c:v>9</c:v>
                </c:pt>
                <c:pt idx="2914">
                  <c:v>8</c:v>
                </c:pt>
                <c:pt idx="2915">
                  <c:v>16</c:v>
                </c:pt>
                <c:pt idx="2916">
                  <c:v>21</c:v>
                </c:pt>
                <c:pt idx="2917">
                  <c:v>20</c:v>
                </c:pt>
                <c:pt idx="2918">
                  <c:v>9</c:v>
                </c:pt>
                <c:pt idx="2919">
                  <c:v>24</c:v>
                </c:pt>
                <c:pt idx="2920">
                  <c:v>17</c:v>
                </c:pt>
                <c:pt idx="2921">
                  <c:v>11</c:v>
                </c:pt>
                <c:pt idx="2922">
                  <c:v>8</c:v>
                </c:pt>
                <c:pt idx="2923">
                  <c:v>25</c:v>
                </c:pt>
                <c:pt idx="2924">
                  <c:v>8</c:v>
                </c:pt>
                <c:pt idx="2925">
                  <c:v>21</c:v>
                </c:pt>
                <c:pt idx="2926">
                  <c:v>17</c:v>
                </c:pt>
                <c:pt idx="2927">
                  <c:v>18</c:v>
                </c:pt>
                <c:pt idx="2928">
                  <c:v>9</c:v>
                </c:pt>
                <c:pt idx="2929">
                  <c:v>18</c:v>
                </c:pt>
                <c:pt idx="2930">
                  <c:v>8</c:v>
                </c:pt>
                <c:pt idx="2931">
                  <c:v>8</c:v>
                </c:pt>
                <c:pt idx="2932">
                  <c:v>6</c:v>
                </c:pt>
                <c:pt idx="2933">
                  <c:v>7</c:v>
                </c:pt>
                <c:pt idx="2934">
                  <c:v>7</c:v>
                </c:pt>
                <c:pt idx="2935">
                  <c:v>5</c:v>
                </c:pt>
                <c:pt idx="2936">
                  <c:v>7</c:v>
                </c:pt>
                <c:pt idx="2937">
                  <c:v>6</c:v>
                </c:pt>
                <c:pt idx="2938">
                  <c:v>8</c:v>
                </c:pt>
                <c:pt idx="2939">
                  <c:v>26</c:v>
                </c:pt>
                <c:pt idx="2940">
                  <c:v>9</c:v>
                </c:pt>
                <c:pt idx="2941">
                  <c:v>8</c:v>
                </c:pt>
                <c:pt idx="2942">
                  <c:v>9</c:v>
                </c:pt>
                <c:pt idx="2943">
                  <c:v>20</c:v>
                </c:pt>
                <c:pt idx="2944">
                  <c:v>16</c:v>
                </c:pt>
                <c:pt idx="2945">
                  <c:v>9</c:v>
                </c:pt>
                <c:pt idx="2946">
                  <c:v>8</c:v>
                </c:pt>
                <c:pt idx="2947">
                  <c:v>8</c:v>
                </c:pt>
                <c:pt idx="2948">
                  <c:v>23</c:v>
                </c:pt>
                <c:pt idx="2949">
                  <c:v>9</c:v>
                </c:pt>
                <c:pt idx="2950">
                  <c:v>7</c:v>
                </c:pt>
                <c:pt idx="2951">
                  <c:v>5</c:v>
                </c:pt>
                <c:pt idx="2952">
                  <c:v>19</c:v>
                </c:pt>
                <c:pt idx="2953">
                  <c:v>18</c:v>
                </c:pt>
                <c:pt idx="2954">
                  <c:v>23</c:v>
                </c:pt>
                <c:pt idx="2955">
                  <c:v>8</c:v>
                </c:pt>
                <c:pt idx="2956">
                  <c:v>17</c:v>
                </c:pt>
                <c:pt idx="2957">
                  <c:v>13</c:v>
                </c:pt>
                <c:pt idx="2958">
                  <c:v>11</c:v>
                </c:pt>
                <c:pt idx="2959">
                  <c:v>15</c:v>
                </c:pt>
                <c:pt idx="2960">
                  <c:v>18</c:v>
                </c:pt>
                <c:pt idx="2961">
                  <c:v>8</c:v>
                </c:pt>
                <c:pt idx="2962">
                  <c:v>13</c:v>
                </c:pt>
                <c:pt idx="2963">
                  <c:v>19</c:v>
                </c:pt>
                <c:pt idx="2964">
                  <c:v>25</c:v>
                </c:pt>
                <c:pt idx="2965">
                  <c:v>22</c:v>
                </c:pt>
                <c:pt idx="2966">
                  <c:v>20</c:v>
                </c:pt>
                <c:pt idx="2967">
                  <c:v>19</c:v>
                </c:pt>
                <c:pt idx="2968">
                  <c:v>13</c:v>
                </c:pt>
                <c:pt idx="2969">
                  <c:v>11</c:v>
                </c:pt>
                <c:pt idx="2970">
                  <c:v>12</c:v>
                </c:pt>
                <c:pt idx="2971">
                  <c:v>18</c:v>
                </c:pt>
                <c:pt idx="2972">
                  <c:v>10</c:v>
                </c:pt>
                <c:pt idx="2973">
                  <c:v>15</c:v>
                </c:pt>
                <c:pt idx="2974">
                  <c:v>12</c:v>
                </c:pt>
                <c:pt idx="2975">
                  <c:v>21</c:v>
                </c:pt>
                <c:pt idx="2976">
                  <c:v>9</c:v>
                </c:pt>
                <c:pt idx="2977">
                  <c:v>8</c:v>
                </c:pt>
                <c:pt idx="2978">
                  <c:v>7</c:v>
                </c:pt>
                <c:pt idx="2979">
                  <c:v>16</c:v>
                </c:pt>
                <c:pt idx="2980">
                  <c:v>21</c:v>
                </c:pt>
                <c:pt idx="2981">
                  <c:v>19</c:v>
                </c:pt>
                <c:pt idx="2982">
                  <c:v>13</c:v>
                </c:pt>
                <c:pt idx="2983">
                  <c:v>21</c:v>
                </c:pt>
                <c:pt idx="2984">
                  <c:v>8</c:v>
                </c:pt>
                <c:pt idx="2985">
                  <c:v>8</c:v>
                </c:pt>
                <c:pt idx="2986">
                  <c:v>25</c:v>
                </c:pt>
                <c:pt idx="2987">
                  <c:v>24</c:v>
                </c:pt>
                <c:pt idx="2988">
                  <c:v>19</c:v>
                </c:pt>
                <c:pt idx="2989">
                  <c:v>21</c:v>
                </c:pt>
                <c:pt idx="2990">
                  <c:v>17</c:v>
                </c:pt>
                <c:pt idx="2991">
                  <c:v>18</c:v>
                </c:pt>
                <c:pt idx="2992">
                  <c:v>18</c:v>
                </c:pt>
                <c:pt idx="2993">
                  <c:v>8</c:v>
                </c:pt>
                <c:pt idx="2994">
                  <c:v>8</c:v>
                </c:pt>
                <c:pt idx="2995">
                  <c:v>19</c:v>
                </c:pt>
                <c:pt idx="2996">
                  <c:v>9</c:v>
                </c:pt>
                <c:pt idx="2997">
                  <c:v>9</c:v>
                </c:pt>
                <c:pt idx="2998">
                  <c:v>17</c:v>
                </c:pt>
                <c:pt idx="2999">
                  <c:v>13</c:v>
                </c:pt>
                <c:pt idx="3000">
                  <c:v>15</c:v>
                </c:pt>
                <c:pt idx="3001">
                  <c:v>9</c:v>
                </c:pt>
                <c:pt idx="3002">
                  <c:v>7</c:v>
                </c:pt>
                <c:pt idx="3003">
                  <c:v>19</c:v>
                </c:pt>
                <c:pt idx="3004">
                  <c:v>9</c:v>
                </c:pt>
                <c:pt idx="3005">
                  <c:v>20</c:v>
                </c:pt>
                <c:pt idx="3006">
                  <c:v>15</c:v>
                </c:pt>
                <c:pt idx="3007">
                  <c:v>17</c:v>
                </c:pt>
                <c:pt idx="3008">
                  <c:v>19</c:v>
                </c:pt>
                <c:pt idx="3009">
                  <c:v>13</c:v>
                </c:pt>
                <c:pt idx="3010">
                  <c:v>22</c:v>
                </c:pt>
                <c:pt idx="3011">
                  <c:v>16</c:v>
                </c:pt>
                <c:pt idx="3012">
                  <c:v>15</c:v>
                </c:pt>
                <c:pt idx="3013">
                  <c:v>12</c:v>
                </c:pt>
                <c:pt idx="3014">
                  <c:v>20</c:v>
                </c:pt>
                <c:pt idx="3015">
                  <c:v>8</c:v>
                </c:pt>
                <c:pt idx="3016">
                  <c:v>16</c:v>
                </c:pt>
                <c:pt idx="3017">
                  <c:v>21</c:v>
                </c:pt>
                <c:pt idx="3018">
                  <c:v>16</c:v>
                </c:pt>
                <c:pt idx="3019">
                  <c:v>7</c:v>
                </c:pt>
                <c:pt idx="3020">
                  <c:v>20</c:v>
                </c:pt>
                <c:pt idx="3021">
                  <c:v>9</c:v>
                </c:pt>
                <c:pt idx="3022">
                  <c:v>13</c:v>
                </c:pt>
                <c:pt idx="3023">
                  <c:v>24</c:v>
                </c:pt>
                <c:pt idx="3024">
                  <c:v>17</c:v>
                </c:pt>
                <c:pt idx="3025">
                  <c:v>11</c:v>
                </c:pt>
                <c:pt idx="3026">
                  <c:v>21</c:v>
                </c:pt>
                <c:pt idx="3027">
                  <c:v>8</c:v>
                </c:pt>
                <c:pt idx="3028">
                  <c:v>9</c:v>
                </c:pt>
                <c:pt idx="3029">
                  <c:v>8</c:v>
                </c:pt>
                <c:pt idx="3030">
                  <c:v>7</c:v>
                </c:pt>
                <c:pt idx="3031">
                  <c:v>25</c:v>
                </c:pt>
                <c:pt idx="3032">
                  <c:v>21</c:v>
                </c:pt>
                <c:pt idx="3033">
                  <c:v>30</c:v>
                </c:pt>
                <c:pt idx="3034">
                  <c:v>24</c:v>
                </c:pt>
                <c:pt idx="3035">
                  <c:v>8</c:v>
                </c:pt>
                <c:pt idx="3036">
                  <c:v>19</c:v>
                </c:pt>
                <c:pt idx="3037">
                  <c:v>21</c:v>
                </c:pt>
                <c:pt idx="3038">
                  <c:v>17</c:v>
                </c:pt>
                <c:pt idx="3039">
                  <c:v>18</c:v>
                </c:pt>
                <c:pt idx="3040">
                  <c:v>14</c:v>
                </c:pt>
                <c:pt idx="3041">
                  <c:v>25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15</c:v>
                </c:pt>
                <c:pt idx="3046">
                  <c:v>7</c:v>
                </c:pt>
                <c:pt idx="3047">
                  <c:v>18</c:v>
                </c:pt>
                <c:pt idx="3048">
                  <c:v>8</c:v>
                </c:pt>
                <c:pt idx="3049">
                  <c:v>5</c:v>
                </c:pt>
                <c:pt idx="3050">
                  <c:v>6</c:v>
                </c:pt>
                <c:pt idx="3051">
                  <c:v>6</c:v>
                </c:pt>
                <c:pt idx="3052">
                  <c:v>7</c:v>
                </c:pt>
                <c:pt idx="3053">
                  <c:v>7</c:v>
                </c:pt>
                <c:pt idx="3054">
                  <c:v>8</c:v>
                </c:pt>
                <c:pt idx="3055">
                  <c:v>5</c:v>
                </c:pt>
                <c:pt idx="3056">
                  <c:v>6</c:v>
                </c:pt>
                <c:pt idx="3057">
                  <c:v>8</c:v>
                </c:pt>
                <c:pt idx="3058">
                  <c:v>11</c:v>
                </c:pt>
                <c:pt idx="3059">
                  <c:v>20</c:v>
                </c:pt>
                <c:pt idx="3060">
                  <c:v>5</c:v>
                </c:pt>
                <c:pt idx="3061">
                  <c:v>7</c:v>
                </c:pt>
                <c:pt idx="3062">
                  <c:v>9</c:v>
                </c:pt>
                <c:pt idx="3063">
                  <c:v>5</c:v>
                </c:pt>
                <c:pt idx="3064">
                  <c:v>8</c:v>
                </c:pt>
                <c:pt idx="3065">
                  <c:v>9</c:v>
                </c:pt>
                <c:pt idx="3066">
                  <c:v>13</c:v>
                </c:pt>
                <c:pt idx="3067">
                  <c:v>15</c:v>
                </c:pt>
                <c:pt idx="3068">
                  <c:v>14</c:v>
                </c:pt>
                <c:pt idx="3069">
                  <c:v>12</c:v>
                </c:pt>
                <c:pt idx="3070">
                  <c:v>5</c:v>
                </c:pt>
                <c:pt idx="3071">
                  <c:v>20</c:v>
                </c:pt>
                <c:pt idx="3072">
                  <c:v>20</c:v>
                </c:pt>
                <c:pt idx="3073">
                  <c:v>14</c:v>
                </c:pt>
                <c:pt idx="3074">
                  <c:v>16</c:v>
                </c:pt>
                <c:pt idx="3075">
                  <c:v>19</c:v>
                </c:pt>
                <c:pt idx="3076">
                  <c:v>8</c:v>
                </c:pt>
                <c:pt idx="3077">
                  <c:v>9</c:v>
                </c:pt>
                <c:pt idx="3078">
                  <c:v>7</c:v>
                </c:pt>
                <c:pt idx="3079">
                  <c:v>8</c:v>
                </c:pt>
                <c:pt idx="3080">
                  <c:v>6</c:v>
                </c:pt>
                <c:pt idx="3081">
                  <c:v>8</c:v>
                </c:pt>
                <c:pt idx="3082">
                  <c:v>21</c:v>
                </c:pt>
                <c:pt idx="3083">
                  <c:v>5</c:v>
                </c:pt>
                <c:pt idx="3084">
                  <c:v>21</c:v>
                </c:pt>
                <c:pt idx="3085">
                  <c:v>23</c:v>
                </c:pt>
                <c:pt idx="3086">
                  <c:v>9</c:v>
                </c:pt>
                <c:pt idx="3087">
                  <c:v>7</c:v>
                </c:pt>
                <c:pt idx="3088">
                  <c:v>5</c:v>
                </c:pt>
                <c:pt idx="3089">
                  <c:v>8</c:v>
                </c:pt>
                <c:pt idx="3090">
                  <c:v>19</c:v>
                </c:pt>
                <c:pt idx="3091">
                  <c:v>18</c:v>
                </c:pt>
                <c:pt idx="3092">
                  <c:v>23</c:v>
                </c:pt>
                <c:pt idx="3093">
                  <c:v>5</c:v>
                </c:pt>
                <c:pt idx="3094">
                  <c:v>8</c:v>
                </c:pt>
                <c:pt idx="3095">
                  <c:v>20</c:v>
                </c:pt>
                <c:pt idx="3096">
                  <c:v>9</c:v>
                </c:pt>
                <c:pt idx="3097">
                  <c:v>17</c:v>
                </c:pt>
                <c:pt idx="3098">
                  <c:v>30</c:v>
                </c:pt>
                <c:pt idx="3099">
                  <c:v>11</c:v>
                </c:pt>
                <c:pt idx="3100">
                  <c:v>15</c:v>
                </c:pt>
                <c:pt idx="3101">
                  <c:v>19</c:v>
                </c:pt>
                <c:pt idx="3102">
                  <c:v>18</c:v>
                </c:pt>
                <c:pt idx="3103">
                  <c:v>12</c:v>
                </c:pt>
                <c:pt idx="3104">
                  <c:v>23</c:v>
                </c:pt>
                <c:pt idx="3105">
                  <c:v>8</c:v>
                </c:pt>
                <c:pt idx="3106">
                  <c:v>25</c:v>
                </c:pt>
                <c:pt idx="3107">
                  <c:v>7</c:v>
                </c:pt>
                <c:pt idx="3108">
                  <c:v>13</c:v>
                </c:pt>
                <c:pt idx="3109">
                  <c:v>19</c:v>
                </c:pt>
                <c:pt idx="3110">
                  <c:v>25</c:v>
                </c:pt>
                <c:pt idx="3111">
                  <c:v>22</c:v>
                </c:pt>
                <c:pt idx="3112">
                  <c:v>6</c:v>
                </c:pt>
                <c:pt idx="3113">
                  <c:v>9</c:v>
                </c:pt>
                <c:pt idx="3114">
                  <c:v>20</c:v>
                </c:pt>
                <c:pt idx="3115">
                  <c:v>15</c:v>
                </c:pt>
                <c:pt idx="3116">
                  <c:v>17</c:v>
                </c:pt>
                <c:pt idx="3117">
                  <c:v>19</c:v>
                </c:pt>
                <c:pt idx="3118">
                  <c:v>13</c:v>
                </c:pt>
                <c:pt idx="3119">
                  <c:v>11</c:v>
                </c:pt>
                <c:pt idx="3120">
                  <c:v>12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15</c:v>
                </c:pt>
                <c:pt idx="3125">
                  <c:v>12</c:v>
                </c:pt>
                <c:pt idx="3126">
                  <c:v>20</c:v>
                </c:pt>
                <c:pt idx="3127">
                  <c:v>21</c:v>
                </c:pt>
                <c:pt idx="3128">
                  <c:v>9</c:v>
                </c:pt>
                <c:pt idx="3129">
                  <c:v>9</c:v>
                </c:pt>
                <c:pt idx="3130">
                  <c:v>8</c:v>
                </c:pt>
                <c:pt idx="3131">
                  <c:v>7</c:v>
                </c:pt>
                <c:pt idx="3132">
                  <c:v>21</c:v>
                </c:pt>
                <c:pt idx="3133">
                  <c:v>5</c:v>
                </c:pt>
                <c:pt idx="3134">
                  <c:v>16</c:v>
                </c:pt>
                <c:pt idx="3135">
                  <c:v>21</c:v>
                </c:pt>
                <c:pt idx="3136">
                  <c:v>8</c:v>
                </c:pt>
                <c:pt idx="3137">
                  <c:v>7</c:v>
                </c:pt>
                <c:pt idx="3138">
                  <c:v>20</c:v>
                </c:pt>
                <c:pt idx="3139">
                  <c:v>23</c:v>
                </c:pt>
                <c:pt idx="3140">
                  <c:v>13</c:v>
                </c:pt>
                <c:pt idx="3141">
                  <c:v>24</c:v>
                </c:pt>
                <c:pt idx="3142">
                  <c:v>17</c:v>
                </c:pt>
                <c:pt idx="3143">
                  <c:v>11</c:v>
                </c:pt>
                <c:pt idx="3144">
                  <c:v>21</c:v>
                </c:pt>
                <c:pt idx="3145">
                  <c:v>8</c:v>
                </c:pt>
                <c:pt idx="3146">
                  <c:v>9</c:v>
                </c:pt>
                <c:pt idx="3147">
                  <c:v>8</c:v>
                </c:pt>
                <c:pt idx="3148">
                  <c:v>7</c:v>
                </c:pt>
                <c:pt idx="3149">
                  <c:v>25</c:v>
                </c:pt>
                <c:pt idx="3150">
                  <c:v>21</c:v>
                </c:pt>
                <c:pt idx="3151">
                  <c:v>30</c:v>
                </c:pt>
                <c:pt idx="3152">
                  <c:v>24</c:v>
                </c:pt>
                <c:pt idx="3153">
                  <c:v>8</c:v>
                </c:pt>
                <c:pt idx="3154">
                  <c:v>19</c:v>
                </c:pt>
                <c:pt idx="3155">
                  <c:v>21</c:v>
                </c:pt>
                <c:pt idx="3156">
                  <c:v>17</c:v>
                </c:pt>
                <c:pt idx="3157">
                  <c:v>18</c:v>
                </c:pt>
                <c:pt idx="3158">
                  <c:v>9</c:v>
                </c:pt>
                <c:pt idx="3159">
                  <c:v>8</c:v>
                </c:pt>
                <c:pt idx="3160">
                  <c:v>29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19</c:v>
                </c:pt>
                <c:pt idx="3165">
                  <c:v>9</c:v>
                </c:pt>
                <c:pt idx="3166">
                  <c:v>17</c:v>
                </c:pt>
                <c:pt idx="3167">
                  <c:v>18</c:v>
                </c:pt>
                <c:pt idx="3168">
                  <c:v>11</c:v>
                </c:pt>
                <c:pt idx="3169">
                  <c:v>15</c:v>
                </c:pt>
                <c:pt idx="3170">
                  <c:v>19</c:v>
                </c:pt>
                <c:pt idx="3171">
                  <c:v>18</c:v>
                </c:pt>
                <c:pt idx="3172">
                  <c:v>12</c:v>
                </c:pt>
                <c:pt idx="3173">
                  <c:v>23</c:v>
                </c:pt>
                <c:pt idx="3174">
                  <c:v>8</c:v>
                </c:pt>
                <c:pt idx="3175">
                  <c:v>9</c:v>
                </c:pt>
                <c:pt idx="3176">
                  <c:v>7</c:v>
                </c:pt>
                <c:pt idx="3177">
                  <c:v>13</c:v>
                </c:pt>
                <c:pt idx="3178">
                  <c:v>19</c:v>
                </c:pt>
                <c:pt idx="3179">
                  <c:v>25</c:v>
                </c:pt>
                <c:pt idx="3180">
                  <c:v>22</c:v>
                </c:pt>
                <c:pt idx="3181">
                  <c:v>6</c:v>
                </c:pt>
                <c:pt idx="3182">
                  <c:v>9</c:v>
                </c:pt>
                <c:pt idx="3183">
                  <c:v>20</c:v>
                </c:pt>
                <c:pt idx="3184">
                  <c:v>15</c:v>
                </c:pt>
                <c:pt idx="3185">
                  <c:v>17</c:v>
                </c:pt>
                <c:pt idx="3186">
                  <c:v>19</c:v>
                </c:pt>
                <c:pt idx="3187">
                  <c:v>13</c:v>
                </c:pt>
                <c:pt idx="3188">
                  <c:v>11</c:v>
                </c:pt>
                <c:pt idx="3189">
                  <c:v>24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15</c:v>
                </c:pt>
                <c:pt idx="3194">
                  <c:v>12</c:v>
                </c:pt>
                <c:pt idx="3195">
                  <c:v>20</c:v>
                </c:pt>
                <c:pt idx="3196">
                  <c:v>21</c:v>
                </c:pt>
                <c:pt idx="3197">
                  <c:v>18</c:v>
                </c:pt>
                <c:pt idx="3198">
                  <c:v>9</c:v>
                </c:pt>
                <c:pt idx="3199">
                  <c:v>8</c:v>
                </c:pt>
                <c:pt idx="3200">
                  <c:v>7</c:v>
                </c:pt>
                <c:pt idx="3201">
                  <c:v>21</c:v>
                </c:pt>
                <c:pt idx="3202">
                  <c:v>5</c:v>
                </c:pt>
                <c:pt idx="3203">
                  <c:v>16</c:v>
                </c:pt>
                <c:pt idx="3204">
                  <c:v>21</c:v>
                </c:pt>
                <c:pt idx="3205">
                  <c:v>8</c:v>
                </c:pt>
                <c:pt idx="3206">
                  <c:v>7</c:v>
                </c:pt>
                <c:pt idx="3207">
                  <c:v>20</c:v>
                </c:pt>
                <c:pt idx="3208">
                  <c:v>9</c:v>
                </c:pt>
                <c:pt idx="3209">
                  <c:v>13</c:v>
                </c:pt>
                <c:pt idx="3210">
                  <c:v>24</c:v>
                </c:pt>
                <c:pt idx="3211">
                  <c:v>17</c:v>
                </c:pt>
                <c:pt idx="3212">
                  <c:v>11</c:v>
                </c:pt>
                <c:pt idx="3213">
                  <c:v>9</c:v>
                </c:pt>
                <c:pt idx="3214">
                  <c:v>25</c:v>
                </c:pt>
                <c:pt idx="3215">
                  <c:v>20</c:v>
                </c:pt>
                <c:pt idx="3216">
                  <c:v>21</c:v>
                </c:pt>
                <c:pt idx="3217">
                  <c:v>30</c:v>
                </c:pt>
                <c:pt idx="3218">
                  <c:v>8</c:v>
                </c:pt>
                <c:pt idx="3219">
                  <c:v>21</c:v>
                </c:pt>
                <c:pt idx="3220">
                  <c:v>17</c:v>
                </c:pt>
                <c:pt idx="3221">
                  <c:v>18</c:v>
                </c:pt>
                <c:pt idx="3222">
                  <c:v>8</c:v>
                </c:pt>
                <c:pt idx="3223">
                  <c:v>8</c:v>
                </c:pt>
                <c:pt idx="3224">
                  <c:v>16</c:v>
                </c:pt>
                <c:pt idx="3225">
                  <c:v>29</c:v>
                </c:pt>
                <c:pt idx="3226">
                  <c:v>7</c:v>
                </c:pt>
                <c:pt idx="3227">
                  <c:v>9</c:v>
                </c:pt>
                <c:pt idx="3228">
                  <c:v>5</c:v>
                </c:pt>
                <c:pt idx="3229">
                  <c:v>8</c:v>
                </c:pt>
                <c:pt idx="3230">
                  <c:v>9</c:v>
                </c:pt>
                <c:pt idx="3231">
                  <c:v>13</c:v>
                </c:pt>
                <c:pt idx="3232">
                  <c:v>12</c:v>
                </c:pt>
                <c:pt idx="3233">
                  <c:v>5</c:v>
                </c:pt>
                <c:pt idx="3234">
                  <c:v>20</c:v>
                </c:pt>
                <c:pt idx="3235">
                  <c:v>20</c:v>
                </c:pt>
                <c:pt idx="3236">
                  <c:v>14</c:v>
                </c:pt>
                <c:pt idx="3237">
                  <c:v>8</c:v>
                </c:pt>
                <c:pt idx="3238">
                  <c:v>9</c:v>
                </c:pt>
                <c:pt idx="3239">
                  <c:v>7</c:v>
                </c:pt>
                <c:pt idx="3240">
                  <c:v>23</c:v>
                </c:pt>
                <c:pt idx="3241">
                  <c:v>6</c:v>
                </c:pt>
                <c:pt idx="3242">
                  <c:v>8</c:v>
                </c:pt>
                <c:pt idx="3243">
                  <c:v>21</c:v>
                </c:pt>
                <c:pt idx="3244">
                  <c:v>5</c:v>
                </c:pt>
                <c:pt idx="3245">
                  <c:v>21</c:v>
                </c:pt>
                <c:pt idx="3246">
                  <c:v>7</c:v>
                </c:pt>
                <c:pt idx="3247">
                  <c:v>5</c:v>
                </c:pt>
                <c:pt idx="3248">
                  <c:v>24</c:v>
                </c:pt>
                <c:pt idx="3249">
                  <c:v>23</c:v>
                </c:pt>
                <c:pt idx="3250">
                  <c:v>5</c:v>
                </c:pt>
                <c:pt idx="3251">
                  <c:v>8</c:v>
                </c:pt>
                <c:pt idx="3252">
                  <c:v>9</c:v>
                </c:pt>
                <c:pt idx="3253">
                  <c:v>17</c:v>
                </c:pt>
                <c:pt idx="3254">
                  <c:v>13</c:v>
                </c:pt>
                <c:pt idx="3255">
                  <c:v>11</c:v>
                </c:pt>
                <c:pt idx="3256">
                  <c:v>15</c:v>
                </c:pt>
                <c:pt idx="3257">
                  <c:v>18</c:v>
                </c:pt>
                <c:pt idx="3258">
                  <c:v>12</c:v>
                </c:pt>
                <c:pt idx="3259">
                  <c:v>9</c:v>
                </c:pt>
                <c:pt idx="3260">
                  <c:v>13</c:v>
                </c:pt>
                <c:pt idx="3261">
                  <c:v>25</c:v>
                </c:pt>
                <c:pt idx="3262">
                  <c:v>6</c:v>
                </c:pt>
                <c:pt idx="3263">
                  <c:v>9</c:v>
                </c:pt>
                <c:pt idx="3264">
                  <c:v>20</c:v>
                </c:pt>
                <c:pt idx="3265">
                  <c:v>15</c:v>
                </c:pt>
                <c:pt idx="3266">
                  <c:v>17</c:v>
                </c:pt>
                <c:pt idx="3267">
                  <c:v>19</c:v>
                </c:pt>
                <c:pt idx="3268">
                  <c:v>15</c:v>
                </c:pt>
                <c:pt idx="3269">
                  <c:v>11</c:v>
                </c:pt>
                <c:pt idx="3270">
                  <c:v>19</c:v>
                </c:pt>
                <c:pt idx="3271">
                  <c:v>10</c:v>
                </c:pt>
                <c:pt idx="3272">
                  <c:v>15</c:v>
                </c:pt>
                <c:pt idx="3273">
                  <c:v>12</c:v>
                </c:pt>
                <c:pt idx="3274">
                  <c:v>20</c:v>
                </c:pt>
                <c:pt idx="3275">
                  <c:v>21</c:v>
                </c:pt>
                <c:pt idx="3276">
                  <c:v>7</c:v>
                </c:pt>
                <c:pt idx="3277">
                  <c:v>21</c:v>
                </c:pt>
                <c:pt idx="3278">
                  <c:v>8</c:v>
                </c:pt>
                <c:pt idx="3279">
                  <c:v>20</c:v>
                </c:pt>
                <c:pt idx="3280">
                  <c:v>24</c:v>
                </c:pt>
                <c:pt idx="3281">
                  <c:v>24</c:v>
                </c:pt>
                <c:pt idx="3282">
                  <c:v>8</c:v>
                </c:pt>
                <c:pt idx="3283">
                  <c:v>9</c:v>
                </c:pt>
                <c:pt idx="3284">
                  <c:v>8</c:v>
                </c:pt>
                <c:pt idx="3285">
                  <c:v>21</c:v>
                </c:pt>
                <c:pt idx="3286">
                  <c:v>30</c:v>
                </c:pt>
                <c:pt idx="3287">
                  <c:v>24</c:v>
                </c:pt>
                <c:pt idx="3288">
                  <c:v>8</c:v>
                </c:pt>
                <c:pt idx="3289">
                  <c:v>19</c:v>
                </c:pt>
                <c:pt idx="3290">
                  <c:v>21</c:v>
                </c:pt>
                <c:pt idx="3291">
                  <c:v>18</c:v>
                </c:pt>
                <c:pt idx="3292">
                  <c:v>9</c:v>
                </c:pt>
                <c:pt idx="3293">
                  <c:v>8</c:v>
                </c:pt>
                <c:pt idx="3294">
                  <c:v>8</c:v>
                </c:pt>
                <c:pt idx="3295">
                  <c:v>9</c:v>
                </c:pt>
                <c:pt idx="3296">
                  <c:v>8</c:v>
                </c:pt>
                <c:pt idx="3297">
                  <c:v>23</c:v>
                </c:pt>
                <c:pt idx="3298">
                  <c:v>24</c:v>
                </c:pt>
                <c:pt idx="3299">
                  <c:v>15</c:v>
                </c:pt>
                <c:pt idx="3300">
                  <c:v>26</c:v>
                </c:pt>
                <c:pt idx="3301">
                  <c:v>9</c:v>
                </c:pt>
                <c:pt idx="3302">
                  <c:v>7</c:v>
                </c:pt>
                <c:pt idx="3303">
                  <c:v>19</c:v>
                </c:pt>
                <c:pt idx="3304">
                  <c:v>22</c:v>
                </c:pt>
                <c:pt idx="3305">
                  <c:v>6</c:v>
                </c:pt>
                <c:pt idx="3306">
                  <c:v>17</c:v>
                </c:pt>
                <c:pt idx="3307">
                  <c:v>19</c:v>
                </c:pt>
                <c:pt idx="3308">
                  <c:v>11</c:v>
                </c:pt>
                <c:pt idx="3309">
                  <c:v>10</c:v>
                </c:pt>
                <c:pt idx="3310">
                  <c:v>10</c:v>
                </c:pt>
                <c:pt idx="3311">
                  <c:v>15</c:v>
                </c:pt>
                <c:pt idx="3312">
                  <c:v>12</c:v>
                </c:pt>
                <c:pt idx="3313">
                  <c:v>20</c:v>
                </c:pt>
                <c:pt idx="3314">
                  <c:v>21</c:v>
                </c:pt>
                <c:pt idx="3315">
                  <c:v>9</c:v>
                </c:pt>
                <c:pt idx="3316">
                  <c:v>21</c:v>
                </c:pt>
                <c:pt idx="3317">
                  <c:v>15</c:v>
                </c:pt>
                <c:pt idx="3318">
                  <c:v>16</c:v>
                </c:pt>
                <c:pt idx="3319">
                  <c:v>21</c:v>
                </c:pt>
                <c:pt idx="3320">
                  <c:v>8</c:v>
                </c:pt>
                <c:pt idx="3321">
                  <c:v>24</c:v>
                </c:pt>
                <c:pt idx="3322">
                  <c:v>20</c:v>
                </c:pt>
                <c:pt idx="3323">
                  <c:v>24</c:v>
                </c:pt>
                <c:pt idx="3324">
                  <c:v>19</c:v>
                </c:pt>
                <c:pt idx="3325">
                  <c:v>9</c:v>
                </c:pt>
                <c:pt idx="3326">
                  <c:v>8</c:v>
                </c:pt>
                <c:pt idx="3327">
                  <c:v>25</c:v>
                </c:pt>
                <c:pt idx="3328">
                  <c:v>21</c:v>
                </c:pt>
                <c:pt idx="3329">
                  <c:v>30</c:v>
                </c:pt>
                <c:pt idx="3330">
                  <c:v>8</c:v>
                </c:pt>
                <c:pt idx="3331">
                  <c:v>17</c:v>
                </c:pt>
                <c:pt idx="3332">
                  <c:v>18</c:v>
                </c:pt>
                <c:pt idx="3333">
                  <c:v>8</c:v>
                </c:pt>
                <c:pt idx="3334">
                  <c:v>8</c:v>
                </c:pt>
                <c:pt idx="3335">
                  <c:v>8</c:v>
                </c:pt>
                <c:pt idx="3336">
                  <c:v>8</c:v>
                </c:pt>
                <c:pt idx="3337">
                  <c:v>6</c:v>
                </c:pt>
                <c:pt idx="3338">
                  <c:v>31</c:v>
                </c:pt>
                <c:pt idx="3339">
                  <c:v>7</c:v>
                </c:pt>
                <c:pt idx="3340">
                  <c:v>6</c:v>
                </c:pt>
                <c:pt idx="3341">
                  <c:v>7</c:v>
                </c:pt>
                <c:pt idx="3342">
                  <c:v>7</c:v>
                </c:pt>
                <c:pt idx="3343">
                  <c:v>6</c:v>
                </c:pt>
                <c:pt idx="3344">
                  <c:v>8</c:v>
                </c:pt>
                <c:pt idx="3345">
                  <c:v>11</c:v>
                </c:pt>
                <c:pt idx="3346">
                  <c:v>20</c:v>
                </c:pt>
                <c:pt idx="3347">
                  <c:v>5</c:v>
                </c:pt>
                <c:pt idx="3348">
                  <c:v>7</c:v>
                </c:pt>
                <c:pt idx="3349">
                  <c:v>9</c:v>
                </c:pt>
                <c:pt idx="3350">
                  <c:v>14</c:v>
                </c:pt>
                <c:pt idx="3351">
                  <c:v>12</c:v>
                </c:pt>
                <c:pt idx="3352">
                  <c:v>5</c:v>
                </c:pt>
                <c:pt idx="3353">
                  <c:v>20</c:v>
                </c:pt>
                <c:pt idx="3354">
                  <c:v>20</c:v>
                </c:pt>
                <c:pt idx="3355">
                  <c:v>14</c:v>
                </c:pt>
                <c:pt idx="3356">
                  <c:v>16</c:v>
                </c:pt>
                <c:pt idx="3357">
                  <c:v>9</c:v>
                </c:pt>
                <c:pt idx="3358">
                  <c:v>8</c:v>
                </c:pt>
                <c:pt idx="3359">
                  <c:v>9</c:v>
                </c:pt>
                <c:pt idx="3360">
                  <c:v>7</c:v>
                </c:pt>
                <c:pt idx="3361">
                  <c:v>8</c:v>
                </c:pt>
                <c:pt idx="3362">
                  <c:v>6</c:v>
                </c:pt>
                <c:pt idx="3363">
                  <c:v>8</c:v>
                </c:pt>
                <c:pt idx="3364">
                  <c:v>21</c:v>
                </c:pt>
                <c:pt idx="3365">
                  <c:v>5</c:v>
                </c:pt>
                <c:pt idx="3366">
                  <c:v>21</c:v>
                </c:pt>
                <c:pt idx="3367">
                  <c:v>23</c:v>
                </c:pt>
                <c:pt idx="3368">
                  <c:v>19</c:v>
                </c:pt>
                <c:pt idx="3369">
                  <c:v>17</c:v>
                </c:pt>
                <c:pt idx="3370">
                  <c:v>5</c:v>
                </c:pt>
                <c:pt idx="3371">
                  <c:v>8</c:v>
                </c:pt>
                <c:pt idx="3372">
                  <c:v>19</c:v>
                </c:pt>
                <c:pt idx="3373">
                  <c:v>18</c:v>
                </c:pt>
                <c:pt idx="3374">
                  <c:v>23</c:v>
                </c:pt>
                <c:pt idx="3375">
                  <c:v>5</c:v>
                </c:pt>
                <c:pt idx="3376">
                  <c:v>8</c:v>
                </c:pt>
                <c:pt idx="3377">
                  <c:v>9</c:v>
                </c:pt>
                <c:pt idx="3378">
                  <c:v>9</c:v>
                </c:pt>
                <c:pt idx="3379">
                  <c:v>17</c:v>
                </c:pt>
                <c:pt idx="3380">
                  <c:v>13</c:v>
                </c:pt>
                <c:pt idx="3381">
                  <c:v>11</c:v>
                </c:pt>
                <c:pt idx="3382">
                  <c:v>15</c:v>
                </c:pt>
                <c:pt idx="3383">
                  <c:v>19</c:v>
                </c:pt>
                <c:pt idx="3384">
                  <c:v>18</c:v>
                </c:pt>
                <c:pt idx="3385">
                  <c:v>12</c:v>
                </c:pt>
                <c:pt idx="3386">
                  <c:v>23</c:v>
                </c:pt>
                <c:pt idx="3387">
                  <c:v>19</c:v>
                </c:pt>
                <c:pt idx="3388">
                  <c:v>9</c:v>
                </c:pt>
                <c:pt idx="3389">
                  <c:v>7</c:v>
                </c:pt>
                <c:pt idx="3390">
                  <c:v>13</c:v>
                </c:pt>
                <c:pt idx="3391">
                  <c:v>19</c:v>
                </c:pt>
                <c:pt idx="3392">
                  <c:v>25</c:v>
                </c:pt>
                <c:pt idx="3393">
                  <c:v>22</c:v>
                </c:pt>
                <c:pt idx="3394">
                  <c:v>6</c:v>
                </c:pt>
                <c:pt idx="3395">
                  <c:v>9</c:v>
                </c:pt>
                <c:pt idx="3396">
                  <c:v>20</c:v>
                </c:pt>
                <c:pt idx="3397">
                  <c:v>15</c:v>
                </c:pt>
                <c:pt idx="3398">
                  <c:v>17</c:v>
                </c:pt>
                <c:pt idx="3399">
                  <c:v>19</c:v>
                </c:pt>
                <c:pt idx="3400">
                  <c:v>13</c:v>
                </c:pt>
                <c:pt idx="3401">
                  <c:v>11</c:v>
                </c:pt>
                <c:pt idx="3402">
                  <c:v>12</c:v>
                </c:pt>
                <c:pt idx="3403">
                  <c:v>21</c:v>
                </c:pt>
                <c:pt idx="3404">
                  <c:v>10</c:v>
                </c:pt>
                <c:pt idx="3405">
                  <c:v>10</c:v>
                </c:pt>
                <c:pt idx="3406">
                  <c:v>15</c:v>
                </c:pt>
                <c:pt idx="3407">
                  <c:v>12</c:v>
                </c:pt>
                <c:pt idx="3408">
                  <c:v>20</c:v>
                </c:pt>
                <c:pt idx="3409">
                  <c:v>21</c:v>
                </c:pt>
                <c:pt idx="3410">
                  <c:v>17</c:v>
                </c:pt>
                <c:pt idx="3411">
                  <c:v>9</c:v>
                </c:pt>
                <c:pt idx="3412">
                  <c:v>8</c:v>
                </c:pt>
                <c:pt idx="3413">
                  <c:v>7</c:v>
                </c:pt>
                <c:pt idx="3414">
                  <c:v>21</c:v>
                </c:pt>
                <c:pt idx="3415">
                  <c:v>21</c:v>
                </c:pt>
                <c:pt idx="3416">
                  <c:v>16</c:v>
                </c:pt>
                <c:pt idx="3417">
                  <c:v>21</c:v>
                </c:pt>
                <c:pt idx="3418">
                  <c:v>8</c:v>
                </c:pt>
                <c:pt idx="3419">
                  <c:v>7</c:v>
                </c:pt>
                <c:pt idx="3420">
                  <c:v>20</c:v>
                </c:pt>
                <c:pt idx="3421">
                  <c:v>9</c:v>
                </c:pt>
                <c:pt idx="3422">
                  <c:v>13</c:v>
                </c:pt>
                <c:pt idx="3423">
                  <c:v>24</c:v>
                </c:pt>
                <c:pt idx="3424">
                  <c:v>17</c:v>
                </c:pt>
                <c:pt idx="3425">
                  <c:v>11</c:v>
                </c:pt>
                <c:pt idx="3426">
                  <c:v>21</c:v>
                </c:pt>
                <c:pt idx="3427">
                  <c:v>8</c:v>
                </c:pt>
                <c:pt idx="3428">
                  <c:v>9</c:v>
                </c:pt>
                <c:pt idx="3429">
                  <c:v>8</c:v>
                </c:pt>
                <c:pt idx="3430">
                  <c:v>7</c:v>
                </c:pt>
                <c:pt idx="3431">
                  <c:v>25</c:v>
                </c:pt>
                <c:pt idx="3432">
                  <c:v>21</c:v>
                </c:pt>
                <c:pt idx="3433">
                  <c:v>30</c:v>
                </c:pt>
                <c:pt idx="3434">
                  <c:v>24</c:v>
                </c:pt>
                <c:pt idx="3435">
                  <c:v>30</c:v>
                </c:pt>
                <c:pt idx="3436">
                  <c:v>19</c:v>
                </c:pt>
                <c:pt idx="3437">
                  <c:v>21</c:v>
                </c:pt>
                <c:pt idx="3438">
                  <c:v>17</c:v>
                </c:pt>
                <c:pt idx="3439">
                  <c:v>18</c:v>
                </c:pt>
                <c:pt idx="3440">
                  <c:v>35</c:v>
                </c:pt>
                <c:pt idx="3441">
                  <c:v>8</c:v>
                </c:pt>
                <c:pt idx="3442">
                  <c:v>8</c:v>
                </c:pt>
                <c:pt idx="3443">
                  <c:v>8</c:v>
                </c:pt>
                <c:pt idx="3444">
                  <c:v>8</c:v>
                </c:pt>
                <c:pt idx="3445">
                  <c:v>8</c:v>
                </c:pt>
                <c:pt idx="3446">
                  <c:v>9</c:v>
                </c:pt>
                <c:pt idx="3447">
                  <c:v>9</c:v>
                </c:pt>
                <c:pt idx="3448">
                  <c:v>17</c:v>
                </c:pt>
                <c:pt idx="3449">
                  <c:v>13</c:v>
                </c:pt>
                <c:pt idx="3450">
                  <c:v>11</c:v>
                </c:pt>
                <c:pt idx="3451">
                  <c:v>15</c:v>
                </c:pt>
                <c:pt idx="3452">
                  <c:v>19</c:v>
                </c:pt>
                <c:pt idx="3453">
                  <c:v>18</c:v>
                </c:pt>
                <c:pt idx="3454">
                  <c:v>12</c:v>
                </c:pt>
                <c:pt idx="3455">
                  <c:v>23</c:v>
                </c:pt>
                <c:pt idx="3456">
                  <c:v>17</c:v>
                </c:pt>
                <c:pt idx="3457">
                  <c:v>9</c:v>
                </c:pt>
                <c:pt idx="3458">
                  <c:v>7</c:v>
                </c:pt>
                <c:pt idx="3459">
                  <c:v>13</c:v>
                </c:pt>
                <c:pt idx="3460">
                  <c:v>19</c:v>
                </c:pt>
                <c:pt idx="3461">
                  <c:v>25</c:v>
                </c:pt>
                <c:pt idx="3462">
                  <c:v>22</c:v>
                </c:pt>
                <c:pt idx="3463">
                  <c:v>6</c:v>
                </c:pt>
                <c:pt idx="3464">
                  <c:v>9</c:v>
                </c:pt>
                <c:pt idx="3465">
                  <c:v>20</c:v>
                </c:pt>
                <c:pt idx="3466">
                  <c:v>15</c:v>
                </c:pt>
                <c:pt idx="3467">
                  <c:v>17</c:v>
                </c:pt>
                <c:pt idx="3468">
                  <c:v>19</c:v>
                </c:pt>
                <c:pt idx="3469">
                  <c:v>13</c:v>
                </c:pt>
                <c:pt idx="3470">
                  <c:v>11</c:v>
                </c:pt>
                <c:pt idx="3471">
                  <c:v>12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15</c:v>
                </c:pt>
                <c:pt idx="3476">
                  <c:v>12</c:v>
                </c:pt>
                <c:pt idx="3477">
                  <c:v>20</c:v>
                </c:pt>
                <c:pt idx="3478">
                  <c:v>21</c:v>
                </c:pt>
                <c:pt idx="3479">
                  <c:v>9</c:v>
                </c:pt>
                <c:pt idx="3480">
                  <c:v>9</c:v>
                </c:pt>
                <c:pt idx="3481">
                  <c:v>8</c:v>
                </c:pt>
                <c:pt idx="3482">
                  <c:v>7</c:v>
                </c:pt>
                <c:pt idx="3483">
                  <c:v>21</c:v>
                </c:pt>
                <c:pt idx="3484">
                  <c:v>5</c:v>
                </c:pt>
                <c:pt idx="3485">
                  <c:v>16</c:v>
                </c:pt>
                <c:pt idx="3486">
                  <c:v>21</c:v>
                </c:pt>
                <c:pt idx="3487">
                  <c:v>21</c:v>
                </c:pt>
                <c:pt idx="3488">
                  <c:v>21</c:v>
                </c:pt>
                <c:pt idx="3489">
                  <c:v>20</c:v>
                </c:pt>
                <c:pt idx="3490">
                  <c:v>9</c:v>
                </c:pt>
                <c:pt idx="3491">
                  <c:v>13</c:v>
                </c:pt>
                <c:pt idx="3492">
                  <c:v>24</c:v>
                </c:pt>
                <c:pt idx="3493">
                  <c:v>17</c:v>
                </c:pt>
                <c:pt idx="3494">
                  <c:v>11</c:v>
                </c:pt>
                <c:pt idx="3495">
                  <c:v>21</c:v>
                </c:pt>
                <c:pt idx="3496">
                  <c:v>8</c:v>
                </c:pt>
                <c:pt idx="3497">
                  <c:v>9</c:v>
                </c:pt>
                <c:pt idx="3498">
                  <c:v>8</c:v>
                </c:pt>
                <c:pt idx="3499">
                  <c:v>21</c:v>
                </c:pt>
                <c:pt idx="3500">
                  <c:v>25</c:v>
                </c:pt>
                <c:pt idx="3501">
                  <c:v>21</c:v>
                </c:pt>
                <c:pt idx="3502">
                  <c:v>30</c:v>
                </c:pt>
                <c:pt idx="3503">
                  <c:v>24</c:v>
                </c:pt>
                <c:pt idx="3504">
                  <c:v>8</c:v>
                </c:pt>
                <c:pt idx="3505">
                  <c:v>19</c:v>
                </c:pt>
                <c:pt idx="3506">
                  <c:v>21</c:v>
                </c:pt>
                <c:pt idx="3507">
                  <c:v>17</c:v>
                </c:pt>
                <c:pt idx="3508">
                  <c:v>18</c:v>
                </c:pt>
                <c:pt idx="3509">
                  <c:v>9</c:v>
                </c:pt>
                <c:pt idx="3510">
                  <c:v>8</c:v>
                </c:pt>
                <c:pt idx="3511">
                  <c:v>8</c:v>
                </c:pt>
                <c:pt idx="3512">
                  <c:v>8</c:v>
                </c:pt>
                <c:pt idx="3513">
                  <c:v>8</c:v>
                </c:pt>
                <c:pt idx="3514">
                  <c:v>21</c:v>
                </c:pt>
                <c:pt idx="3515">
                  <c:v>7</c:v>
                </c:pt>
                <c:pt idx="3516">
                  <c:v>7</c:v>
                </c:pt>
                <c:pt idx="3517">
                  <c:v>8</c:v>
                </c:pt>
                <c:pt idx="3518">
                  <c:v>5</c:v>
                </c:pt>
                <c:pt idx="3519">
                  <c:v>6</c:v>
                </c:pt>
                <c:pt idx="3520">
                  <c:v>6</c:v>
                </c:pt>
                <c:pt idx="3521">
                  <c:v>7</c:v>
                </c:pt>
                <c:pt idx="3522">
                  <c:v>7</c:v>
                </c:pt>
                <c:pt idx="3523">
                  <c:v>8</c:v>
                </c:pt>
                <c:pt idx="3524">
                  <c:v>5</c:v>
                </c:pt>
                <c:pt idx="3525">
                  <c:v>6</c:v>
                </c:pt>
                <c:pt idx="3526">
                  <c:v>8</c:v>
                </c:pt>
                <c:pt idx="3527">
                  <c:v>11</c:v>
                </c:pt>
                <c:pt idx="3528">
                  <c:v>20</c:v>
                </c:pt>
                <c:pt idx="3529">
                  <c:v>5</c:v>
                </c:pt>
                <c:pt idx="3530">
                  <c:v>7</c:v>
                </c:pt>
                <c:pt idx="3531">
                  <c:v>21</c:v>
                </c:pt>
                <c:pt idx="3532">
                  <c:v>5</c:v>
                </c:pt>
                <c:pt idx="3533">
                  <c:v>8</c:v>
                </c:pt>
                <c:pt idx="3534">
                  <c:v>9</c:v>
                </c:pt>
                <c:pt idx="3535">
                  <c:v>13</c:v>
                </c:pt>
                <c:pt idx="3536">
                  <c:v>15</c:v>
                </c:pt>
                <c:pt idx="3537">
                  <c:v>14</c:v>
                </c:pt>
                <c:pt idx="3538">
                  <c:v>12</c:v>
                </c:pt>
                <c:pt idx="3539">
                  <c:v>5</c:v>
                </c:pt>
                <c:pt idx="3540">
                  <c:v>20</c:v>
                </c:pt>
                <c:pt idx="3541">
                  <c:v>20</c:v>
                </c:pt>
                <c:pt idx="3542">
                  <c:v>14</c:v>
                </c:pt>
                <c:pt idx="3543">
                  <c:v>16</c:v>
                </c:pt>
                <c:pt idx="3544">
                  <c:v>9</c:v>
                </c:pt>
                <c:pt idx="3545">
                  <c:v>9</c:v>
                </c:pt>
                <c:pt idx="3546">
                  <c:v>8</c:v>
                </c:pt>
                <c:pt idx="3547">
                  <c:v>6</c:v>
                </c:pt>
                <c:pt idx="3548">
                  <c:v>8</c:v>
                </c:pt>
                <c:pt idx="3549">
                  <c:v>21</c:v>
                </c:pt>
                <c:pt idx="3550">
                  <c:v>5</c:v>
                </c:pt>
                <c:pt idx="3551">
                  <c:v>21</c:v>
                </c:pt>
                <c:pt idx="3552">
                  <c:v>7</c:v>
                </c:pt>
                <c:pt idx="3553">
                  <c:v>5</c:v>
                </c:pt>
                <c:pt idx="3554">
                  <c:v>8</c:v>
                </c:pt>
                <c:pt idx="3555">
                  <c:v>7</c:v>
                </c:pt>
                <c:pt idx="3556">
                  <c:v>12</c:v>
                </c:pt>
                <c:pt idx="3557">
                  <c:v>20</c:v>
                </c:pt>
                <c:pt idx="3558">
                  <c:v>23</c:v>
                </c:pt>
                <c:pt idx="3559">
                  <c:v>8</c:v>
                </c:pt>
                <c:pt idx="3560">
                  <c:v>18</c:v>
                </c:pt>
                <c:pt idx="3561">
                  <c:v>23</c:v>
                </c:pt>
                <c:pt idx="3562">
                  <c:v>12</c:v>
                </c:pt>
                <c:pt idx="3563">
                  <c:v>9</c:v>
                </c:pt>
                <c:pt idx="3564">
                  <c:v>17</c:v>
                </c:pt>
                <c:pt idx="3565">
                  <c:v>11</c:v>
                </c:pt>
                <c:pt idx="3566">
                  <c:v>10</c:v>
                </c:pt>
                <c:pt idx="3567">
                  <c:v>15</c:v>
                </c:pt>
                <c:pt idx="3568">
                  <c:v>20</c:v>
                </c:pt>
                <c:pt idx="3569">
                  <c:v>21</c:v>
                </c:pt>
                <c:pt idx="3570">
                  <c:v>9</c:v>
                </c:pt>
                <c:pt idx="3571">
                  <c:v>5</c:v>
                </c:pt>
                <c:pt idx="3572">
                  <c:v>9</c:v>
                </c:pt>
                <c:pt idx="3573">
                  <c:v>11</c:v>
                </c:pt>
                <c:pt idx="3574">
                  <c:v>18</c:v>
                </c:pt>
                <c:pt idx="3575">
                  <c:v>9</c:v>
                </c:pt>
                <c:pt idx="3576">
                  <c:v>13</c:v>
                </c:pt>
                <c:pt idx="3577">
                  <c:v>15</c:v>
                </c:pt>
                <c:pt idx="3578">
                  <c:v>19</c:v>
                </c:pt>
                <c:pt idx="3579">
                  <c:v>7</c:v>
                </c:pt>
                <c:pt idx="3580">
                  <c:v>13</c:v>
                </c:pt>
                <c:pt idx="3581">
                  <c:v>19</c:v>
                </c:pt>
                <c:pt idx="3582">
                  <c:v>12</c:v>
                </c:pt>
                <c:pt idx="3583">
                  <c:v>10</c:v>
                </c:pt>
                <c:pt idx="3584">
                  <c:v>7</c:v>
                </c:pt>
                <c:pt idx="3585">
                  <c:v>20</c:v>
                </c:pt>
                <c:pt idx="3586">
                  <c:v>26</c:v>
                </c:pt>
                <c:pt idx="3587">
                  <c:v>9</c:v>
                </c:pt>
                <c:pt idx="3588">
                  <c:v>7</c:v>
                </c:pt>
                <c:pt idx="3589">
                  <c:v>25</c:v>
                </c:pt>
                <c:pt idx="3590">
                  <c:v>21</c:v>
                </c:pt>
                <c:pt idx="3591">
                  <c:v>8</c:v>
                </c:pt>
                <c:pt idx="3592">
                  <c:v>27</c:v>
                </c:pt>
                <c:pt idx="3593">
                  <c:v>6</c:v>
                </c:pt>
                <c:pt idx="3594">
                  <c:v>6</c:v>
                </c:pt>
                <c:pt idx="3595">
                  <c:v>7</c:v>
                </c:pt>
                <c:pt idx="3596">
                  <c:v>8</c:v>
                </c:pt>
                <c:pt idx="3597">
                  <c:v>17</c:v>
                </c:pt>
                <c:pt idx="3598">
                  <c:v>6</c:v>
                </c:pt>
                <c:pt idx="3599">
                  <c:v>19</c:v>
                </c:pt>
                <c:pt idx="3600">
                  <c:v>14</c:v>
                </c:pt>
                <c:pt idx="3601">
                  <c:v>15</c:v>
                </c:pt>
                <c:pt idx="3602">
                  <c:v>14</c:v>
                </c:pt>
                <c:pt idx="3603">
                  <c:v>12</c:v>
                </c:pt>
                <c:pt idx="3604">
                  <c:v>5</c:v>
                </c:pt>
                <c:pt idx="3605">
                  <c:v>14</c:v>
                </c:pt>
                <c:pt idx="3606">
                  <c:v>8</c:v>
                </c:pt>
                <c:pt idx="3607">
                  <c:v>7</c:v>
                </c:pt>
                <c:pt idx="3608">
                  <c:v>23</c:v>
                </c:pt>
                <c:pt idx="3609">
                  <c:v>5</c:v>
                </c:pt>
                <c:pt idx="3610">
                  <c:v>9</c:v>
                </c:pt>
                <c:pt idx="3611">
                  <c:v>11</c:v>
                </c:pt>
                <c:pt idx="3612">
                  <c:v>15</c:v>
                </c:pt>
                <c:pt idx="3613">
                  <c:v>23</c:v>
                </c:pt>
                <c:pt idx="3614">
                  <c:v>8</c:v>
                </c:pt>
                <c:pt idx="3615">
                  <c:v>9</c:v>
                </c:pt>
                <c:pt idx="3616">
                  <c:v>19</c:v>
                </c:pt>
                <c:pt idx="3617">
                  <c:v>25</c:v>
                </c:pt>
                <c:pt idx="3618">
                  <c:v>22</c:v>
                </c:pt>
                <c:pt idx="3619">
                  <c:v>9</c:v>
                </c:pt>
                <c:pt idx="3620">
                  <c:v>20</c:v>
                </c:pt>
                <c:pt idx="3621">
                  <c:v>19</c:v>
                </c:pt>
                <c:pt idx="3622">
                  <c:v>10</c:v>
                </c:pt>
                <c:pt idx="3623">
                  <c:v>12</c:v>
                </c:pt>
                <c:pt idx="3624">
                  <c:v>21</c:v>
                </c:pt>
                <c:pt idx="3625">
                  <c:v>16</c:v>
                </c:pt>
                <c:pt idx="3626">
                  <c:v>13</c:v>
                </c:pt>
                <c:pt idx="3627">
                  <c:v>24</c:v>
                </c:pt>
                <c:pt idx="3628">
                  <c:v>11</c:v>
                </c:pt>
                <c:pt idx="3629">
                  <c:v>9</c:v>
                </c:pt>
                <c:pt idx="3630">
                  <c:v>25</c:v>
                </c:pt>
                <c:pt idx="3631">
                  <c:v>8</c:v>
                </c:pt>
                <c:pt idx="3632">
                  <c:v>19</c:v>
                </c:pt>
                <c:pt idx="3633">
                  <c:v>21</c:v>
                </c:pt>
                <c:pt idx="3634">
                  <c:v>17</c:v>
                </c:pt>
                <c:pt idx="3635">
                  <c:v>8</c:v>
                </c:pt>
                <c:pt idx="3636">
                  <c:v>8</c:v>
                </c:pt>
                <c:pt idx="3637">
                  <c:v>8</c:v>
                </c:pt>
                <c:pt idx="3638">
                  <c:v>18</c:v>
                </c:pt>
                <c:pt idx="3639">
                  <c:v>18</c:v>
                </c:pt>
                <c:pt idx="3640">
                  <c:v>8</c:v>
                </c:pt>
                <c:pt idx="3641">
                  <c:v>13</c:v>
                </c:pt>
                <c:pt idx="3642">
                  <c:v>19</c:v>
                </c:pt>
                <c:pt idx="3643">
                  <c:v>25</c:v>
                </c:pt>
                <c:pt idx="3644">
                  <c:v>20</c:v>
                </c:pt>
                <c:pt idx="3645">
                  <c:v>15</c:v>
                </c:pt>
                <c:pt idx="3646">
                  <c:v>9</c:v>
                </c:pt>
                <c:pt idx="3647">
                  <c:v>7</c:v>
                </c:pt>
                <c:pt idx="3648">
                  <c:v>21</c:v>
                </c:pt>
                <c:pt idx="3649">
                  <c:v>21</c:v>
                </c:pt>
                <c:pt idx="3650">
                  <c:v>13</c:v>
                </c:pt>
                <c:pt idx="3651">
                  <c:v>9</c:v>
                </c:pt>
                <c:pt idx="3652">
                  <c:v>7</c:v>
                </c:pt>
                <c:pt idx="3653">
                  <c:v>21</c:v>
                </c:pt>
                <c:pt idx="3654">
                  <c:v>30</c:v>
                </c:pt>
                <c:pt idx="3655">
                  <c:v>17</c:v>
                </c:pt>
                <c:pt idx="3656">
                  <c:v>9</c:v>
                </c:pt>
                <c:pt idx="3657">
                  <c:v>8</c:v>
                </c:pt>
                <c:pt idx="3658">
                  <c:v>8</c:v>
                </c:pt>
                <c:pt idx="3659">
                  <c:v>8</c:v>
                </c:pt>
                <c:pt idx="3660">
                  <c:v>5</c:v>
                </c:pt>
                <c:pt idx="3661">
                  <c:v>6</c:v>
                </c:pt>
                <c:pt idx="3662">
                  <c:v>7</c:v>
                </c:pt>
                <c:pt idx="3663">
                  <c:v>8</c:v>
                </c:pt>
                <c:pt idx="3664">
                  <c:v>5</c:v>
                </c:pt>
                <c:pt idx="3665">
                  <c:v>11</c:v>
                </c:pt>
                <c:pt idx="3666">
                  <c:v>20</c:v>
                </c:pt>
                <c:pt idx="3667">
                  <c:v>30</c:v>
                </c:pt>
                <c:pt idx="3668">
                  <c:v>14</c:v>
                </c:pt>
                <c:pt idx="3669">
                  <c:v>14</c:v>
                </c:pt>
                <c:pt idx="3670">
                  <c:v>16</c:v>
                </c:pt>
                <c:pt idx="3671">
                  <c:v>9</c:v>
                </c:pt>
                <c:pt idx="3672">
                  <c:v>8</c:v>
                </c:pt>
                <c:pt idx="3673">
                  <c:v>21</c:v>
                </c:pt>
                <c:pt idx="3674">
                  <c:v>19</c:v>
                </c:pt>
                <c:pt idx="3675">
                  <c:v>23</c:v>
                </c:pt>
                <c:pt idx="3676">
                  <c:v>5</c:v>
                </c:pt>
                <c:pt idx="3677">
                  <c:v>8</c:v>
                </c:pt>
                <c:pt idx="3678">
                  <c:v>19</c:v>
                </c:pt>
                <c:pt idx="3679">
                  <c:v>23</c:v>
                </c:pt>
                <c:pt idx="3680">
                  <c:v>28</c:v>
                </c:pt>
                <c:pt idx="3681">
                  <c:v>19</c:v>
                </c:pt>
                <c:pt idx="3682">
                  <c:v>22</c:v>
                </c:pt>
                <c:pt idx="3683">
                  <c:v>9</c:v>
                </c:pt>
                <c:pt idx="3684">
                  <c:v>17</c:v>
                </c:pt>
                <c:pt idx="3685">
                  <c:v>11</c:v>
                </c:pt>
                <c:pt idx="3686">
                  <c:v>15</c:v>
                </c:pt>
                <c:pt idx="3687">
                  <c:v>8</c:v>
                </c:pt>
                <c:pt idx="3688">
                  <c:v>20</c:v>
                </c:pt>
                <c:pt idx="3689">
                  <c:v>13</c:v>
                </c:pt>
                <c:pt idx="3690">
                  <c:v>24</c:v>
                </c:pt>
                <c:pt idx="3691">
                  <c:v>21</c:v>
                </c:pt>
                <c:pt idx="3692">
                  <c:v>21</c:v>
                </c:pt>
                <c:pt idx="3693">
                  <c:v>30</c:v>
                </c:pt>
                <c:pt idx="3694">
                  <c:v>24</c:v>
                </c:pt>
                <c:pt idx="3695">
                  <c:v>21</c:v>
                </c:pt>
                <c:pt idx="3696">
                  <c:v>18</c:v>
                </c:pt>
                <c:pt idx="3697">
                  <c:v>8</c:v>
                </c:pt>
                <c:pt idx="3698">
                  <c:v>8</c:v>
                </c:pt>
                <c:pt idx="3699">
                  <c:v>8</c:v>
                </c:pt>
                <c:pt idx="3700">
                  <c:v>9</c:v>
                </c:pt>
                <c:pt idx="3701">
                  <c:v>13</c:v>
                </c:pt>
                <c:pt idx="3702">
                  <c:v>11</c:v>
                </c:pt>
                <c:pt idx="3703">
                  <c:v>18</c:v>
                </c:pt>
                <c:pt idx="3704">
                  <c:v>8</c:v>
                </c:pt>
                <c:pt idx="3705">
                  <c:v>21</c:v>
                </c:pt>
                <c:pt idx="3706">
                  <c:v>22</c:v>
                </c:pt>
                <c:pt idx="3707">
                  <c:v>17</c:v>
                </c:pt>
                <c:pt idx="3708">
                  <c:v>20</c:v>
                </c:pt>
                <c:pt idx="3709">
                  <c:v>15</c:v>
                </c:pt>
                <c:pt idx="3710">
                  <c:v>19</c:v>
                </c:pt>
                <c:pt idx="3711">
                  <c:v>11</c:v>
                </c:pt>
                <c:pt idx="3712">
                  <c:v>12</c:v>
                </c:pt>
                <c:pt idx="3713">
                  <c:v>21</c:v>
                </c:pt>
                <c:pt idx="3714">
                  <c:v>8</c:v>
                </c:pt>
                <c:pt idx="3715">
                  <c:v>8</c:v>
                </c:pt>
                <c:pt idx="3716">
                  <c:v>7</c:v>
                </c:pt>
                <c:pt idx="3717">
                  <c:v>20</c:v>
                </c:pt>
                <c:pt idx="3718">
                  <c:v>9</c:v>
                </c:pt>
                <c:pt idx="3719">
                  <c:v>11</c:v>
                </c:pt>
                <c:pt idx="3720">
                  <c:v>9</c:v>
                </c:pt>
                <c:pt idx="3721">
                  <c:v>30</c:v>
                </c:pt>
                <c:pt idx="3722">
                  <c:v>19</c:v>
                </c:pt>
                <c:pt idx="3723">
                  <c:v>8</c:v>
                </c:pt>
                <c:pt idx="3724">
                  <c:v>6</c:v>
                </c:pt>
                <c:pt idx="3725">
                  <c:v>5</c:v>
                </c:pt>
                <c:pt idx="3726">
                  <c:v>7</c:v>
                </c:pt>
                <c:pt idx="3727">
                  <c:v>8</c:v>
                </c:pt>
                <c:pt idx="3728">
                  <c:v>8</c:v>
                </c:pt>
                <c:pt idx="3729">
                  <c:v>5</c:v>
                </c:pt>
                <c:pt idx="3730">
                  <c:v>14</c:v>
                </c:pt>
                <c:pt idx="3731">
                  <c:v>8</c:v>
                </c:pt>
                <c:pt idx="3732">
                  <c:v>16</c:v>
                </c:pt>
                <c:pt idx="3733">
                  <c:v>8</c:v>
                </c:pt>
                <c:pt idx="3734">
                  <c:v>23</c:v>
                </c:pt>
                <c:pt idx="3735">
                  <c:v>5</c:v>
                </c:pt>
                <c:pt idx="3736">
                  <c:v>8</c:v>
                </c:pt>
                <c:pt idx="3737">
                  <c:v>5</c:v>
                </c:pt>
                <c:pt idx="3738">
                  <c:v>16</c:v>
                </c:pt>
                <c:pt idx="3739">
                  <c:v>9</c:v>
                </c:pt>
                <c:pt idx="3740">
                  <c:v>15</c:v>
                </c:pt>
                <c:pt idx="3741">
                  <c:v>19</c:v>
                </c:pt>
                <c:pt idx="3742">
                  <c:v>10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7</c:v>
                </c:pt>
                <c:pt idx="3747">
                  <c:v>5</c:v>
                </c:pt>
                <c:pt idx="3748">
                  <c:v>20</c:v>
                </c:pt>
                <c:pt idx="3749">
                  <c:v>17</c:v>
                </c:pt>
                <c:pt idx="3750">
                  <c:v>11</c:v>
                </c:pt>
                <c:pt idx="3751">
                  <c:v>8</c:v>
                </c:pt>
                <c:pt idx="3752">
                  <c:v>8</c:v>
                </c:pt>
                <c:pt idx="3753">
                  <c:v>24</c:v>
                </c:pt>
                <c:pt idx="3754">
                  <c:v>8</c:v>
                </c:pt>
                <c:pt idx="3755">
                  <c:v>8</c:v>
                </c:pt>
                <c:pt idx="3756">
                  <c:v>8</c:v>
                </c:pt>
                <c:pt idx="3757">
                  <c:v>9</c:v>
                </c:pt>
                <c:pt idx="3758">
                  <c:v>17</c:v>
                </c:pt>
                <c:pt idx="3759">
                  <c:v>11</c:v>
                </c:pt>
                <c:pt idx="3760">
                  <c:v>18</c:v>
                </c:pt>
                <c:pt idx="3761">
                  <c:v>22</c:v>
                </c:pt>
                <c:pt idx="3762">
                  <c:v>6</c:v>
                </c:pt>
                <c:pt idx="3763">
                  <c:v>15</c:v>
                </c:pt>
                <c:pt idx="3764">
                  <c:v>20</c:v>
                </c:pt>
                <c:pt idx="3765">
                  <c:v>9</c:v>
                </c:pt>
                <c:pt idx="3766">
                  <c:v>9</c:v>
                </c:pt>
                <c:pt idx="3767">
                  <c:v>21</c:v>
                </c:pt>
                <c:pt idx="3768">
                  <c:v>5</c:v>
                </c:pt>
                <c:pt idx="3769">
                  <c:v>16</c:v>
                </c:pt>
                <c:pt idx="3770">
                  <c:v>21</c:v>
                </c:pt>
                <c:pt idx="3771">
                  <c:v>7</c:v>
                </c:pt>
                <c:pt idx="3772">
                  <c:v>20</c:v>
                </c:pt>
                <c:pt idx="3773">
                  <c:v>9</c:v>
                </c:pt>
                <c:pt idx="3774">
                  <c:v>21</c:v>
                </c:pt>
                <c:pt idx="3775">
                  <c:v>8</c:v>
                </c:pt>
                <c:pt idx="3776">
                  <c:v>8</c:v>
                </c:pt>
                <c:pt idx="3777">
                  <c:v>25</c:v>
                </c:pt>
                <c:pt idx="3778">
                  <c:v>24</c:v>
                </c:pt>
                <c:pt idx="3779">
                  <c:v>19</c:v>
                </c:pt>
                <c:pt idx="3780">
                  <c:v>8</c:v>
                </c:pt>
                <c:pt idx="3781">
                  <c:v>8</c:v>
                </c:pt>
                <c:pt idx="3782">
                  <c:v>8</c:v>
                </c:pt>
                <c:pt idx="3783">
                  <c:v>8</c:v>
                </c:pt>
                <c:pt idx="3784">
                  <c:v>6</c:v>
                </c:pt>
                <c:pt idx="3785">
                  <c:v>8</c:v>
                </c:pt>
                <c:pt idx="3786">
                  <c:v>8</c:v>
                </c:pt>
                <c:pt idx="3787">
                  <c:v>14</c:v>
                </c:pt>
                <c:pt idx="3788">
                  <c:v>5</c:v>
                </c:pt>
                <c:pt idx="3789">
                  <c:v>9</c:v>
                </c:pt>
                <c:pt idx="3790">
                  <c:v>9</c:v>
                </c:pt>
                <c:pt idx="3791">
                  <c:v>29</c:v>
                </c:pt>
                <c:pt idx="3792">
                  <c:v>8</c:v>
                </c:pt>
                <c:pt idx="3793">
                  <c:v>6</c:v>
                </c:pt>
                <c:pt idx="3794">
                  <c:v>24</c:v>
                </c:pt>
                <c:pt idx="3795">
                  <c:v>21</c:v>
                </c:pt>
                <c:pt idx="3796">
                  <c:v>21</c:v>
                </c:pt>
                <c:pt idx="3797">
                  <c:v>9</c:v>
                </c:pt>
                <c:pt idx="3798">
                  <c:v>7</c:v>
                </c:pt>
                <c:pt idx="3799">
                  <c:v>8</c:v>
                </c:pt>
                <c:pt idx="3800">
                  <c:v>19</c:v>
                </c:pt>
                <c:pt idx="3801">
                  <c:v>5</c:v>
                </c:pt>
                <c:pt idx="3802">
                  <c:v>8</c:v>
                </c:pt>
                <c:pt idx="3803">
                  <c:v>17</c:v>
                </c:pt>
                <c:pt idx="3804">
                  <c:v>18</c:v>
                </c:pt>
                <c:pt idx="3805">
                  <c:v>7</c:v>
                </c:pt>
                <c:pt idx="3806">
                  <c:v>5</c:v>
                </c:pt>
                <c:pt idx="3807">
                  <c:v>8</c:v>
                </c:pt>
                <c:pt idx="3808">
                  <c:v>20</c:v>
                </c:pt>
                <c:pt idx="3809">
                  <c:v>14</c:v>
                </c:pt>
                <c:pt idx="3810">
                  <c:v>16</c:v>
                </c:pt>
                <c:pt idx="3811">
                  <c:v>9</c:v>
                </c:pt>
                <c:pt idx="3812">
                  <c:v>6</c:v>
                </c:pt>
                <c:pt idx="3813">
                  <c:v>21</c:v>
                </c:pt>
                <c:pt idx="3814">
                  <c:v>21</c:v>
                </c:pt>
                <c:pt idx="3815">
                  <c:v>23</c:v>
                </c:pt>
                <c:pt idx="3816">
                  <c:v>9</c:v>
                </c:pt>
                <c:pt idx="3817">
                  <c:v>7</c:v>
                </c:pt>
                <c:pt idx="3818">
                  <c:v>8</c:v>
                </c:pt>
                <c:pt idx="3819">
                  <c:v>19</c:v>
                </c:pt>
                <c:pt idx="3820">
                  <c:v>8</c:v>
                </c:pt>
                <c:pt idx="3821">
                  <c:v>9</c:v>
                </c:pt>
                <c:pt idx="3822">
                  <c:v>10</c:v>
                </c:pt>
                <c:pt idx="3823">
                  <c:v>15</c:v>
                </c:pt>
                <c:pt idx="3824">
                  <c:v>12</c:v>
                </c:pt>
                <c:pt idx="3825">
                  <c:v>9</c:v>
                </c:pt>
                <c:pt idx="3826">
                  <c:v>8</c:v>
                </c:pt>
                <c:pt idx="3827">
                  <c:v>21</c:v>
                </c:pt>
                <c:pt idx="3828">
                  <c:v>7</c:v>
                </c:pt>
                <c:pt idx="3829">
                  <c:v>20</c:v>
                </c:pt>
                <c:pt idx="3830">
                  <c:v>9</c:v>
                </c:pt>
                <c:pt idx="3831">
                  <c:v>13</c:v>
                </c:pt>
                <c:pt idx="3832">
                  <c:v>24</c:v>
                </c:pt>
                <c:pt idx="3833">
                  <c:v>21</c:v>
                </c:pt>
                <c:pt idx="3834">
                  <c:v>9</c:v>
                </c:pt>
                <c:pt idx="3835">
                  <c:v>8</c:v>
                </c:pt>
                <c:pt idx="3836">
                  <c:v>30</c:v>
                </c:pt>
                <c:pt idx="3837">
                  <c:v>24</c:v>
                </c:pt>
                <c:pt idx="3838">
                  <c:v>19</c:v>
                </c:pt>
                <c:pt idx="3839">
                  <c:v>21</c:v>
                </c:pt>
                <c:pt idx="3840">
                  <c:v>9</c:v>
                </c:pt>
                <c:pt idx="3841">
                  <c:v>8</c:v>
                </c:pt>
                <c:pt idx="3842">
                  <c:v>17</c:v>
                </c:pt>
                <c:pt idx="3843">
                  <c:v>13</c:v>
                </c:pt>
                <c:pt idx="3844">
                  <c:v>11</c:v>
                </c:pt>
                <c:pt idx="3845">
                  <c:v>19</c:v>
                </c:pt>
                <c:pt idx="3846">
                  <c:v>12</c:v>
                </c:pt>
                <c:pt idx="3847">
                  <c:v>23</c:v>
                </c:pt>
                <c:pt idx="3848">
                  <c:v>9</c:v>
                </c:pt>
                <c:pt idx="3849">
                  <c:v>13</c:v>
                </c:pt>
                <c:pt idx="3850">
                  <c:v>19</c:v>
                </c:pt>
                <c:pt idx="3851">
                  <c:v>13</c:v>
                </c:pt>
                <c:pt idx="3852">
                  <c:v>11</c:v>
                </c:pt>
                <c:pt idx="3853">
                  <c:v>15</c:v>
                </c:pt>
                <c:pt idx="3854">
                  <c:v>12</c:v>
                </c:pt>
                <c:pt idx="3855">
                  <c:v>20</c:v>
                </c:pt>
                <c:pt idx="3856">
                  <c:v>9</c:v>
                </c:pt>
                <c:pt idx="3857">
                  <c:v>9</c:v>
                </c:pt>
                <c:pt idx="3858">
                  <c:v>16</c:v>
                </c:pt>
                <c:pt idx="3859">
                  <c:v>20</c:v>
                </c:pt>
                <c:pt idx="3860">
                  <c:v>9</c:v>
                </c:pt>
                <c:pt idx="3861">
                  <c:v>13</c:v>
                </c:pt>
                <c:pt idx="3862">
                  <c:v>21</c:v>
                </c:pt>
                <c:pt idx="3863">
                  <c:v>21</c:v>
                </c:pt>
                <c:pt idx="3864">
                  <c:v>17</c:v>
                </c:pt>
                <c:pt idx="3865">
                  <c:v>9</c:v>
                </c:pt>
                <c:pt idx="3866">
                  <c:v>8</c:v>
                </c:pt>
                <c:pt idx="3867">
                  <c:v>6</c:v>
                </c:pt>
                <c:pt idx="3868">
                  <c:v>7</c:v>
                </c:pt>
                <c:pt idx="3869">
                  <c:v>7</c:v>
                </c:pt>
                <c:pt idx="3870">
                  <c:v>8</c:v>
                </c:pt>
                <c:pt idx="3871">
                  <c:v>11</c:v>
                </c:pt>
                <c:pt idx="3872">
                  <c:v>8</c:v>
                </c:pt>
                <c:pt idx="3873">
                  <c:v>15</c:v>
                </c:pt>
                <c:pt idx="3874">
                  <c:v>14</c:v>
                </c:pt>
                <c:pt idx="3875">
                  <c:v>9</c:v>
                </c:pt>
                <c:pt idx="3876">
                  <c:v>7</c:v>
                </c:pt>
                <c:pt idx="3877">
                  <c:v>6</c:v>
                </c:pt>
                <c:pt idx="3878">
                  <c:v>8</c:v>
                </c:pt>
                <c:pt idx="3879">
                  <c:v>21</c:v>
                </c:pt>
                <c:pt idx="3880">
                  <c:v>21</c:v>
                </c:pt>
                <c:pt idx="3881">
                  <c:v>25</c:v>
                </c:pt>
                <c:pt idx="3882">
                  <c:v>19</c:v>
                </c:pt>
                <c:pt idx="3883">
                  <c:v>5</c:v>
                </c:pt>
                <c:pt idx="3884">
                  <c:v>8</c:v>
                </c:pt>
                <c:pt idx="3885">
                  <c:v>9</c:v>
                </c:pt>
                <c:pt idx="3886">
                  <c:v>13</c:v>
                </c:pt>
                <c:pt idx="3887">
                  <c:v>19</c:v>
                </c:pt>
                <c:pt idx="3888">
                  <c:v>18</c:v>
                </c:pt>
                <c:pt idx="3889">
                  <c:v>9</c:v>
                </c:pt>
                <c:pt idx="3890">
                  <c:v>13</c:v>
                </c:pt>
                <c:pt idx="3891">
                  <c:v>25</c:v>
                </c:pt>
                <c:pt idx="3892">
                  <c:v>9</c:v>
                </c:pt>
                <c:pt idx="3893">
                  <c:v>19</c:v>
                </c:pt>
                <c:pt idx="3894">
                  <c:v>12</c:v>
                </c:pt>
                <c:pt idx="3895">
                  <c:v>10</c:v>
                </c:pt>
                <c:pt idx="3896">
                  <c:v>10</c:v>
                </c:pt>
                <c:pt idx="3897">
                  <c:v>15</c:v>
                </c:pt>
                <c:pt idx="3898">
                  <c:v>20</c:v>
                </c:pt>
                <c:pt idx="3899">
                  <c:v>21</c:v>
                </c:pt>
                <c:pt idx="3900">
                  <c:v>9</c:v>
                </c:pt>
                <c:pt idx="3901">
                  <c:v>8</c:v>
                </c:pt>
                <c:pt idx="3902">
                  <c:v>24</c:v>
                </c:pt>
                <c:pt idx="3903">
                  <c:v>8</c:v>
                </c:pt>
                <c:pt idx="3904">
                  <c:v>8</c:v>
                </c:pt>
                <c:pt idx="3905">
                  <c:v>7</c:v>
                </c:pt>
                <c:pt idx="3906">
                  <c:v>8</c:v>
                </c:pt>
                <c:pt idx="3907">
                  <c:v>8</c:v>
                </c:pt>
                <c:pt idx="3908">
                  <c:v>13</c:v>
                </c:pt>
                <c:pt idx="3909">
                  <c:v>13</c:v>
                </c:pt>
                <c:pt idx="3910">
                  <c:v>6</c:v>
                </c:pt>
                <c:pt idx="3911">
                  <c:v>20</c:v>
                </c:pt>
                <c:pt idx="3912">
                  <c:v>10</c:v>
                </c:pt>
                <c:pt idx="3913">
                  <c:v>21</c:v>
                </c:pt>
                <c:pt idx="3914">
                  <c:v>5</c:v>
                </c:pt>
                <c:pt idx="3915">
                  <c:v>21</c:v>
                </c:pt>
                <c:pt idx="3916">
                  <c:v>24</c:v>
                </c:pt>
                <c:pt idx="3917">
                  <c:v>17</c:v>
                </c:pt>
                <c:pt idx="3918">
                  <c:v>8</c:v>
                </c:pt>
                <c:pt idx="3919">
                  <c:v>26</c:v>
                </c:pt>
                <c:pt idx="3920">
                  <c:v>25</c:v>
                </c:pt>
                <c:pt idx="3921">
                  <c:v>7</c:v>
                </c:pt>
                <c:pt idx="3922">
                  <c:v>5</c:v>
                </c:pt>
                <c:pt idx="3923">
                  <c:v>8</c:v>
                </c:pt>
                <c:pt idx="3924">
                  <c:v>9</c:v>
                </c:pt>
                <c:pt idx="3925">
                  <c:v>9</c:v>
                </c:pt>
                <c:pt idx="3926">
                  <c:v>12</c:v>
                </c:pt>
                <c:pt idx="3927">
                  <c:v>20</c:v>
                </c:pt>
                <c:pt idx="3928">
                  <c:v>14</c:v>
                </c:pt>
                <c:pt idx="3929">
                  <c:v>16</c:v>
                </c:pt>
                <c:pt idx="3930">
                  <c:v>9</c:v>
                </c:pt>
                <c:pt idx="3931">
                  <c:v>8</c:v>
                </c:pt>
                <c:pt idx="3932">
                  <c:v>7</c:v>
                </c:pt>
                <c:pt idx="3933">
                  <c:v>21</c:v>
                </c:pt>
                <c:pt idx="3934">
                  <c:v>9</c:v>
                </c:pt>
                <c:pt idx="3935">
                  <c:v>8</c:v>
                </c:pt>
                <c:pt idx="3936">
                  <c:v>23</c:v>
                </c:pt>
                <c:pt idx="3937">
                  <c:v>15</c:v>
                </c:pt>
                <c:pt idx="3938">
                  <c:v>8</c:v>
                </c:pt>
                <c:pt idx="3939">
                  <c:v>17</c:v>
                </c:pt>
                <c:pt idx="3940">
                  <c:v>13</c:v>
                </c:pt>
                <c:pt idx="3941">
                  <c:v>15</c:v>
                </c:pt>
                <c:pt idx="3942">
                  <c:v>19</c:v>
                </c:pt>
                <c:pt idx="3943">
                  <c:v>18</c:v>
                </c:pt>
                <c:pt idx="3944">
                  <c:v>12</c:v>
                </c:pt>
                <c:pt idx="3945">
                  <c:v>9</c:v>
                </c:pt>
                <c:pt idx="3946">
                  <c:v>7</c:v>
                </c:pt>
                <c:pt idx="3947">
                  <c:v>13</c:v>
                </c:pt>
                <c:pt idx="3948">
                  <c:v>25</c:v>
                </c:pt>
                <c:pt idx="3949">
                  <c:v>22</c:v>
                </c:pt>
                <c:pt idx="3950">
                  <c:v>20</c:v>
                </c:pt>
                <c:pt idx="3951">
                  <c:v>15</c:v>
                </c:pt>
                <c:pt idx="3952">
                  <c:v>13</c:v>
                </c:pt>
                <c:pt idx="3953">
                  <c:v>10</c:v>
                </c:pt>
                <c:pt idx="3954">
                  <c:v>20</c:v>
                </c:pt>
                <c:pt idx="3955">
                  <c:v>8</c:v>
                </c:pt>
                <c:pt idx="3956">
                  <c:v>7</c:v>
                </c:pt>
                <c:pt idx="3957">
                  <c:v>24</c:v>
                </c:pt>
                <c:pt idx="3958">
                  <c:v>8</c:v>
                </c:pt>
                <c:pt idx="3959">
                  <c:v>19</c:v>
                </c:pt>
                <c:pt idx="3960">
                  <c:v>9</c:v>
                </c:pt>
                <c:pt idx="3961">
                  <c:v>8</c:v>
                </c:pt>
                <c:pt idx="3962">
                  <c:v>8</c:v>
                </c:pt>
                <c:pt idx="3963">
                  <c:v>9</c:v>
                </c:pt>
                <c:pt idx="3964">
                  <c:v>18</c:v>
                </c:pt>
                <c:pt idx="3965">
                  <c:v>23</c:v>
                </c:pt>
                <c:pt idx="3966">
                  <c:v>8</c:v>
                </c:pt>
                <c:pt idx="3967">
                  <c:v>7</c:v>
                </c:pt>
                <c:pt idx="3968">
                  <c:v>19</c:v>
                </c:pt>
                <c:pt idx="3969">
                  <c:v>25</c:v>
                </c:pt>
                <c:pt idx="3970">
                  <c:v>22</c:v>
                </c:pt>
                <c:pt idx="3971">
                  <c:v>6</c:v>
                </c:pt>
                <c:pt idx="3972">
                  <c:v>9</c:v>
                </c:pt>
                <c:pt idx="3973">
                  <c:v>20</c:v>
                </c:pt>
                <c:pt idx="3974">
                  <c:v>15</c:v>
                </c:pt>
                <c:pt idx="3975">
                  <c:v>19</c:v>
                </c:pt>
                <c:pt idx="3976">
                  <c:v>13</c:v>
                </c:pt>
                <c:pt idx="3977">
                  <c:v>11</c:v>
                </c:pt>
                <c:pt idx="3978">
                  <c:v>12</c:v>
                </c:pt>
                <c:pt idx="3979">
                  <c:v>20</c:v>
                </c:pt>
                <c:pt idx="3980">
                  <c:v>9</c:v>
                </c:pt>
                <c:pt idx="3981">
                  <c:v>7</c:v>
                </c:pt>
                <c:pt idx="3982">
                  <c:v>16</c:v>
                </c:pt>
                <c:pt idx="3983">
                  <c:v>20</c:v>
                </c:pt>
                <c:pt idx="3984">
                  <c:v>9</c:v>
                </c:pt>
                <c:pt idx="3985">
                  <c:v>24</c:v>
                </c:pt>
                <c:pt idx="3986">
                  <c:v>31</c:v>
                </c:pt>
                <c:pt idx="3987">
                  <c:v>21</c:v>
                </c:pt>
                <c:pt idx="3988">
                  <c:v>7</c:v>
                </c:pt>
                <c:pt idx="3989">
                  <c:v>19</c:v>
                </c:pt>
                <c:pt idx="3990">
                  <c:v>9</c:v>
                </c:pt>
                <c:pt idx="3991">
                  <c:v>19</c:v>
                </c:pt>
                <c:pt idx="3992">
                  <c:v>8</c:v>
                </c:pt>
                <c:pt idx="3993">
                  <c:v>8</c:v>
                </c:pt>
                <c:pt idx="3994">
                  <c:v>17</c:v>
                </c:pt>
                <c:pt idx="3995">
                  <c:v>7</c:v>
                </c:pt>
                <c:pt idx="3996">
                  <c:v>5</c:v>
                </c:pt>
                <c:pt idx="3997">
                  <c:v>6</c:v>
                </c:pt>
                <c:pt idx="3998">
                  <c:v>7</c:v>
                </c:pt>
                <c:pt idx="3999">
                  <c:v>8</c:v>
                </c:pt>
                <c:pt idx="4000">
                  <c:v>5</c:v>
                </c:pt>
                <c:pt idx="4001">
                  <c:v>6</c:v>
                </c:pt>
                <c:pt idx="4002">
                  <c:v>5</c:v>
                </c:pt>
                <c:pt idx="4003">
                  <c:v>7</c:v>
                </c:pt>
                <c:pt idx="4004">
                  <c:v>9</c:v>
                </c:pt>
                <c:pt idx="4005">
                  <c:v>8</c:v>
                </c:pt>
                <c:pt idx="4006">
                  <c:v>12</c:v>
                </c:pt>
                <c:pt idx="4007">
                  <c:v>20</c:v>
                </c:pt>
                <c:pt idx="4008">
                  <c:v>20</c:v>
                </c:pt>
                <c:pt idx="4009">
                  <c:v>21</c:v>
                </c:pt>
                <c:pt idx="4010">
                  <c:v>21</c:v>
                </c:pt>
                <c:pt idx="4011">
                  <c:v>23</c:v>
                </c:pt>
                <c:pt idx="4012">
                  <c:v>9</c:v>
                </c:pt>
                <c:pt idx="4013">
                  <c:v>19</c:v>
                </c:pt>
                <c:pt idx="4014">
                  <c:v>8</c:v>
                </c:pt>
                <c:pt idx="4015">
                  <c:v>8</c:v>
                </c:pt>
                <c:pt idx="4016">
                  <c:v>9</c:v>
                </c:pt>
                <c:pt idx="4017">
                  <c:v>7</c:v>
                </c:pt>
                <c:pt idx="4018">
                  <c:v>19</c:v>
                </c:pt>
                <c:pt idx="4019">
                  <c:v>25</c:v>
                </c:pt>
                <c:pt idx="4020">
                  <c:v>22</c:v>
                </c:pt>
                <c:pt idx="4021">
                  <c:v>20</c:v>
                </c:pt>
                <c:pt idx="4022">
                  <c:v>15</c:v>
                </c:pt>
                <c:pt idx="4023">
                  <c:v>19</c:v>
                </c:pt>
                <c:pt idx="4024">
                  <c:v>25</c:v>
                </c:pt>
                <c:pt idx="4025">
                  <c:v>9</c:v>
                </c:pt>
                <c:pt idx="4026">
                  <c:v>7</c:v>
                </c:pt>
                <c:pt idx="4027">
                  <c:v>21</c:v>
                </c:pt>
                <c:pt idx="4028">
                  <c:v>5</c:v>
                </c:pt>
                <c:pt idx="4029">
                  <c:v>21</c:v>
                </c:pt>
                <c:pt idx="4030">
                  <c:v>7</c:v>
                </c:pt>
                <c:pt idx="4031">
                  <c:v>20</c:v>
                </c:pt>
                <c:pt idx="4032">
                  <c:v>21</c:v>
                </c:pt>
                <c:pt idx="4033">
                  <c:v>8</c:v>
                </c:pt>
                <c:pt idx="4034">
                  <c:v>9</c:v>
                </c:pt>
                <c:pt idx="4035">
                  <c:v>30</c:v>
                </c:pt>
                <c:pt idx="4036">
                  <c:v>8</c:v>
                </c:pt>
                <c:pt idx="4037">
                  <c:v>19</c:v>
                </c:pt>
                <c:pt idx="4038">
                  <c:v>17</c:v>
                </c:pt>
                <c:pt idx="4039">
                  <c:v>18</c:v>
                </c:pt>
                <c:pt idx="4040">
                  <c:v>8</c:v>
                </c:pt>
                <c:pt idx="4041">
                  <c:v>8</c:v>
                </c:pt>
                <c:pt idx="4042">
                  <c:v>17</c:v>
                </c:pt>
                <c:pt idx="4043">
                  <c:v>13</c:v>
                </c:pt>
                <c:pt idx="4044">
                  <c:v>7</c:v>
                </c:pt>
                <c:pt idx="4045">
                  <c:v>25</c:v>
                </c:pt>
                <c:pt idx="4046">
                  <c:v>20</c:v>
                </c:pt>
                <c:pt idx="4047">
                  <c:v>13</c:v>
                </c:pt>
                <c:pt idx="4048">
                  <c:v>10</c:v>
                </c:pt>
                <c:pt idx="4049">
                  <c:v>10</c:v>
                </c:pt>
                <c:pt idx="4050">
                  <c:v>20</c:v>
                </c:pt>
                <c:pt idx="4051">
                  <c:v>8</c:v>
                </c:pt>
                <c:pt idx="4052">
                  <c:v>7</c:v>
                </c:pt>
                <c:pt idx="4053">
                  <c:v>20</c:v>
                </c:pt>
                <c:pt idx="4054">
                  <c:v>9</c:v>
                </c:pt>
                <c:pt idx="4055">
                  <c:v>24</c:v>
                </c:pt>
                <c:pt idx="4056">
                  <c:v>11</c:v>
                </c:pt>
                <c:pt idx="4057">
                  <c:v>9</c:v>
                </c:pt>
                <c:pt idx="4058">
                  <c:v>8</c:v>
                </c:pt>
                <c:pt idx="4059">
                  <c:v>7</c:v>
                </c:pt>
                <c:pt idx="4060">
                  <c:v>25</c:v>
                </c:pt>
                <c:pt idx="4061">
                  <c:v>24</c:v>
                </c:pt>
                <c:pt idx="4062">
                  <c:v>19</c:v>
                </c:pt>
                <c:pt idx="4063">
                  <c:v>17</c:v>
                </c:pt>
                <c:pt idx="4064">
                  <c:v>18</c:v>
                </c:pt>
                <c:pt idx="4065">
                  <c:v>9</c:v>
                </c:pt>
                <c:pt idx="4066">
                  <c:v>8</c:v>
                </c:pt>
                <c:pt idx="4067">
                  <c:v>19</c:v>
                </c:pt>
                <c:pt idx="4068">
                  <c:v>25</c:v>
                </c:pt>
                <c:pt idx="4069">
                  <c:v>25</c:v>
                </c:pt>
                <c:pt idx="4070">
                  <c:v>7</c:v>
                </c:pt>
                <c:pt idx="4071">
                  <c:v>20</c:v>
                </c:pt>
                <c:pt idx="4072">
                  <c:v>13</c:v>
                </c:pt>
                <c:pt idx="4073">
                  <c:v>21</c:v>
                </c:pt>
                <c:pt idx="4074">
                  <c:v>8</c:v>
                </c:pt>
                <c:pt idx="4075">
                  <c:v>9</c:v>
                </c:pt>
                <c:pt idx="4076">
                  <c:v>7</c:v>
                </c:pt>
                <c:pt idx="4077">
                  <c:v>25</c:v>
                </c:pt>
                <c:pt idx="4078">
                  <c:v>8</c:v>
                </c:pt>
                <c:pt idx="4079">
                  <c:v>18</c:v>
                </c:pt>
                <c:pt idx="4080">
                  <c:v>21</c:v>
                </c:pt>
                <c:pt idx="4081">
                  <c:v>18</c:v>
                </c:pt>
                <c:pt idx="4082">
                  <c:v>21</c:v>
                </c:pt>
                <c:pt idx="4083">
                  <c:v>25</c:v>
                </c:pt>
                <c:pt idx="4084">
                  <c:v>11</c:v>
                </c:pt>
                <c:pt idx="4085">
                  <c:v>19</c:v>
                </c:pt>
                <c:pt idx="4086">
                  <c:v>12</c:v>
                </c:pt>
                <c:pt idx="4087">
                  <c:v>8</c:v>
                </c:pt>
                <c:pt idx="4088">
                  <c:v>7</c:v>
                </c:pt>
                <c:pt idx="4089">
                  <c:v>13</c:v>
                </c:pt>
                <c:pt idx="4090">
                  <c:v>13</c:v>
                </c:pt>
                <c:pt idx="4091">
                  <c:v>10</c:v>
                </c:pt>
                <c:pt idx="4092">
                  <c:v>21</c:v>
                </c:pt>
                <c:pt idx="4093">
                  <c:v>18</c:v>
                </c:pt>
                <c:pt idx="4094">
                  <c:v>7</c:v>
                </c:pt>
                <c:pt idx="4095">
                  <c:v>21</c:v>
                </c:pt>
                <c:pt idx="4096">
                  <c:v>8</c:v>
                </c:pt>
                <c:pt idx="4097">
                  <c:v>20</c:v>
                </c:pt>
                <c:pt idx="4098">
                  <c:v>13</c:v>
                </c:pt>
                <c:pt idx="4099">
                  <c:v>17</c:v>
                </c:pt>
                <c:pt idx="4100">
                  <c:v>7</c:v>
                </c:pt>
                <c:pt idx="4101">
                  <c:v>25</c:v>
                </c:pt>
                <c:pt idx="4102">
                  <c:v>8</c:v>
                </c:pt>
                <c:pt idx="4103">
                  <c:v>19</c:v>
                </c:pt>
                <c:pt idx="4104">
                  <c:v>21</c:v>
                </c:pt>
                <c:pt idx="4105">
                  <c:v>8</c:v>
                </c:pt>
                <c:pt idx="4106">
                  <c:v>8</c:v>
                </c:pt>
                <c:pt idx="4107">
                  <c:v>8</c:v>
                </c:pt>
                <c:pt idx="4108">
                  <c:v>16</c:v>
                </c:pt>
                <c:pt idx="4109">
                  <c:v>9</c:v>
                </c:pt>
                <c:pt idx="4110">
                  <c:v>11</c:v>
                </c:pt>
                <c:pt idx="4111">
                  <c:v>8</c:v>
                </c:pt>
                <c:pt idx="4112">
                  <c:v>25</c:v>
                </c:pt>
                <c:pt idx="4113">
                  <c:v>30</c:v>
                </c:pt>
                <c:pt idx="4114">
                  <c:v>8</c:v>
                </c:pt>
                <c:pt idx="4115">
                  <c:v>8</c:v>
                </c:pt>
                <c:pt idx="4116">
                  <c:v>8</c:v>
                </c:pt>
                <c:pt idx="4117">
                  <c:v>7</c:v>
                </c:pt>
                <c:pt idx="4118">
                  <c:v>6</c:v>
                </c:pt>
                <c:pt idx="4119">
                  <c:v>17</c:v>
                </c:pt>
                <c:pt idx="4120">
                  <c:v>18</c:v>
                </c:pt>
                <c:pt idx="4121">
                  <c:v>19</c:v>
                </c:pt>
                <c:pt idx="4122">
                  <c:v>25</c:v>
                </c:pt>
                <c:pt idx="4123">
                  <c:v>9</c:v>
                </c:pt>
                <c:pt idx="4124">
                  <c:v>13</c:v>
                </c:pt>
                <c:pt idx="4125">
                  <c:v>20</c:v>
                </c:pt>
                <c:pt idx="4126">
                  <c:v>9</c:v>
                </c:pt>
                <c:pt idx="4127">
                  <c:v>8</c:v>
                </c:pt>
                <c:pt idx="4128">
                  <c:v>7</c:v>
                </c:pt>
                <c:pt idx="4129">
                  <c:v>5</c:v>
                </c:pt>
                <c:pt idx="4130">
                  <c:v>23</c:v>
                </c:pt>
                <c:pt idx="4131">
                  <c:v>19</c:v>
                </c:pt>
                <c:pt idx="4132">
                  <c:v>5</c:v>
                </c:pt>
                <c:pt idx="4133">
                  <c:v>9</c:v>
                </c:pt>
                <c:pt idx="4134">
                  <c:v>11</c:v>
                </c:pt>
                <c:pt idx="4135">
                  <c:v>15</c:v>
                </c:pt>
                <c:pt idx="4136">
                  <c:v>19</c:v>
                </c:pt>
                <c:pt idx="4137">
                  <c:v>18</c:v>
                </c:pt>
                <c:pt idx="4138">
                  <c:v>23</c:v>
                </c:pt>
                <c:pt idx="4139">
                  <c:v>9</c:v>
                </c:pt>
                <c:pt idx="4140">
                  <c:v>7</c:v>
                </c:pt>
                <c:pt idx="4141">
                  <c:v>13</c:v>
                </c:pt>
                <c:pt idx="4142">
                  <c:v>9</c:v>
                </c:pt>
                <c:pt idx="4143">
                  <c:v>17</c:v>
                </c:pt>
                <c:pt idx="4144">
                  <c:v>13</c:v>
                </c:pt>
                <c:pt idx="4145">
                  <c:v>11</c:v>
                </c:pt>
                <c:pt idx="4146">
                  <c:v>10</c:v>
                </c:pt>
                <c:pt idx="4147">
                  <c:v>10</c:v>
                </c:pt>
                <c:pt idx="4148">
                  <c:v>15</c:v>
                </c:pt>
                <c:pt idx="4149">
                  <c:v>12</c:v>
                </c:pt>
                <c:pt idx="4150">
                  <c:v>16</c:v>
                </c:pt>
                <c:pt idx="4151">
                  <c:v>21</c:v>
                </c:pt>
                <c:pt idx="4152">
                  <c:v>9</c:v>
                </c:pt>
                <c:pt idx="4153">
                  <c:v>11</c:v>
                </c:pt>
                <c:pt idx="4154">
                  <c:v>21</c:v>
                </c:pt>
                <c:pt idx="4155">
                  <c:v>8</c:v>
                </c:pt>
                <c:pt idx="4156">
                  <c:v>7</c:v>
                </c:pt>
                <c:pt idx="4157">
                  <c:v>21</c:v>
                </c:pt>
                <c:pt idx="4158">
                  <c:v>19</c:v>
                </c:pt>
                <c:pt idx="4159">
                  <c:v>17</c:v>
                </c:pt>
                <c:pt idx="4160">
                  <c:v>9</c:v>
                </c:pt>
                <c:pt idx="4161">
                  <c:v>17</c:v>
                </c:pt>
                <c:pt idx="4162">
                  <c:v>17</c:v>
                </c:pt>
                <c:pt idx="4163">
                  <c:v>19</c:v>
                </c:pt>
                <c:pt idx="4164">
                  <c:v>13</c:v>
                </c:pt>
                <c:pt idx="4165">
                  <c:v>22</c:v>
                </c:pt>
                <c:pt idx="4166">
                  <c:v>6</c:v>
                </c:pt>
                <c:pt idx="4167">
                  <c:v>9</c:v>
                </c:pt>
                <c:pt idx="4168">
                  <c:v>20</c:v>
                </c:pt>
                <c:pt idx="4169">
                  <c:v>19</c:v>
                </c:pt>
                <c:pt idx="4170">
                  <c:v>13</c:v>
                </c:pt>
                <c:pt idx="4171">
                  <c:v>21</c:v>
                </c:pt>
                <c:pt idx="4172">
                  <c:v>8</c:v>
                </c:pt>
                <c:pt idx="4173">
                  <c:v>17</c:v>
                </c:pt>
                <c:pt idx="4174">
                  <c:v>21</c:v>
                </c:pt>
                <c:pt idx="4175">
                  <c:v>5</c:v>
                </c:pt>
                <c:pt idx="4176">
                  <c:v>21</c:v>
                </c:pt>
                <c:pt idx="4177">
                  <c:v>20</c:v>
                </c:pt>
                <c:pt idx="4178">
                  <c:v>13</c:v>
                </c:pt>
                <c:pt idx="4179">
                  <c:v>24</c:v>
                </c:pt>
                <c:pt idx="4180">
                  <c:v>7</c:v>
                </c:pt>
                <c:pt idx="4181">
                  <c:v>30</c:v>
                </c:pt>
                <c:pt idx="4182">
                  <c:v>24</c:v>
                </c:pt>
                <c:pt idx="4183">
                  <c:v>19</c:v>
                </c:pt>
                <c:pt idx="4184">
                  <c:v>21</c:v>
                </c:pt>
                <c:pt idx="4185">
                  <c:v>18</c:v>
                </c:pt>
                <c:pt idx="4186">
                  <c:v>6</c:v>
                </c:pt>
                <c:pt idx="4187">
                  <c:v>7</c:v>
                </c:pt>
                <c:pt idx="4188">
                  <c:v>6</c:v>
                </c:pt>
                <c:pt idx="4189">
                  <c:v>7</c:v>
                </c:pt>
                <c:pt idx="4190">
                  <c:v>30</c:v>
                </c:pt>
                <c:pt idx="4191">
                  <c:v>7</c:v>
                </c:pt>
                <c:pt idx="4192">
                  <c:v>9</c:v>
                </c:pt>
                <c:pt idx="4193">
                  <c:v>8</c:v>
                </c:pt>
                <c:pt idx="4194">
                  <c:v>13</c:v>
                </c:pt>
                <c:pt idx="4195">
                  <c:v>15</c:v>
                </c:pt>
                <c:pt idx="4196">
                  <c:v>20</c:v>
                </c:pt>
                <c:pt idx="4197">
                  <c:v>14</c:v>
                </c:pt>
                <c:pt idx="4198">
                  <c:v>16</c:v>
                </c:pt>
                <c:pt idx="4199">
                  <c:v>8</c:v>
                </c:pt>
                <c:pt idx="4200">
                  <c:v>7</c:v>
                </c:pt>
                <c:pt idx="4201">
                  <c:v>8</c:v>
                </c:pt>
                <c:pt idx="4202">
                  <c:v>14</c:v>
                </c:pt>
                <c:pt idx="4203">
                  <c:v>21</c:v>
                </c:pt>
                <c:pt idx="4204">
                  <c:v>9</c:v>
                </c:pt>
                <c:pt idx="4205">
                  <c:v>19</c:v>
                </c:pt>
                <c:pt idx="4206">
                  <c:v>23</c:v>
                </c:pt>
                <c:pt idx="4207">
                  <c:v>8</c:v>
                </c:pt>
                <c:pt idx="4208">
                  <c:v>9</c:v>
                </c:pt>
                <c:pt idx="4209">
                  <c:v>9</c:v>
                </c:pt>
                <c:pt idx="4210">
                  <c:v>11</c:v>
                </c:pt>
                <c:pt idx="4211">
                  <c:v>19</c:v>
                </c:pt>
                <c:pt idx="4212">
                  <c:v>23</c:v>
                </c:pt>
                <c:pt idx="4213">
                  <c:v>8</c:v>
                </c:pt>
                <c:pt idx="4214">
                  <c:v>7</c:v>
                </c:pt>
                <c:pt idx="4215">
                  <c:v>22</c:v>
                </c:pt>
                <c:pt idx="4216">
                  <c:v>17</c:v>
                </c:pt>
                <c:pt idx="4217">
                  <c:v>20</c:v>
                </c:pt>
                <c:pt idx="4218">
                  <c:v>15</c:v>
                </c:pt>
                <c:pt idx="4219">
                  <c:v>17</c:v>
                </c:pt>
                <c:pt idx="4220">
                  <c:v>19</c:v>
                </c:pt>
                <c:pt idx="4221">
                  <c:v>11</c:v>
                </c:pt>
                <c:pt idx="4222">
                  <c:v>12</c:v>
                </c:pt>
                <c:pt idx="4223">
                  <c:v>15</c:v>
                </c:pt>
                <c:pt idx="4224">
                  <c:v>20</c:v>
                </c:pt>
                <c:pt idx="4225">
                  <c:v>9</c:v>
                </c:pt>
                <c:pt idx="4226">
                  <c:v>8</c:v>
                </c:pt>
                <c:pt idx="4227">
                  <c:v>21</c:v>
                </c:pt>
                <c:pt idx="4228">
                  <c:v>16</c:v>
                </c:pt>
                <c:pt idx="4229">
                  <c:v>7</c:v>
                </c:pt>
                <c:pt idx="4230">
                  <c:v>9</c:v>
                </c:pt>
                <c:pt idx="4231">
                  <c:v>13</c:v>
                </c:pt>
                <c:pt idx="4232">
                  <c:v>15</c:v>
                </c:pt>
                <c:pt idx="4233">
                  <c:v>8</c:v>
                </c:pt>
                <c:pt idx="4234">
                  <c:v>25</c:v>
                </c:pt>
                <c:pt idx="4235">
                  <c:v>21</c:v>
                </c:pt>
                <c:pt idx="4236">
                  <c:v>8</c:v>
                </c:pt>
                <c:pt idx="4237">
                  <c:v>9</c:v>
                </c:pt>
                <c:pt idx="4238">
                  <c:v>8</c:v>
                </c:pt>
                <c:pt idx="4239">
                  <c:v>17</c:v>
                </c:pt>
                <c:pt idx="4240">
                  <c:v>19</c:v>
                </c:pt>
                <c:pt idx="4241">
                  <c:v>6</c:v>
                </c:pt>
                <c:pt idx="4242">
                  <c:v>20</c:v>
                </c:pt>
                <c:pt idx="4243">
                  <c:v>19</c:v>
                </c:pt>
                <c:pt idx="4244">
                  <c:v>15</c:v>
                </c:pt>
                <c:pt idx="4245">
                  <c:v>7</c:v>
                </c:pt>
                <c:pt idx="4246">
                  <c:v>20</c:v>
                </c:pt>
                <c:pt idx="4247">
                  <c:v>13</c:v>
                </c:pt>
                <c:pt idx="4248">
                  <c:v>8</c:v>
                </c:pt>
                <c:pt idx="4249">
                  <c:v>21</c:v>
                </c:pt>
                <c:pt idx="4250">
                  <c:v>23</c:v>
                </c:pt>
                <c:pt idx="4251">
                  <c:v>18</c:v>
                </c:pt>
                <c:pt idx="4252">
                  <c:v>9</c:v>
                </c:pt>
                <c:pt idx="4253">
                  <c:v>8</c:v>
                </c:pt>
                <c:pt idx="4254">
                  <c:v>7</c:v>
                </c:pt>
                <c:pt idx="4255">
                  <c:v>7</c:v>
                </c:pt>
                <c:pt idx="4256">
                  <c:v>28</c:v>
                </c:pt>
                <c:pt idx="4257">
                  <c:v>7</c:v>
                </c:pt>
                <c:pt idx="4258">
                  <c:v>14</c:v>
                </c:pt>
                <c:pt idx="4259">
                  <c:v>20</c:v>
                </c:pt>
                <c:pt idx="4260">
                  <c:v>9</c:v>
                </c:pt>
                <c:pt idx="4261">
                  <c:v>8</c:v>
                </c:pt>
                <c:pt idx="4262">
                  <c:v>5</c:v>
                </c:pt>
                <c:pt idx="4263">
                  <c:v>8</c:v>
                </c:pt>
                <c:pt idx="4264">
                  <c:v>8</c:v>
                </c:pt>
                <c:pt idx="4265">
                  <c:v>18</c:v>
                </c:pt>
                <c:pt idx="4266">
                  <c:v>13</c:v>
                </c:pt>
                <c:pt idx="4267">
                  <c:v>16</c:v>
                </c:pt>
                <c:pt idx="4268">
                  <c:v>9</c:v>
                </c:pt>
                <c:pt idx="4269">
                  <c:v>21</c:v>
                </c:pt>
                <c:pt idx="4270">
                  <c:v>8</c:v>
                </c:pt>
                <c:pt idx="4271">
                  <c:v>21</c:v>
                </c:pt>
                <c:pt idx="4272">
                  <c:v>9</c:v>
                </c:pt>
                <c:pt idx="4273">
                  <c:v>8</c:v>
                </c:pt>
                <c:pt idx="4274">
                  <c:v>7</c:v>
                </c:pt>
                <c:pt idx="4275">
                  <c:v>17</c:v>
                </c:pt>
                <c:pt idx="4276">
                  <c:v>12</c:v>
                </c:pt>
                <c:pt idx="4277">
                  <c:v>15</c:v>
                </c:pt>
                <c:pt idx="4278">
                  <c:v>21</c:v>
                </c:pt>
                <c:pt idx="4279">
                  <c:v>16</c:v>
                </c:pt>
                <c:pt idx="4280">
                  <c:v>9</c:v>
                </c:pt>
                <c:pt idx="4281">
                  <c:v>24</c:v>
                </c:pt>
                <c:pt idx="4282">
                  <c:v>11</c:v>
                </c:pt>
                <c:pt idx="4283">
                  <c:v>8</c:v>
                </c:pt>
                <c:pt idx="4284">
                  <c:v>17</c:v>
                </c:pt>
                <c:pt idx="4285">
                  <c:v>19</c:v>
                </c:pt>
                <c:pt idx="4286">
                  <c:v>8</c:v>
                </c:pt>
                <c:pt idx="4287">
                  <c:v>6</c:v>
                </c:pt>
                <c:pt idx="4288">
                  <c:v>5</c:v>
                </c:pt>
                <c:pt idx="4289">
                  <c:v>7</c:v>
                </c:pt>
                <c:pt idx="4290">
                  <c:v>5</c:v>
                </c:pt>
                <c:pt idx="4291">
                  <c:v>21</c:v>
                </c:pt>
                <c:pt idx="4292">
                  <c:v>19</c:v>
                </c:pt>
                <c:pt idx="4293">
                  <c:v>17</c:v>
                </c:pt>
                <c:pt idx="4294">
                  <c:v>13</c:v>
                </c:pt>
                <c:pt idx="4295">
                  <c:v>8</c:v>
                </c:pt>
                <c:pt idx="4296">
                  <c:v>9</c:v>
                </c:pt>
                <c:pt idx="4297">
                  <c:v>25</c:v>
                </c:pt>
                <c:pt idx="4298">
                  <c:v>22</c:v>
                </c:pt>
                <c:pt idx="4299">
                  <c:v>9</c:v>
                </c:pt>
                <c:pt idx="4300">
                  <c:v>20</c:v>
                </c:pt>
                <c:pt idx="4301">
                  <c:v>15</c:v>
                </c:pt>
                <c:pt idx="4302">
                  <c:v>14</c:v>
                </c:pt>
                <c:pt idx="4303">
                  <c:v>10</c:v>
                </c:pt>
                <c:pt idx="4304">
                  <c:v>5</c:v>
                </c:pt>
                <c:pt idx="4305">
                  <c:v>21</c:v>
                </c:pt>
                <c:pt idx="4306">
                  <c:v>14</c:v>
                </c:pt>
                <c:pt idx="4307">
                  <c:v>24</c:v>
                </c:pt>
                <c:pt idx="4308">
                  <c:v>19</c:v>
                </c:pt>
                <c:pt idx="4309">
                  <c:v>17</c:v>
                </c:pt>
                <c:pt idx="4310">
                  <c:v>18</c:v>
                </c:pt>
                <c:pt idx="4311">
                  <c:v>9</c:v>
                </c:pt>
                <c:pt idx="4312">
                  <c:v>11</c:v>
                </c:pt>
                <c:pt idx="4313">
                  <c:v>25</c:v>
                </c:pt>
                <c:pt idx="4314">
                  <c:v>21</c:v>
                </c:pt>
                <c:pt idx="4315">
                  <c:v>8</c:v>
                </c:pt>
                <c:pt idx="4316">
                  <c:v>7</c:v>
                </c:pt>
                <c:pt idx="4317">
                  <c:v>7</c:v>
                </c:pt>
                <c:pt idx="4318">
                  <c:v>9</c:v>
                </c:pt>
                <c:pt idx="4319">
                  <c:v>8</c:v>
                </c:pt>
                <c:pt idx="4320">
                  <c:v>8</c:v>
                </c:pt>
                <c:pt idx="4321">
                  <c:v>19</c:v>
                </c:pt>
                <c:pt idx="4322">
                  <c:v>21</c:v>
                </c:pt>
                <c:pt idx="4323">
                  <c:v>8</c:v>
                </c:pt>
                <c:pt idx="4324">
                  <c:v>8</c:v>
                </c:pt>
                <c:pt idx="4325">
                  <c:v>7</c:v>
                </c:pt>
                <c:pt idx="4326">
                  <c:v>7</c:v>
                </c:pt>
                <c:pt idx="4327">
                  <c:v>19</c:v>
                </c:pt>
                <c:pt idx="4328">
                  <c:v>11</c:v>
                </c:pt>
                <c:pt idx="4329">
                  <c:v>13</c:v>
                </c:pt>
                <c:pt idx="4330">
                  <c:v>14</c:v>
                </c:pt>
                <c:pt idx="4331">
                  <c:v>9</c:v>
                </c:pt>
                <c:pt idx="4332">
                  <c:v>9</c:v>
                </c:pt>
                <c:pt idx="4333">
                  <c:v>8</c:v>
                </c:pt>
                <c:pt idx="4334">
                  <c:v>25</c:v>
                </c:pt>
                <c:pt idx="4335">
                  <c:v>21</c:v>
                </c:pt>
                <c:pt idx="4336">
                  <c:v>23</c:v>
                </c:pt>
                <c:pt idx="4337">
                  <c:v>17</c:v>
                </c:pt>
                <c:pt idx="4338">
                  <c:v>8</c:v>
                </c:pt>
                <c:pt idx="4339">
                  <c:v>9</c:v>
                </c:pt>
                <c:pt idx="4340">
                  <c:v>25</c:v>
                </c:pt>
                <c:pt idx="4341">
                  <c:v>10</c:v>
                </c:pt>
                <c:pt idx="4342">
                  <c:v>20</c:v>
                </c:pt>
                <c:pt idx="4343">
                  <c:v>25</c:v>
                </c:pt>
                <c:pt idx="4344">
                  <c:v>20</c:v>
                </c:pt>
                <c:pt idx="4345">
                  <c:v>9</c:v>
                </c:pt>
                <c:pt idx="4346">
                  <c:v>13</c:v>
                </c:pt>
                <c:pt idx="4347">
                  <c:v>9</c:v>
                </c:pt>
                <c:pt idx="4348">
                  <c:v>8</c:v>
                </c:pt>
                <c:pt idx="4349">
                  <c:v>8</c:v>
                </c:pt>
                <c:pt idx="4350">
                  <c:v>11</c:v>
                </c:pt>
                <c:pt idx="4351">
                  <c:v>13</c:v>
                </c:pt>
                <c:pt idx="4352">
                  <c:v>22</c:v>
                </c:pt>
                <c:pt idx="4353">
                  <c:v>10</c:v>
                </c:pt>
                <c:pt idx="4354">
                  <c:v>26</c:v>
                </c:pt>
                <c:pt idx="4355">
                  <c:v>21</c:v>
                </c:pt>
                <c:pt idx="4356">
                  <c:v>21</c:v>
                </c:pt>
                <c:pt idx="4357">
                  <c:v>30</c:v>
                </c:pt>
                <c:pt idx="4358">
                  <c:v>21</c:v>
                </c:pt>
                <c:pt idx="4359">
                  <c:v>8</c:v>
                </c:pt>
                <c:pt idx="4360">
                  <c:v>8</c:v>
                </c:pt>
                <c:pt idx="4361">
                  <c:v>30</c:v>
                </c:pt>
                <c:pt idx="4362">
                  <c:v>8</c:v>
                </c:pt>
                <c:pt idx="4363">
                  <c:v>6</c:v>
                </c:pt>
                <c:pt idx="4364">
                  <c:v>8</c:v>
                </c:pt>
                <c:pt idx="4365">
                  <c:v>26</c:v>
                </c:pt>
                <c:pt idx="4366">
                  <c:v>20</c:v>
                </c:pt>
                <c:pt idx="4367">
                  <c:v>14</c:v>
                </c:pt>
                <c:pt idx="4368">
                  <c:v>8</c:v>
                </c:pt>
                <c:pt idx="4369">
                  <c:v>7</c:v>
                </c:pt>
                <c:pt idx="4370">
                  <c:v>8</c:v>
                </c:pt>
                <c:pt idx="4371">
                  <c:v>29</c:v>
                </c:pt>
                <c:pt idx="4372">
                  <c:v>8</c:v>
                </c:pt>
                <c:pt idx="4373">
                  <c:v>18</c:v>
                </c:pt>
                <c:pt idx="4374">
                  <c:v>23</c:v>
                </c:pt>
                <c:pt idx="4375">
                  <c:v>5</c:v>
                </c:pt>
                <c:pt idx="4376">
                  <c:v>6</c:v>
                </c:pt>
                <c:pt idx="4377">
                  <c:v>7</c:v>
                </c:pt>
                <c:pt idx="4378">
                  <c:v>7</c:v>
                </c:pt>
                <c:pt idx="4379">
                  <c:v>11</c:v>
                </c:pt>
                <c:pt idx="4380">
                  <c:v>5</c:v>
                </c:pt>
                <c:pt idx="4381">
                  <c:v>8</c:v>
                </c:pt>
                <c:pt idx="4382">
                  <c:v>16</c:v>
                </c:pt>
                <c:pt idx="4383">
                  <c:v>27</c:v>
                </c:pt>
                <c:pt idx="4384">
                  <c:v>19</c:v>
                </c:pt>
                <c:pt idx="4385">
                  <c:v>19</c:v>
                </c:pt>
                <c:pt idx="4386">
                  <c:v>5</c:v>
                </c:pt>
                <c:pt idx="4387">
                  <c:v>8</c:v>
                </c:pt>
                <c:pt idx="4388">
                  <c:v>23</c:v>
                </c:pt>
                <c:pt idx="4389">
                  <c:v>9</c:v>
                </c:pt>
                <c:pt idx="4390">
                  <c:v>15</c:v>
                </c:pt>
                <c:pt idx="4391">
                  <c:v>17</c:v>
                </c:pt>
                <c:pt idx="4392">
                  <c:v>15</c:v>
                </c:pt>
                <c:pt idx="4393">
                  <c:v>23</c:v>
                </c:pt>
                <c:pt idx="4394">
                  <c:v>21</c:v>
                </c:pt>
                <c:pt idx="4395">
                  <c:v>16</c:v>
                </c:pt>
                <c:pt idx="4396">
                  <c:v>17</c:v>
                </c:pt>
                <c:pt idx="4397">
                  <c:v>21</c:v>
                </c:pt>
                <c:pt idx="4398">
                  <c:v>19</c:v>
                </c:pt>
                <c:pt idx="4399">
                  <c:v>18</c:v>
                </c:pt>
                <c:pt idx="4400">
                  <c:v>18</c:v>
                </c:pt>
                <c:pt idx="4401">
                  <c:v>18</c:v>
                </c:pt>
                <c:pt idx="4402">
                  <c:v>23</c:v>
                </c:pt>
                <c:pt idx="4403">
                  <c:v>15</c:v>
                </c:pt>
                <c:pt idx="4404">
                  <c:v>17</c:v>
                </c:pt>
                <c:pt idx="4405">
                  <c:v>25</c:v>
                </c:pt>
                <c:pt idx="4406">
                  <c:v>12</c:v>
                </c:pt>
                <c:pt idx="4407">
                  <c:v>8</c:v>
                </c:pt>
                <c:pt idx="4408">
                  <c:v>19</c:v>
                </c:pt>
                <c:pt idx="4409">
                  <c:v>9</c:v>
                </c:pt>
                <c:pt idx="4410">
                  <c:v>29</c:v>
                </c:pt>
                <c:pt idx="4411">
                  <c:v>8</c:v>
                </c:pt>
                <c:pt idx="4412">
                  <c:v>7</c:v>
                </c:pt>
                <c:pt idx="4413">
                  <c:v>5</c:v>
                </c:pt>
                <c:pt idx="4414">
                  <c:v>9</c:v>
                </c:pt>
                <c:pt idx="4415">
                  <c:v>9</c:v>
                </c:pt>
                <c:pt idx="4416">
                  <c:v>21</c:v>
                </c:pt>
                <c:pt idx="4417">
                  <c:v>7</c:v>
                </c:pt>
                <c:pt idx="4418">
                  <c:v>5</c:v>
                </c:pt>
                <c:pt idx="4419">
                  <c:v>8</c:v>
                </c:pt>
                <c:pt idx="4420">
                  <c:v>19</c:v>
                </c:pt>
                <c:pt idx="4421">
                  <c:v>23</c:v>
                </c:pt>
                <c:pt idx="4422">
                  <c:v>13</c:v>
                </c:pt>
                <c:pt idx="4423">
                  <c:v>18</c:v>
                </c:pt>
                <c:pt idx="4424">
                  <c:v>25</c:v>
                </c:pt>
                <c:pt idx="4425">
                  <c:v>21</c:v>
                </c:pt>
                <c:pt idx="4426">
                  <c:v>9</c:v>
                </c:pt>
                <c:pt idx="4427">
                  <c:v>7</c:v>
                </c:pt>
                <c:pt idx="4428">
                  <c:v>24</c:v>
                </c:pt>
                <c:pt idx="4429">
                  <c:v>21</c:v>
                </c:pt>
                <c:pt idx="4430">
                  <c:v>25</c:v>
                </c:pt>
                <c:pt idx="4431">
                  <c:v>8</c:v>
                </c:pt>
                <c:pt idx="4432">
                  <c:v>8</c:v>
                </c:pt>
                <c:pt idx="4433">
                  <c:v>19</c:v>
                </c:pt>
                <c:pt idx="4434">
                  <c:v>22</c:v>
                </c:pt>
                <c:pt idx="4435">
                  <c:v>19</c:v>
                </c:pt>
                <c:pt idx="4436">
                  <c:v>10</c:v>
                </c:pt>
                <c:pt idx="4437">
                  <c:v>15</c:v>
                </c:pt>
                <c:pt idx="4438">
                  <c:v>9</c:v>
                </c:pt>
                <c:pt idx="4439">
                  <c:v>20</c:v>
                </c:pt>
                <c:pt idx="4440">
                  <c:v>11</c:v>
                </c:pt>
                <c:pt idx="4441">
                  <c:v>24</c:v>
                </c:pt>
                <c:pt idx="4442">
                  <c:v>8</c:v>
                </c:pt>
                <c:pt idx="4443">
                  <c:v>30</c:v>
                </c:pt>
                <c:pt idx="4444">
                  <c:v>24</c:v>
                </c:pt>
                <c:pt idx="4445">
                  <c:v>8</c:v>
                </c:pt>
                <c:pt idx="4446">
                  <c:v>21</c:v>
                </c:pt>
                <c:pt idx="4447">
                  <c:v>7</c:v>
                </c:pt>
                <c:pt idx="4448">
                  <c:v>8</c:v>
                </c:pt>
                <c:pt idx="4449">
                  <c:v>7</c:v>
                </c:pt>
                <c:pt idx="4450">
                  <c:v>8</c:v>
                </c:pt>
                <c:pt idx="4451">
                  <c:v>5</c:v>
                </c:pt>
                <c:pt idx="4452">
                  <c:v>7</c:v>
                </c:pt>
                <c:pt idx="4453">
                  <c:v>8</c:v>
                </c:pt>
                <c:pt idx="4454">
                  <c:v>5</c:v>
                </c:pt>
                <c:pt idx="4455">
                  <c:v>9</c:v>
                </c:pt>
                <c:pt idx="4456">
                  <c:v>23</c:v>
                </c:pt>
                <c:pt idx="4457">
                  <c:v>9</c:v>
                </c:pt>
                <c:pt idx="4458">
                  <c:v>25</c:v>
                </c:pt>
                <c:pt idx="4459">
                  <c:v>16</c:v>
                </c:pt>
                <c:pt idx="4460">
                  <c:v>19</c:v>
                </c:pt>
                <c:pt idx="4461">
                  <c:v>12</c:v>
                </c:pt>
                <c:pt idx="4462">
                  <c:v>24</c:v>
                </c:pt>
                <c:pt idx="4463">
                  <c:v>9</c:v>
                </c:pt>
                <c:pt idx="4464">
                  <c:v>12</c:v>
                </c:pt>
                <c:pt idx="4465">
                  <c:v>9</c:v>
                </c:pt>
                <c:pt idx="4466">
                  <c:v>13</c:v>
                </c:pt>
                <c:pt idx="4467">
                  <c:v>25</c:v>
                </c:pt>
                <c:pt idx="4468">
                  <c:v>22</c:v>
                </c:pt>
                <c:pt idx="4469">
                  <c:v>9</c:v>
                </c:pt>
                <c:pt idx="4470">
                  <c:v>20</c:v>
                </c:pt>
                <c:pt idx="4471">
                  <c:v>17</c:v>
                </c:pt>
                <c:pt idx="4472">
                  <c:v>10</c:v>
                </c:pt>
                <c:pt idx="4473">
                  <c:v>20</c:v>
                </c:pt>
                <c:pt idx="4474">
                  <c:v>21</c:v>
                </c:pt>
                <c:pt idx="4475">
                  <c:v>9</c:v>
                </c:pt>
                <c:pt idx="4476">
                  <c:v>19</c:v>
                </c:pt>
                <c:pt idx="4477">
                  <c:v>24</c:v>
                </c:pt>
                <c:pt idx="4478">
                  <c:v>17</c:v>
                </c:pt>
                <c:pt idx="4479">
                  <c:v>11</c:v>
                </c:pt>
                <c:pt idx="4480">
                  <c:v>25</c:v>
                </c:pt>
                <c:pt idx="4481">
                  <c:v>8</c:v>
                </c:pt>
                <c:pt idx="4482">
                  <c:v>28</c:v>
                </c:pt>
                <c:pt idx="4483">
                  <c:v>8</c:v>
                </c:pt>
                <c:pt idx="4484">
                  <c:v>7</c:v>
                </c:pt>
                <c:pt idx="4485">
                  <c:v>6</c:v>
                </c:pt>
                <c:pt idx="4486">
                  <c:v>7</c:v>
                </c:pt>
                <c:pt idx="4487">
                  <c:v>8</c:v>
                </c:pt>
                <c:pt idx="4488">
                  <c:v>6</c:v>
                </c:pt>
                <c:pt idx="4489">
                  <c:v>8</c:v>
                </c:pt>
                <c:pt idx="4490">
                  <c:v>8</c:v>
                </c:pt>
                <c:pt idx="4491">
                  <c:v>9</c:v>
                </c:pt>
                <c:pt idx="4492">
                  <c:v>20</c:v>
                </c:pt>
                <c:pt idx="4493">
                  <c:v>8</c:v>
                </c:pt>
                <c:pt idx="4494">
                  <c:v>19</c:v>
                </c:pt>
                <c:pt idx="4495">
                  <c:v>23</c:v>
                </c:pt>
                <c:pt idx="4496">
                  <c:v>18</c:v>
                </c:pt>
                <c:pt idx="4497">
                  <c:v>9</c:v>
                </c:pt>
                <c:pt idx="4498">
                  <c:v>7</c:v>
                </c:pt>
                <c:pt idx="4499">
                  <c:v>13</c:v>
                </c:pt>
                <c:pt idx="4500">
                  <c:v>11</c:v>
                </c:pt>
                <c:pt idx="4501">
                  <c:v>12</c:v>
                </c:pt>
                <c:pt idx="4502">
                  <c:v>10</c:v>
                </c:pt>
                <c:pt idx="4503">
                  <c:v>20</c:v>
                </c:pt>
                <c:pt idx="4504">
                  <c:v>18</c:v>
                </c:pt>
                <c:pt idx="4505">
                  <c:v>30</c:v>
                </c:pt>
                <c:pt idx="4506">
                  <c:v>19</c:v>
                </c:pt>
                <c:pt idx="4507">
                  <c:v>18</c:v>
                </c:pt>
                <c:pt idx="4508">
                  <c:v>8</c:v>
                </c:pt>
                <c:pt idx="4509">
                  <c:v>8</c:v>
                </c:pt>
                <c:pt idx="4510">
                  <c:v>8</c:v>
                </c:pt>
                <c:pt idx="4511">
                  <c:v>9</c:v>
                </c:pt>
                <c:pt idx="4512">
                  <c:v>13</c:v>
                </c:pt>
                <c:pt idx="4513">
                  <c:v>19</c:v>
                </c:pt>
                <c:pt idx="4514">
                  <c:v>22</c:v>
                </c:pt>
                <c:pt idx="4515">
                  <c:v>13</c:v>
                </c:pt>
                <c:pt idx="4516">
                  <c:v>12</c:v>
                </c:pt>
                <c:pt idx="4517">
                  <c:v>21</c:v>
                </c:pt>
                <c:pt idx="4518">
                  <c:v>8</c:v>
                </c:pt>
                <c:pt idx="4519">
                  <c:v>21</c:v>
                </c:pt>
                <c:pt idx="4520">
                  <c:v>17</c:v>
                </c:pt>
                <c:pt idx="4521">
                  <c:v>19</c:v>
                </c:pt>
                <c:pt idx="4522">
                  <c:v>9</c:v>
                </c:pt>
                <c:pt idx="4523">
                  <c:v>8</c:v>
                </c:pt>
                <c:pt idx="4524">
                  <c:v>21</c:v>
                </c:pt>
                <c:pt idx="4525">
                  <c:v>5</c:v>
                </c:pt>
                <c:pt idx="4526">
                  <c:v>16</c:v>
                </c:pt>
                <c:pt idx="4527">
                  <c:v>9</c:v>
                </c:pt>
                <c:pt idx="4528">
                  <c:v>11</c:v>
                </c:pt>
                <c:pt idx="4529">
                  <c:v>9</c:v>
                </c:pt>
                <c:pt idx="4530">
                  <c:v>21</c:v>
                </c:pt>
                <c:pt idx="4531">
                  <c:v>18</c:v>
                </c:pt>
                <c:pt idx="4532">
                  <c:v>8</c:v>
                </c:pt>
                <c:pt idx="4533">
                  <c:v>9</c:v>
                </c:pt>
                <c:pt idx="4534">
                  <c:v>18</c:v>
                </c:pt>
                <c:pt idx="4535">
                  <c:v>29</c:v>
                </c:pt>
                <c:pt idx="4536">
                  <c:v>9</c:v>
                </c:pt>
                <c:pt idx="4537">
                  <c:v>13</c:v>
                </c:pt>
                <c:pt idx="4538">
                  <c:v>22</c:v>
                </c:pt>
                <c:pt idx="4539">
                  <c:v>9</c:v>
                </c:pt>
                <c:pt idx="4540">
                  <c:v>20</c:v>
                </c:pt>
                <c:pt idx="4541">
                  <c:v>13</c:v>
                </c:pt>
                <c:pt idx="4542">
                  <c:v>11</c:v>
                </c:pt>
                <c:pt idx="4543">
                  <c:v>9</c:v>
                </c:pt>
                <c:pt idx="4544">
                  <c:v>7</c:v>
                </c:pt>
                <c:pt idx="4545">
                  <c:v>8</c:v>
                </c:pt>
                <c:pt idx="4546">
                  <c:v>20</c:v>
                </c:pt>
                <c:pt idx="4547">
                  <c:v>9</c:v>
                </c:pt>
                <c:pt idx="4548">
                  <c:v>21</c:v>
                </c:pt>
                <c:pt idx="4549">
                  <c:v>21</c:v>
                </c:pt>
                <c:pt idx="4550">
                  <c:v>21</c:v>
                </c:pt>
                <c:pt idx="4551">
                  <c:v>18</c:v>
                </c:pt>
                <c:pt idx="4552">
                  <c:v>8</c:v>
                </c:pt>
                <c:pt idx="4553">
                  <c:v>7</c:v>
                </c:pt>
                <c:pt idx="4554">
                  <c:v>9</c:v>
                </c:pt>
                <c:pt idx="4555">
                  <c:v>25</c:v>
                </c:pt>
                <c:pt idx="4556">
                  <c:v>8</c:v>
                </c:pt>
                <c:pt idx="4557">
                  <c:v>19</c:v>
                </c:pt>
                <c:pt idx="4558">
                  <c:v>9</c:v>
                </c:pt>
                <c:pt idx="4559">
                  <c:v>7</c:v>
                </c:pt>
                <c:pt idx="4560">
                  <c:v>8</c:v>
                </c:pt>
                <c:pt idx="4561">
                  <c:v>30</c:v>
                </c:pt>
                <c:pt idx="4562">
                  <c:v>20</c:v>
                </c:pt>
                <c:pt idx="4563">
                  <c:v>5</c:v>
                </c:pt>
                <c:pt idx="4564">
                  <c:v>8</c:v>
                </c:pt>
                <c:pt idx="4565">
                  <c:v>15</c:v>
                </c:pt>
                <c:pt idx="4566">
                  <c:v>19</c:v>
                </c:pt>
                <c:pt idx="4567">
                  <c:v>9</c:v>
                </c:pt>
                <c:pt idx="4568">
                  <c:v>8</c:v>
                </c:pt>
                <c:pt idx="4569">
                  <c:v>21</c:v>
                </c:pt>
                <c:pt idx="4570">
                  <c:v>9</c:v>
                </c:pt>
                <c:pt idx="4571">
                  <c:v>18</c:v>
                </c:pt>
                <c:pt idx="4572">
                  <c:v>9</c:v>
                </c:pt>
                <c:pt idx="4573">
                  <c:v>17</c:v>
                </c:pt>
                <c:pt idx="4574">
                  <c:v>15</c:v>
                </c:pt>
                <c:pt idx="4575">
                  <c:v>23</c:v>
                </c:pt>
                <c:pt idx="4576">
                  <c:v>13</c:v>
                </c:pt>
                <c:pt idx="4577">
                  <c:v>25</c:v>
                </c:pt>
                <c:pt idx="4578">
                  <c:v>9</c:v>
                </c:pt>
                <c:pt idx="4579">
                  <c:v>19</c:v>
                </c:pt>
                <c:pt idx="4580">
                  <c:v>13</c:v>
                </c:pt>
                <c:pt idx="4581">
                  <c:v>21</c:v>
                </c:pt>
                <c:pt idx="4582">
                  <c:v>9</c:v>
                </c:pt>
                <c:pt idx="4583">
                  <c:v>7</c:v>
                </c:pt>
                <c:pt idx="4584">
                  <c:v>21</c:v>
                </c:pt>
                <c:pt idx="4585">
                  <c:v>16</c:v>
                </c:pt>
                <c:pt idx="4586">
                  <c:v>21</c:v>
                </c:pt>
                <c:pt idx="4587">
                  <c:v>11</c:v>
                </c:pt>
                <c:pt idx="4588">
                  <c:v>21</c:v>
                </c:pt>
                <c:pt idx="4589">
                  <c:v>24</c:v>
                </c:pt>
                <c:pt idx="4590">
                  <c:v>8</c:v>
                </c:pt>
                <c:pt idx="4591">
                  <c:v>18</c:v>
                </c:pt>
                <c:pt idx="4592">
                  <c:v>8</c:v>
                </c:pt>
                <c:pt idx="4593">
                  <c:v>18</c:v>
                </c:pt>
                <c:pt idx="4594">
                  <c:v>6</c:v>
                </c:pt>
                <c:pt idx="4595">
                  <c:v>15</c:v>
                </c:pt>
                <c:pt idx="4596">
                  <c:v>10</c:v>
                </c:pt>
                <c:pt idx="4597">
                  <c:v>21</c:v>
                </c:pt>
                <c:pt idx="4598">
                  <c:v>8</c:v>
                </c:pt>
                <c:pt idx="4599">
                  <c:v>8</c:v>
                </c:pt>
                <c:pt idx="4600">
                  <c:v>21</c:v>
                </c:pt>
                <c:pt idx="4601">
                  <c:v>18</c:v>
                </c:pt>
                <c:pt idx="4602">
                  <c:v>8</c:v>
                </c:pt>
                <c:pt idx="4603">
                  <c:v>8</c:v>
                </c:pt>
                <c:pt idx="4604">
                  <c:v>12</c:v>
                </c:pt>
                <c:pt idx="4605">
                  <c:v>23</c:v>
                </c:pt>
                <c:pt idx="4606">
                  <c:v>9</c:v>
                </c:pt>
                <c:pt idx="4607">
                  <c:v>20</c:v>
                </c:pt>
                <c:pt idx="4608">
                  <c:v>9</c:v>
                </c:pt>
                <c:pt idx="4609">
                  <c:v>18</c:v>
                </c:pt>
                <c:pt idx="4610">
                  <c:v>20</c:v>
                </c:pt>
                <c:pt idx="4611">
                  <c:v>24</c:v>
                </c:pt>
                <c:pt idx="4612">
                  <c:v>17</c:v>
                </c:pt>
                <c:pt idx="4613">
                  <c:v>9</c:v>
                </c:pt>
                <c:pt idx="4614">
                  <c:v>8</c:v>
                </c:pt>
                <c:pt idx="4615">
                  <c:v>8</c:v>
                </c:pt>
                <c:pt idx="4616">
                  <c:v>9</c:v>
                </c:pt>
                <c:pt idx="4617">
                  <c:v>8</c:v>
                </c:pt>
                <c:pt idx="4618">
                  <c:v>11</c:v>
                </c:pt>
                <c:pt idx="4619">
                  <c:v>15</c:v>
                </c:pt>
                <c:pt idx="4620">
                  <c:v>23</c:v>
                </c:pt>
                <c:pt idx="4621">
                  <c:v>25</c:v>
                </c:pt>
                <c:pt idx="4622">
                  <c:v>15</c:v>
                </c:pt>
                <c:pt idx="4623">
                  <c:v>15</c:v>
                </c:pt>
                <c:pt idx="4624">
                  <c:v>20</c:v>
                </c:pt>
                <c:pt idx="4625">
                  <c:v>9</c:v>
                </c:pt>
                <c:pt idx="4626">
                  <c:v>8</c:v>
                </c:pt>
                <c:pt idx="4627">
                  <c:v>7</c:v>
                </c:pt>
                <c:pt idx="4628">
                  <c:v>9</c:v>
                </c:pt>
                <c:pt idx="4629">
                  <c:v>21</c:v>
                </c:pt>
                <c:pt idx="4630">
                  <c:v>30</c:v>
                </c:pt>
                <c:pt idx="4631">
                  <c:v>26</c:v>
                </c:pt>
                <c:pt idx="4632">
                  <c:v>5</c:v>
                </c:pt>
                <c:pt idx="4633">
                  <c:v>7</c:v>
                </c:pt>
                <c:pt idx="4634">
                  <c:v>11</c:v>
                </c:pt>
                <c:pt idx="4635">
                  <c:v>16</c:v>
                </c:pt>
                <c:pt idx="4636">
                  <c:v>9</c:v>
                </c:pt>
                <c:pt idx="4637">
                  <c:v>7</c:v>
                </c:pt>
                <c:pt idx="4638">
                  <c:v>8</c:v>
                </c:pt>
                <c:pt idx="4639">
                  <c:v>6</c:v>
                </c:pt>
                <c:pt idx="4640">
                  <c:v>5</c:v>
                </c:pt>
                <c:pt idx="4641">
                  <c:v>21</c:v>
                </c:pt>
                <c:pt idx="4642">
                  <c:v>7</c:v>
                </c:pt>
                <c:pt idx="4643">
                  <c:v>8</c:v>
                </c:pt>
                <c:pt idx="4644">
                  <c:v>11</c:v>
                </c:pt>
                <c:pt idx="4645">
                  <c:v>15</c:v>
                </c:pt>
                <c:pt idx="4646">
                  <c:v>25</c:v>
                </c:pt>
                <c:pt idx="4647">
                  <c:v>9</c:v>
                </c:pt>
                <c:pt idx="4648">
                  <c:v>15</c:v>
                </c:pt>
                <c:pt idx="4649">
                  <c:v>17</c:v>
                </c:pt>
                <c:pt idx="4650">
                  <c:v>13</c:v>
                </c:pt>
                <c:pt idx="4651">
                  <c:v>10</c:v>
                </c:pt>
                <c:pt idx="4652">
                  <c:v>21</c:v>
                </c:pt>
                <c:pt idx="4653">
                  <c:v>9</c:v>
                </c:pt>
                <c:pt idx="4654">
                  <c:v>9</c:v>
                </c:pt>
                <c:pt idx="4655">
                  <c:v>8</c:v>
                </c:pt>
                <c:pt idx="4656">
                  <c:v>17</c:v>
                </c:pt>
                <c:pt idx="4657">
                  <c:v>21</c:v>
                </c:pt>
                <c:pt idx="4658">
                  <c:v>9</c:v>
                </c:pt>
                <c:pt idx="4659">
                  <c:v>8</c:v>
                </c:pt>
                <c:pt idx="4660">
                  <c:v>15</c:v>
                </c:pt>
                <c:pt idx="4661">
                  <c:v>25</c:v>
                </c:pt>
                <c:pt idx="4662">
                  <c:v>30</c:v>
                </c:pt>
                <c:pt idx="4663">
                  <c:v>8</c:v>
                </c:pt>
                <c:pt idx="4664">
                  <c:v>19</c:v>
                </c:pt>
                <c:pt idx="4665">
                  <c:v>9</c:v>
                </c:pt>
                <c:pt idx="4666">
                  <c:v>8</c:v>
                </c:pt>
                <c:pt idx="4667">
                  <c:v>8</c:v>
                </c:pt>
                <c:pt idx="4668">
                  <c:v>8</c:v>
                </c:pt>
                <c:pt idx="4669">
                  <c:v>17</c:v>
                </c:pt>
                <c:pt idx="4670">
                  <c:v>13</c:v>
                </c:pt>
                <c:pt idx="4671">
                  <c:v>11</c:v>
                </c:pt>
                <c:pt idx="4672">
                  <c:v>15</c:v>
                </c:pt>
                <c:pt idx="4673">
                  <c:v>19</c:v>
                </c:pt>
                <c:pt idx="4674">
                  <c:v>18</c:v>
                </c:pt>
                <c:pt idx="4675">
                  <c:v>8</c:v>
                </c:pt>
                <c:pt idx="4676">
                  <c:v>7</c:v>
                </c:pt>
                <c:pt idx="4677">
                  <c:v>26</c:v>
                </c:pt>
                <c:pt idx="4678">
                  <c:v>19</c:v>
                </c:pt>
                <c:pt idx="4679">
                  <c:v>25</c:v>
                </c:pt>
                <c:pt idx="4680">
                  <c:v>22</c:v>
                </c:pt>
                <c:pt idx="4681">
                  <c:v>6</c:v>
                </c:pt>
                <c:pt idx="4682">
                  <c:v>9</c:v>
                </c:pt>
                <c:pt idx="4683">
                  <c:v>11</c:v>
                </c:pt>
                <c:pt idx="4684">
                  <c:v>10</c:v>
                </c:pt>
                <c:pt idx="4685">
                  <c:v>9</c:v>
                </c:pt>
                <c:pt idx="4686">
                  <c:v>7</c:v>
                </c:pt>
                <c:pt idx="4687">
                  <c:v>21</c:v>
                </c:pt>
                <c:pt idx="4688">
                  <c:v>5</c:v>
                </c:pt>
                <c:pt idx="4689">
                  <c:v>8</c:v>
                </c:pt>
                <c:pt idx="4690">
                  <c:v>7</c:v>
                </c:pt>
                <c:pt idx="4691">
                  <c:v>13</c:v>
                </c:pt>
                <c:pt idx="4692">
                  <c:v>21</c:v>
                </c:pt>
                <c:pt idx="4693">
                  <c:v>9</c:v>
                </c:pt>
                <c:pt idx="4694">
                  <c:v>26</c:v>
                </c:pt>
                <c:pt idx="4695">
                  <c:v>7</c:v>
                </c:pt>
                <c:pt idx="4696">
                  <c:v>21</c:v>
                </c:pt>
                <c:pt idx="4697">
                  <c:v>30</c:v>
                </c:pt>
                <c:pt idx="4698">
                  <c:v>24</c:v>
                </c:pt>
                <c:pt idx="4699">
                  <c:v>19</c:v>
                </c:pt>
                <c:pt idx="4700">
                  <c:v>8</c:v>
                </c:pt>
                <c:pt idx="4701">
                  <c:v>8</c:v>
                </c:pt>
                <c:pt idx="4702">
                  <c:v>6</c:v>
                </c:pt>
                <c:pt idx="4703">
                  <c:v>6</c:v>
                </c:pt>
                <c:pt idx="4704">
                  <c:v>7</c:v>
                </c:pt>
                <c:pt idx="4705">
                  <c:v>8</c:v>
                </c:pt>
                <c:pt idx="4706">
                  <c:v>5</c:v>
                </c:pt>
                <c:pt idx="4707">
                  <c:v>11</c:v>
                </c:pt>
                <c:pt idx="4708">
                  <c:v>20</c:v>
                </c:pt>
                <c:pt idx="4709">
                  <c:v>5</c:v>
                </c:pt>
                <c:pt idx="4710">
                  <c:v>5</c:v>
                </c:pt>
                <c:pt idx="4711">
                  <c:v>17</c:v>
                </c:pt>
                <c:pt idx="4712">
                  <c:v>15</c:v>
                </c:pt>
                <c:pt idx="4713">
                  <c:v>14</c:v>
                </c:pt>
                <c:pt idx="4714">
                  <c:v>19</c:v>
                </c:pt>
                <c:pt idx="4715">
                  <c:v>5</c:v>
                </c:pt>
                <c:pt idx="4716">
                  <c:v>20</c:v>
                </c:pt>
                <c:pt idx="4717">
                  <c:v>14</c:v>
                </c:pt>
                <c:pt idx="4718">
                  <c:v>9</c:v>
                </c:pt>
                <c:pt idx="4719">
                  <c:v>7</c:v>
                </c:pt>
                <c:pt idx="4720">
                  <c:v>8</c:v>
                </c:pt>
                <c:pt idx="4721">
                  <c:v>6</c:v>
                </c:pt>
                <c:pt idx="4722">
                  <c:v>21</c:v>
                </c:pt>
                <c:pt idx="4723">
                  <c:v>5</c:v>
                </c:pt>
                <c:pt idx="4724">
                  <c:v>21</c:v>
                </c:pt>
                <c:pt idx="4725">
                  <c:v>17</c:v>
                </c:pt>
                <c:pt idx="4726">
                  <c:v>5</c:v>
                </c:pt>
                <c:pt idx="4727">
                  <c:v>9</c:v>
                </c:pt>
                <c:pt idx="4728">
                  <c:v>9</c:v>
                </c:pt>
                <c:pt idx="4729">
                  <c:v>19</c:v>
                </c:pt>
                <c:pt idx="4730">
                  <c:v>19</c:v>
                </c:pt>
                <c:pt idx="4731">
                  <c:v>23</c:v>
                </c:pt>
                <c:pt idx="4732">
                  <c:v>9</c:v>
                </c:pt>
                <c:pt idx="4733">
                  <c:v>7</c:v>
                </c:pt>
                <c:pt idx="4734">
                  <c:v>6</c:v>
                </c:pt>
                <c:pt idx="4735">
                  <c:v>9</c:v>
                </c:pt>
                <c:pt idx="4736">
                  <c:v>15</c:v>
                </c:pt>
                <c:pt idx="4737">
                  <c:v>17</c:v>
                </c:pt>
                <c:pt idx="4738">
                  <c:v>10</c:v>
                </c:pt>
                <c:pt idx="4739">
                  <c:v>20</c:v>
                </c:pt>
                <c:pt idx="4740">
                  <c:v>9</c:v>
                </c:pt>
                <c:pt idx="4741">
                  <c:v>21</c:v>
                </c:pt>
                <c:pt idx="4742">
                  <c:v>19</c:v>
                </c:pt>
                <c:pt idx="4743">
                  <c:v>18</c:v>
                </c:pt>
                <c:pt idx="4744">
                  <c:v>20</c:v>
                </c:pt>
                <c:pt idx="4745">
                  <c:v>9</c:v>
                </c:pt>
                <c:pt idx="4746">
                  <c:v>24</c:v>
                </c:pt>
                <c:pt idx="4747">
                  <c:v>17</c:v>
                </c:pt>
                <c:pt idx="4748">
                  <c:v>11</c:v>
                </c:pt>
                <c:pt idx="4749">
                  <c:v>9</c:v>
                </c:pt>
                <c:pt idx="4750">
                  <c:v>17</c:v>
                </c:pt>
                <c:pt idx="4751">
                  <c:v>21</c:v>
                </c:pt>
                <c:pt idx="4752">
                  <c:v>30</c:v>
                </c:pt>
                <c:pt idx="4753">
                  <c:v>8</c:v>
                </c:pt>
                <c:pt idx="4754">
                  <c:v>8</c:v>
                </c:pt>
                <c:pt idx="4755">
                  <c:v>8</c:v>
                </c:pt>
                <c:pt idx="4756">
                  <c:v>11</c:v>
                </c:pt>
                <c:pt idx="4757">
                  <c:v>19</c:v>
                </c:pt>
                <c:pt idx="4758">
                  <c:v>18</c:v>
                </c:pt>
                <c:pt idx="4759">
                  <c:v>12</c:v>
                </c:pt>
                <c:pt idx="4760">
                  <c:v>23</c:v>
                </c:pt>
                <c:pt idx="4761">
                  <c:v>8</c:v>
                </c:pt>
                <c:pt idx="4762">
                  <c:v>13</c:v>
                </c:pt>
                <c:pt idx="4763">
                  <c:v>25</c:v>
                </c:pt>
                <c:pt idx="4764">
                  <c:v>22</c:v>
                </c:pt>
                <c:pt idx="4765">
                  <c:v>6</c:v>
                </c:pt>
                <c:pt idx="4766">
                  <c:v>11</c:v>
                </c:pt>
                <c:pt idx="4767">
                  <c:v>30</c:v>
                </c:pt>
                <c:pt idx="4768">
                  <c:v>10</c:v>
                </c:pt>
                <c:pt idx="4769">
                  <c:v>21</c:v>
                </c:pt>
                <c:pt idx="4770">
                  <c:v>9</c:v>
                </c:pt>
                <c:pt idx="4771">
                  <c:v>9</c:v>
                </c:pt>
                <c:pt idx="4772">
                  <c:v>5</c:v>
                </c:pt>
                <c:pt idx="4773">
                  <c:v>21</c:v>
                </c:pt>
                <c:pt idx="4774">
                  <c:v>8</c:v>
                </c:pt>
                <c:pt idx="4775">
                  <c:v>21</c:v>
                </c:pt>
                <c:pt idx="4776">
                  <c:v>8</c:v>
                </c:pt>
                <c:pt idx="4777">
                  <c:v>25</c:v>
                </c:pt>
                <c:pt idx="4778">
                  <c:v>24</c:v>
                </c:pt>
                <c:pt idx="4779">
                  <c:v>19</c:v>
                </c:pt>
                <c:pt idx="4780">
                  <c:v>9</c:v>
                </c:pt>
                <c:pt idx="4781">
                  <c:v>8</c:v>
                </c:pt>
                <c:pt idx="4782">
                  <c:v>6</c:v>
                </c:pt>
                <c:pt idx="4783">
                  <c:v>7</c:v>
                </c:pt>
                <c:pt idx="4784">
                  <c:v>21</c:v>
                </c:pt>
                <c:pt idx="4785">
                  <c:v>20</c:v>
                </c:pt>
                <c:pt idx="4786">
                  <c:v>28</c:v>
                </c:pt>
                <c:pt idx="4787">
                  <c:v>6</c:v>
                </c:pt>
                <c:pt idx="4788">
                  <c:v>11</c:v>
                </c:pt>
                <c:pt idx="4789">
                  <c:v>20</c:v>
                </c:pt>
                <c:pt idx="4790">
                  <c:v>5</c:v>
                </c:pt>
                <c:pt idx="4791">
                  <c:v>15</c:v>
                </c:pt>
                <c:pt idx="4792">
                  <c:v>14</c:v>
                </c:pt>
                <c:pt idx="4793">
                  <c:v>16</c:v>
                </c:pt>
                <c:pt idx="4794">
                  <c:v>9</c:v>
                </c:pt>
                <c:pt idx="4795">
                  <c:v>23</c:v>
                </c:pt>
                <c:pt idx="4796">
                  <c:v>9</c:v>
                </c:pt>
                <c:pt idx="4797">
                  <c:v>19</c:v>
                </c:pt>
                <c:pt idx="4798">
                  <c:v>18</c:v>
                </c:pt>
                <c:pt idx="4799">
                  <c:v>9</c:v>
                </c:pt>
                <c:pt idx="4800">
                  <c:v>19</c:v>
                </c:pt>
                <c:pt idx="4801">
                  <c:v>23</c:v>
                </c:pt>
                <c:pt idx="4802">
                  <c:v>8</c:v>
                </c:pt>
                <c:pt idx="4803">
                  <c:v>7</c:v>
                </c:pt>
                <c:pt idx="4804">
                  <c:v>19</c:v>
                </c:pt>
                <c:pt idx="4805">
                  <c:v>22</c:v>
                </c:pt>
                <c:pt idx="4806">
                  <c:v>12</c:v>
                </c:pt>
                <c:pt idx="4807">
                  <c:v>10</c:v>
                </c:pt>
                <c:pt idx="4808">
                  <c:v>9</c:v>
                </c:pt>
                <c:pt idx="4809">
                  <c:v>9</c:v>
                </c:pt>
                <c:pt idx="4810">
                  <c:v>8</c:v>
                </c:pt>
                <c:pt idx="4811">
                  <c:v>21</c:v>
                </c:pt>
                <c:pt idx="4812">
                  <c:v>5</c:v>
                </c:pt>
                <c:pt idx="4813">
                  <c:v>16</c:v>
                </c:pt>
                <c:pt idx="4814">
                  <c:v>7</c:v>
                </c:pt>
                <c:pt idx="4815">
                  <c:v>9</c:v>
                </c:pt>
                <c:pt idx="4816">
                  <c:v>17</c:v>
                </c:pt>
                <c:pt idx="4817">
                  <c:v>11</c:v>
                </c:pt>
                <c:pt idx="4818">
                  <c:v>21</c:v>
                </c:pt>
                <c:pt idx="4819">
                  <c:v>7</c:v>
                </c:pt>
                <c:pt idx="4820">
                  <c:v>25</c:v>
                </c:pt>
                <c:pt idx="4821">
                  <c:v>17</c:v>
                </c:pt>
                <c:pt idx="4822">
                  <c:v>8</c:v>
                </c:pt>
                <c:pt idx="4823">
                  <c:v>8</c:v>
                </c:pt>
                <c:pt idx="4824">
                  <c:v>16</c:v>
                </c:pt>
                <c:pt idx="4825">
                  <c:v>21</c:v>
                </c:pt>
                <c:pt idx="4826">
                  <c:v>8</c:v>
                </c:pt>
                <c:pt idx="4827">
                  <c:v>17</c:v>
                </c:pt>
                <c:pt idx="4828">
                  <c:v>20</c:v>
                </c:pt>
                <c:pt idx="4829">
                  <c:v>13</c:v>
                </c:pt>
                <c:pt idx="4830">
                  <c:v>24</c:v>
                </c:pt>
                <c:pt idx="4831">
                  <c:v>17</c:v>
                </c:pt>
                <c:pt idx="4832">
                  <c:v>11</c:v>
                </c:pt>
                <c:pt idx="4833">
                  <c:v>21</c:v>
                </c:pt>
                <c:pt idx="4834">
                  <c:v>8</c:v>
                </c:pt>
                <c:pt idx="4835">
                  <c:v>9</c:v>
                </c:pt>
                <c:pt idx="4836">
                  <c:v>27</c:v>
                </c:pt>
                <c:pt idx="4837">
                  <c:v>7</c:v>
                </c:pt>
                <c:pt idx="4838">
                  <c:v>25</c:v>
                </c:pt>
                <c:pt idx="4839">
                  <c:v>21</c:v>
                </c:pt>
                <c:pt idx="4840">
                  <c:v>30</c:v>
                </c:pt>
                <c:pt idx="4841">
                  <c:v>24</c:v>
                </c:pt>
                <c:pt idx="4842">
                  <c:v>8</c:v>
                </c:pt>
                <c:pt idx="4843">
                  <c:v>19</c:v>
                </c:pt>
                <c:pt idx="4844">
                  <c:v>21</c:v>
                </c:pt>
                <c:pt idx="4845">
                  <c:v>17</c:v>
                </c:pt>
                <c:pt idx="4846">
                  <c:v>18</c:v>
                </c:pt>
                <c:pt idx="4847">
                  <c:v>9</c:v>
                </c:pt>
                <c:pt idx="4848">
                  <c:v>8</c:v>
                </c:pt>
                <c:pt idx="4849">
                  <c:v>8</c:v>
                </c:pt>
                <c:pt idx="4850">
                  <c:v>8</c:v>
                </c:pt>
                <c:pt idx="4851">
                  <c:v>9</c:v>
                </c:pt>
                <c:pt idx="4852">
                  <c:v>17</c:v>
                </c:pt>
                <c:pt idx="4853">
                  <c:v>13</c:v>
                </c:pt>
                <c:pt idx="4854">
                  <c:v>11</c:v>
                </c:pt>
                <c:pt idx="4855">
                  <c:v>19</c:v>
                </c:pt>
                <c:pt idx="4856">
                  <c:v>18</c:v>
                </c:pt>
                <c:pt idx="4857">
                  <c:v>23</c:v>
                </c:pt>
                <c:pt idx="4858">
                  <c:v>8</c:v>
                </c:pt>
                <c:pt idx="4859">
                  <c:v>13</c:v>
                </c:pt>
                <c:pt idx="4860">
                  <c:v>25</c:v>
                </c:pt>
                <c:pt idx="4861">
                  <c:v>9</c:v>
                </c:pt>
                <c:pt idx="4862">
                  <c:v>20</c:v>
                </c:pt>
                <c:pt idx="4863">
                  <c:v>15</c:v>
                </c:pt>
                <c:pt idx="4864">
                  <c:v>13</c:v>
                </c:pt>
                <c:pt idx="4865">
                  <c:v>12</c:v>
                </c:pt>
                <c:pt idx="4866">
                  <c:v>10</c:v>
                </c:pt>
                <c:pt idx="4867">
                  <c:v>9</c:v>
                </c:pt>
                <c:pt idx="4868">
                  <c:v>21</c:v>
                </c:pt>
                <c:pt idx="4869">
                  <c:v>5</c:v>
                </c:pt>
                <c:pt idx="4870">
                  <c:v>9</c:v>
                </c:pt>
                <c:pt idx="4871">
                  <c:v>13</c:v>
                </c:pt>
                <c:pt idx="4872">
                  <c:v>17</c:v>
                </c:pt>
                <c:pt idx="4873">
                  <c:v>11</c:v>
                </c:pt>
                <c:pt idx="4874">
                  <c:v>21</c:v>
                </c:pt>
                <c:pt idx="4875">
                  <c:v>30</c:v>
                </c:pt>
                <c:pt idx="4876">
                  <c:v>24</c:v>
                </c:pt>
                <c:pt idx="4877">
                  <c:v>19</c:v>
                </c:pt>
                <c:pt idx="4878">
                  <c:v>21</c:v>
                </c:pt>
                <c:pt idx="4879">
                  <c:v>9</c:v>
                </c:pt>
                <c:pt idx="4880">
                  <c:v>8</c:v>
                </c:pt>
                <c:pt idx="4881">
                  <c:v>5</c:v>
                </c:pt>
                <c:pt idx="4882">
                  <c:v>6</c:v>
                </c:pt>
                <c:pt idx="4883">
                  <c:v>8</c:v>
                </c:pt>
                <c:pt idx="4884">
                  <c:v>5</c:v>
                </c:pt>
                <c:pt idx="4885">
                  <c:v>5</c:v>
                </c:pt>
                <c:pt idx="4886">
                  <c:v>8</c:v>
                </c:pt>
                <c:pt idx="4887">
                  <c:v>9</c:v>
                </c:pt>
                <c:pt idx="4888">
                  <c:v>17</c:v>
                </c:pt>
                <c:pt idx="4889">
                  <c:v>15</c:v>
                </c:pt>
                <c:pt idx="4890">
                  <c:v>8</c:v>
                </c:pt>
                <c:pt idx="4891">
                  <c:v>7</c:v>
                </c:pt>
                <c:pt idx="4892">
                  <c:v>23</c:v>
                </c:pt>
                <c:pt idx="489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72-451E-A982-3B4D7DD84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5626144"/>
        <c:axId val="195626624"/>
      </c:barChart>
      <c:catAx>
        <c:axId val="19562614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26624"/>
        <c:crosses val="autoZero"/>
        <c:auto val="1"/>
        <c:lblAlgn val="ctr"/>
        <c:lblOffset val="100"/>
        <c:noMultiLvlLbl val="0"/>
      </c:catAx>
      <c:valAx>
        <c:axId val="19562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2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AD52EA3B-76F5-4CF4-AB55-CE46DA9BDE5F}">
          <cx:tx>
            <cx:txData>
              <cx:f>_xlchart.v1.0</cx:f>
              <cx:v>Average of CGPA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9A30208-F7AB-46AE-ACD6-33CE0FD3B1B0}">
          <cx:tx>
            <cx:txData>
              <cx:f>_xlchart.v1.2</cx:f>
              <cx:v>Average of Expected salary (Lac)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4</xdr:row>
      <xdr:rowOff>0</xdr:rowOff>
    </xdr:from>
    <xdr:to>
      <xdr:col>19</xdr:col>
      <xdr:colOff>45720</xdr:colOff>
      <xdr:row>27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CD37D-56EC-4EEB-9650-7E5973B9E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868686</xdr:colOff>
      <xdr:row>23</xdr:row>
      <xdr:rowOff>163830</xdr:rowOff>
    </xdr:from>
    <xdr:to>
      <xdr:col>8</xdr:col>
      <xdr:colOff>327660</xdr:colOff>
      <xdr:row>48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01D48B-E406-0E56-A1F1-0807EAD36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9</xdr:row>
      <xdr:rowOff>179070</xdr:rowOff>
    </xdr:from>
    <xdr:to>
      <xdr:col>5</xdr:col>
      <xdr:colOff>68580</xdr:colOff>
      <xdr:row>24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A64C2AC-7D3E-7913-7799-ED3FBBE5FC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300" y="1824990"/>
              <a:ext cx="50139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22866</xdr:colOff>
      <xdr:row>28</xdr:row>
      <xdr:rowOff>179070</xdr:rowOff>
    </xdr:from>
    <xdr:to>
      <xdr:col>5</xdr:col>
      <xdr:colOff>15246</xdr:colOff>
      <xdr:row>43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0B1395-A704-3875-A5FB-F931C66E6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</xdr:row>
      <xdr:rowOff>163830</xdr:rowOff>
    </xdr:from>
    <xdr:to>
      <xdr:col>18</xdr:col>
      <xdr:colOff>15240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917E5B-074B-5F41-B592-87DC081B1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</xdr:colOff>
      <xdr:row>26</xdr:row>
      <xdr:rowOff>11430</xdr:rowOff>
    </xdr:from>
    <xdr:to>
      <xdr:col>16</xdr:col>
      <xdr:colOff>434340</xdr:colOff>
      <xdr:row>43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2FB3D5-11DC-3F07-EE32-3119CC70C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13</xdr:row>
      <xdr:rowOff>64770</xdr:rowOff>
    </xdr:from>
    <xdr:to>
      <xdr:col>1</xdr:col>
      <xdr:colOff>2026920</xdr:colOff>
      <xdr:row>28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E1B92-CE61-9B0E-9437-89EC1372C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525780</xdr:colOff>
      <xdr:row>33</xdr:row>
      <xdr:rowOff>3810</xdr:rowOff>
    </xdr:from>
    <xdr:to>
      <xdr:col>1</xdr:col>
      <xdr:colOff>2019300</xdr:colOff>
      <xdr:row>48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6B5253-794F-9119-0FAC-DA6073B23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602782</xdr:colOff>
      <xdr:row>41</xdr:row>
      <xdr:rowOff>166838</xdr:rowOff>
    </xdr:from>
    <xdr:to>
      <xdr:col>10</xdr:col>
      <xdr:colOff>304800</xdr:colOff>
      <xdr:row>59</xdr:row>
      <xdr:rowOff>160421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F7D5C-5AB1-4C3B-B2E4-8B6D4DE3D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609599</xdr:colOff>
      <xdr:row>94</xdr:row>
      <xdr:rowOff>48125</xdr:rowOff>
    </xdr:from>
    <xdr:to>
      <xdr:col>15</xdr:col>
      <xdr:colOff>8021</xdr:colOff>
      <xdr:row>112</xdr:row>
      <xdr:rowOff>72188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DDC7DC-EB96-4101-A143-6C280CE6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122</xdr:row>
      <xdr:rowOff>16042</xdr:rowOff>
    </xdr:from>
    <xdr:to>
      <xdr:col>10</xdr:col>
      <xdr:colOff>601579</xdr:colOff>
      <xdr:row>136</xdr:row>
      <xdr:rowOff>176463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154D91-E3C2-42E2-9F21-DA95708F2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609599</xdr:colOff>
      <xdr:row>140</xdr:row>
      <xdr:rowOff>0</xdr:rowOff>
    </xdr:from>
    <xdr:to>
      <xdr:col>11</xdr:col>
      <xdr:colOff>16041</xdr:colOff>
      <xdr:row>156</xdr:row>
      <xdr:rowOff>176463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3D6EB4-A687-4D35-830D-5EE86E28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pali Jain" refreshedDate="45707.716826851851" createdVersion="8" refreshedVersion="8" minRefreshableVersion="3" recordCount="4894" xr:uid="{E613CA76-88D9-4A02-B4C0-86450F93A030}">
  <cacheSource type="worksheet">
    <worksheetSource ref="A1:P4895" sheet="All Events Data"/>
  </cacheSource>
  <cacheFields count="15">
    <cacheField name="First Name" numFmtId="0">
      <sharedItems/>
    </cacheField>
    <cacheField name="Email ID" numFmtId="49">
      <sharedItems containsBlank="1"/>
    </cacheField>
    <cacheField name="Events" numFmtId="0">
      <sharedItems count="16">
        <s v="Art of Resume Building"/>
        <s v="Data Visualization using Power BI"/>
        <s v="Artificial Intelligence"/>
        <s v="Hello ML and DL"/>
        <s v="Product Marketing"/>
        <s v="IAC - Q&amp;A"/>
        <s v="Internship Program(IP) Success Conclave"/>
        <s v="IS DATA SCIENCE FOR YOU?"/>
        <s v="KYC - Know Your CCPC"/>
        <s v="Product Design &amp; Full Stack"/>
        <s v="RPA: A Boon or A Bane"/>
        <s v="Skill and Employability Enhancement"/>
        <s v="Talk on Skill and Employability Enhancement"/>
        <s v="The Agile Ways of Working"/>
        <s v="The SDLC &amp; their transformations"/>
        <s v="Transformation with DevOps: The Easy Way"/>
      </sharedItems>
    </cacheField>
    <cacheField name="Attendee Status" numFmtId="0">
      <sharedItems/>
    </cacheField>
    <cacheField name="College Name" numFmtId="0">
      <sharedItems count="29">
        <s v="D Y Patil Institute Of Mca And Management Akurdi Pune"/>
        <s v="Ap Shah Institute Of Technology "/>
        <s v="Don Bosco College Of Engineering Fatorda Goa"/>
        <s v="Pillai College Of Engineering New Panvel"/>
        <s v="St Xavier'S College "/>
        <s v="Vidyalankar Institute Of Technology, Mumbai"/>
        <s v="S.I.E.S. Graduate School Of Technology, Nerul, Navi Mumbai"/>
        <s v="G H Raisoni Institut Of Engineering And Technology Pune"/>
        <s v="Government Polytechnic Gandhinagar"/>
        <s v="B. K. Birla College Of Arts, Science &amp; Commerce (Autonomous), Kalyan"/>
        <s v="Vishwakarma Institute Of Technology, Pune"/>
        <s v="Kle Society'S College Of Bca, Rls Institute, Belagavi"/>
        <s v="Priyadarshini College Of Engineering, Nagpur "/>
        <s v="St.Francis Institute Of Technology"/>
        <s v="New Horizon Institute Of Technology And Management "/>
        <s v="Late G. N. Sapkal College Of Engineering"/>
        <s v="Mit Academy Of Engineering ,Alandi"/>
        <s v="A. C. Patil College Of Engineering"/>
        <s v="Wilson College "/>
        <s v="Ld College Of Engineering, Ahmedabad, Gujarat "/>
        <s v="Dkte Society'S Textile And Engineering Institute Ichalkaranji"/>
        <s v="Thakur Institute Of Management Studies, Career Development &amp; Research - [Timscdr]"/>
        <s v="Lokmanya Tilak College Of Engineering Koparkhairane Navi Mumbai"/>
        <s v="Chhattisgarh Swami Vivekananda Technical University Teaching Department Bhilai"/>
        <s v="Adhiyamaan College Of Engineering"/>
        <s v="Symbiosis Institute Of Technology, Pune"/>
        <s v=""/>
        <s v="Silicon Institute Of Technology"/>
        <s v="Na"/>
      </sharedItems>
    </cacheField>
    <cacheField name="How did you come to know about this event?" numFmtId="0">
      <sharedItems containsBlank="1" count="100">
        <s v="Email"/>
        <s v="Others"/>
        <s v="Instagram | LinkedIn | Cloud Counselage Website"/>
        <s v="Whatsapp"/>
        <s v="LinkedIn"/>
        <s v="Cloud Counselage Website"/>
        <s v="Instagram | Whatsapp | Email"/>
        <s v="Youtube"/>
        <s v="Whatsapp | Others"/>
        <s v="Instagram | Whatsapp"/>
        <s v="Youtube | Whatsapp | Email"/>
        <s v="Facebook"/>
        <s v="Youtube | Facebook | Instagram | LinkedIn | Whatsapp | Email"/>
        <s v="Instagram | Email"/>
        <s v="LinkedIn | Email | Cloud Counselage Website"/>
        <s v="Youtube | Facebook | Instagram | Whatsapp | Email"/>
        <s v="Email | Others"/>
        <s v="LinkedIn | Whatsapp"/>
        <s v="Youtube | Facebook"/>
        <s v="Email | Cloud Counselage Website"/>
        <s v="Whatsapp | Email"/>
        <s v="LinkedIn | Email"/>
        <s v="Youtube | Email"/>
        <s v="Youtube | Facebook | Instagram | LinkedIn | Whatsapp | Email | Cloud Counselage Website"/>
        <s v="Facebook | Whatsapp"/>
        <s v="Youtube | Whatsapp"/>
        <s v="Youtube | Facebook | Instagram | LinkedIn | Whatsapp | Email | Cloud Counselage Website | Others"/>
        <s v="Youtube | Facebook | Whatsapp | Email"/>
        <s v="Facebook | Instagram"/>
        <s v="Email | SPOC/ College Professor"/>
        <s v="SPOC/ College Professor"/>
        <s v="Cloud Counselage Website | Others"/>
        <m/>
        <s v="Whatsapp | SPOC/ College Professor"/>
        <s v="Friend/ Classmate"/>
        <s v="Youtube | Facebook | Instagram | Email | Cloud Counselage Website"/>
        <s v="Whatsapp | Cloud Counselage Website"/>
        <s v="Whatsapp | Telegram"/>
        <s v="Twitter"/>
        <s v="LinkedIn | Cloud Counselage Website"/>
        <s v="Whatsapp | Email | Others"/>
        <s v="Instagram"/>
        <s v="Instagram | LinkedIn | Email | Cloud Counselage Website"/>
        <s v="Youtube | Facebook | Instagram | Whatsapp"/>
        <s v="Whatsapp | Friend/ Classmate"/>
        <s v="Whatsapp | Friend/ Classmate | SPOC/ College Professor"/>
        <s v="Friend/ Classmate | SPOC/ College Professor"/>
        <s v="LinkedIn | Email | Cloud Counselage Website | Telegram"/>
        <s v="Cloud Counselage Website | SPOC/ College Professor"/>
        <s v="Whatsapp | Cloud Counselage Website | SPOC/ College Professor"/>
        <s v="Youtube | Facebook | Instagram | LinkedIn | Whatsapp | Email | Cloud Counselage Website | Telegram | Twitter"/>
        <s v="Telegram"/>
        <s v="LinkedIn | Whatsapp | Email"/>
        <s v="Youtube | Facebook | Instagram | Whatsapp | Email | Cloud Counselage Website | Friend/ Classmate | SPOC/ College Professor"/>
        <s v="Youtube | Facebook | Instagram | Whatsapp | Email | Cloud Counselage Website | Telegram | Twitter | Friend/ Classmate"/>
        <s v="Youtube | Others"/>
        <s v="Instagram | Friend/ Classmate"/>
        <s v="Youtube | Cloud Counselage Website | SPOC/ College Professor"/>
        <s v="Youtube | Instagram | Whatsapp"/>
        <s v="Youtube | Friend/ Classmate"/>
        <s v="LinkedIn | Whatsapp | Cloud Counselage Website | Friend/ Classmate"/>
        <s v="LinkedIn | SPOC/ College Professor"/>
        <s v="Instagram | LinkedIn"/>
        <s v="Youtube | Instagram | Whatsapp | Telegram | Twitter"/>
        <s v="Youtube | Facebook | Instagram | Whatsapp | Email | Friend/ Classmate"/>
        <s v="Youtube | Whatsapp | Friend/ Classmate"/>
        <s v="Telegram | Friend/ Classmate"/>
        <s v="Youtube | Instagram | Whatsapp | Email"/>
        <s v="LinkedIn | Email | Telegram"/>
        <s v="Cloud Counselage Website | Friend/ Classmate"/>
        <s v="Youtube | Email | Others"/>
        <s v="Youtube | LinkedIn | Whatsapp | Email"/>
        <s v="Whatsapp | Email | Telegram"/>
        <s v="Youtube | Instagram"/>
        <s v="LinkedIn | Telegram"/>
        <s v="Email | Cloud Counselage Website | Telegram"/>
        <s v="Youtube | Facebook | Instagram | LinkedIn | Whatsapp | Email | Telegram | Friend/ Classmate"/>
        <s v="Youtube | Facebook | Instagram | LinkedIn | Whatsapp"/>
        <s v="Instagram | Whatsapp | Cloud Counselage Website"/>
        <s v="Whatsapp | Email | Cloud Counselage Website"/>
        <s v="Youtube | Instagram | Whatsapp | Cloud Counselage Website"/>
        <s v="Facebook | Cloud Counselage Website"/>
        <s v="Facebook | LinkedIn"/>
        <s v="Youtube | Facebook | Instagram | Email"/>
        <s v="Youtube | LinkedIn | Cloud Counselage Website"/>
        <s v="Facebook | Instagram | Whatsapp | Email"/>
        <s v="Youtube | Instagram | LinkedIn | Whatsapp | Email"/>
        <s v="Youtube | Instagram | Whatsapp | Email | Cloud Counselage Website"/>
        <s v="Youtube | Whatsapp | Email | Cloud Counselage Website"/>
        <s v="Whatsapp | Email | Cloud Counselage Website | SPOC/ College Professor"/>
        <s v="Youtube | Facebook | Instagram | LinkedIn | Whatsapp | Email | Telegram | Twitter | Friend/ Classmate"/>
        <s v="Youtube | Facebook | Instagram | LinkedIn | Email | Cloud Counselage Website"/>
        <s v="Whatsapp | Cloud Counselage Website | Others"/>
        <s v="Cloud Counselage Website | Friend/ Classmate | SPOC/ College Professor"/>
        <s v="Youtube | Facebook | Instagram | Whatsapp | Email | Telegram | Twitter | Friend/ Classmate"/>
        <s v="Others | SPOC/ College Professor"/>
        <s v="Youtube | Facebook | Whatsapp"/>
        <s v="LinkedIn | Whatsapp | Cloud Counselage Website"/>
        <s v="Instagram | Whatsapp | Email | Others"/>
        <s v="Youtube | Whatsapp | Cloud Counselage Website"/>
      </sharedItems>
    </cacheField>
    <cacheField name="Specify in &quot;Others&quot; (how did you come to know about this event)" numFmtId="0">
      <sharedItems containsBlank="1"/>
    </cacheField>
    <cacheField name="Designation" numFmtId="0">
      <sharedItems count="49">
        <s v="Students"/>
        <s v="Principal"/>
        <s v="Asst. Professor"/>
        <s v="HoD"/>
        <s v="Professor"/>
        <s v="Computer Engineer"/>
        <s v="Interior designer"/>
        <s v="CVO"/>
        <s v="Web Development"/>
        <s v="Data Science and Analyst"/>
        <s v="B.Tech"/>
        <s v="Engineering "/>
        <s v="CEO"/>
        <s v="Intern"/>
        <s v="Artificial intelligence"/>
        <s v="Cyber Security"/>
        <s v="Software developer"/>
        <s v="CS"/>
        <s v="Administrative Officer "/>
        <s v="IT"/>
        <s v="BE"/>
        <s v="Software Engineer"/>
        <s v="IT Engineering"/>
        <s v="Digital Marketing Intern"/>
        <s v="Computer applications"/>
        <s v="MBA Student"/>
        <s v="Recruitment Manager"/>
        <s v="BE CS"/>
        <s v="Executive Security Operations Center (SOC)"/>
        <s v="BE IT"/>
        <s v="Mechanical Engineer"/>
        <s v="Civil Engineering"/>
        <s v="Research Scholar"/>
        <s v="Key Account manager"/>
        <s v="B Sc IT"/>
        <s v="Graphic designer "/>
        <s v="CSE"/>
        <s v="MTech"/>
        <s v="Founder"/>
        <s v="Sr. Manager"/>
        <s v="Flutter Developer"/>
        <s v="Electrical Engineering"/>
        <s v="Director T&amp; P"/>
        <s v="MCA"/>
        <s v="Aerospace engineer "/>
        <s v="SPC"/>
        <s v="PGDM Marketing student"/>
        <s v="Django"/>
        <s v="Diploma In Electrical Engineering"/>
      </sharedItems>
    </cacheField>
    <cacheField name="Year of Graduation" numFmtId="0">
      <sharedItems containsSemiMixedTypes="0" containsString="0" containsNumber="1" containsInteger="1" minValue="2023" maxValue="2026"/>
    </cacheField>
    <cacheField name="City" numFmtId="0">
      <sharedItems count="177">
        <s v="Patna"/>
        <s v="Amravati"/>
        <s v="Kunrool"/>
        <s v="Tirupati"/>
        <s v="Vijaywada"/>
        <s v="Eluru"/>
        <s v="Guwahati"/>
        <s v="Nagaon"/>
        <s v="Tezpur"/>
        <s v="Sivasagar"/>
        <s v="Burani"/>
        <s v="Dehri"/>
        <s v="Chapra"/>
        <s v="Darbhanga"/>
        <s v="Gaya"/>
        <s v="Haijipur"/>
        <s v="Kaithar"/>
        <s v="Motihari"/>
        <s v="Munger"/>
        <s v="Muzaffarpur"/>
        <s v="Sasaram"/>
        <s v="Siwan"/>
        <s v="Ambikapur"/>
        <s v="Bhilai"/>
        <s v="Raipur"/>
        <s v="Daman"/>
        <s v="Diu"/>
        <s v="Silvassa"/>
        <s v="Delhi"/>
        <s v="New Delhi"/>
        <s v="Panji"/>
        <s v="Madgaon"/>
        <s v="Ahemdabad"/>
        <s v="Amreli"/>
        <s v="Dwarka"/>
        <s v="Godhra"/>
        <s v="Junagadh"/>
        <s v="Kheda"/>
        <s v="Morbi"/>
        <s v="Navsari"/>
        <s v="Surat"/>
        <s v="Valsad"/>
        <s v="Ambala"/>
        <s v="Chandigarh"/>
        <s v="Faridabad"/>
        <s v="Gurugram"/>
        <s v="Hisar"/>
        <s v="Jind"/>
        <s v="Kaithal"/>
        <s v="Karnal"/>
        <s v="Rewari"/>
        <s v="Rohtak"/>
        <s v="Sirsa"/>
        <s v="Sonipat"/>
        <s v="Chamba"/>
        <s v="Kangra"/>
        <s v="Hamirpur"/>
        <s v="kullu"/>
        <s v="Mandi"/>
        <s v="Una"/>
        <s v="Anantnag"/>
        <s v="Doda"/>
        <s v="Gulmarg"/>
        <s v="Punch"/>
        <s v="Srinagar"/>
        <s v="Udhampur"/>
        <s v="Ballari"/>
        <s v="Hasan"/>
        <s v="Kolar"/>
        <s v="Mysuru"/>
        <s v="Kochi"/>
        <s v="Thrissur"/>
        <s v="Bhopal"/>
        <s v="Dhar"/>
        <s v="Indore"/>
        <s v="Guna"/>
        <s v="Narwar"/>
        <s v="Orchha"/>
        <s v="Sagar"/>
        <s v="Ujjain"/>
        <s v="Vidisha"/>
        <s v="Akola"/>
        <s v="Aurangabad"/>
        <s v="Bhandara"/>
        <s v="Bhsawal"/>
        <s v="Bid"/>
        <s v="Buldhana"/>
        <s v="Dhule"/>
        <s v="Jalgaon"/>
        <s v="Kalyan"/>
        <s v="Thane"/>
        <s v="Navi Mumbai"/>
        <s v="Nagpur"/>
        <s v="Nanded"/>
        <s v="Kolhapur"/>
        <s v="Karli"/>
        <s v="Matheran"/>
        <s v="Nashik"/>
        <s v="Solapur"/>
        <s v="Satara"/>
        <s v="Sangola"/>
        <s v="Vasai"/>
        <s v="Shillong"/>
        <s v="Puri"/>
        <s v="konark"/>
        <s v="Cuttack"/>
        <s v="Amritsar"/>
        <s v="Patiala"/>
        <s v="Sangrur"/>
        <s v="Ajmer"/>
        <s v="Amer"/>
        <s v="Barmer"/>
        <s v="Bikaner"/>
        <s v="Jaipur"/>
        <s v="Jhalwar"/>
        <s v="Jodhpur"/>
        <s v="Sikar"/>
        <s v="Gangtok"/>
        <s v="Hyderbad"/>
        <s v="Nizambad"/>
        <s v="Agartala"/>
        <s v="Agra"/>
        <s v="Aligarh"/>
        <s v="Gonda"/>
        <s v="Ghazipur"/>
        <s v="Ghaziabad"/>
        <s v="Gorakhpur"/>
        <s v="Deoria"/>
        <s v="Budaun"/>
        <s v="Mathura"/>
        <s v="Mainpuri"/>
        <s v="Varanasi"/>
        <s v="Almora"/>
        <s v="Alipore"/>
        <s v="Haora"/>
        <s v="Hugli"/>
        <s v="Palashi"/>
        <s v="Santipur"/>
        <s v="Siliguri"/>
        <s v="Silguri"/>
        <s v="Siuri"/>
        <s v="Talmuk"/>
        <s v="Titagrah"/>
        <s v="Satna"/>
        <s v="Mumbai"/>
        <s v="Kota"/>
        <s v="Jamnagar"/>
        <s v="Nadiad"/>
        <s v="Okha"/>
        <s v="Rajkot"/>
        <s v="Jhansi"/>
        <s v="Kolkata"/>
        <s v="Malda"/>
        <s v="Jalor"/>
        <s v="Jamalpur"/>
        <s v="Durg"/>
        <s v="Shimla"/>
        <s v="Baramula"/>
        <s v="Badmi"/>
        <s v="Bidar"/>
        <s v="Kollam"/>
        <s v="Gwalior"/>
        <s v="Sangli"/>
        <s v="Ulhasnagar"/>
        <s v="Baleshwar"/>
        <s v="Pali"/>
        <s v="Kanpur"/>
        <s v="Mahe"/>
        <s v="Durgapur"/>
        <s v="Panipat"/>
        <s v="Rajouri"/>
        <s v="Bengaluru"/>
        <s v="Pune"/>
        <s v="Wardha"/>
        <s v="Jammu"/>
        <s v="Belgavi"/>
        <s v="Lucknow"/>
      </sharedItems>
    </cacheField>
    <cacheField name="CGPA" numFmtId="0">
      <sharedItems containsSemiMixedTypes="0" containsString="0" containsNumber="1" minValue="6.2" maxValue="9.9"/>
    </cacheField>
    <cacheField name="Experience with python (Months)" numFmtId="0">
      <sharedItems containsSemiMixedTypes="0" containsString="0" containsNumber="1" containsInteger="1" minValue="3" maxValue="8" count="6">
        <n v="7"/>
        <n v="3"/>
        <n v="4"/>
        <n v="5"/>
        <n v="6"/>
        <n v="8"/>
      </sharedItems>
    </cacheField>
    <cacheField name="Family Income" numFmtId="0">
      <sharedItems/>
    </cacheField>
    <cacheField name="Expected salary (Lac)" numFmtId="0">
      <sharedItems containsSemiMixedTypes="0" containsString="0" containsNumber="1" containsInteger="1" minValue="5" maxValue="35"/>
    </cacheField>
    <cacheField name="Leadership- skills" numFmtId="0">
      <sharedItems count="3">
        <s v="yes"/>
        <s v="no"/>
        <s v="no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94">
  <r>
    <s v="Aniket"/>
    <s v="aniket@xyz.com"/>
    <x v="0"/>
    <s v="Attending"/>
    <x v="0"/>
    <x v="0"/>
    <m/>
    <x v="0"/>
    <n v="2024"/>
    <x v="0"/>
    <n v="6.7"/>
    <x v="0"/>
    <s v="7 Lakh+"/>
    <n v="6"/>
    <x v="0"/>
  </r>
  <r>
    <s v="Dhanshree"/>
    <s v="dhanshree@xyz.com"/>
    <x v="0"/>
    <s v="Attending"/>
    <x v="1"/>
    <x v="1"/>
    <s v="College"/>
    <x v="0"/>
    <n v="2024"/>
    <x v="1"/>
    <n v="8.1999999999999993"/>
    <x v="1"/>
    <s v="0-2 Lakh"/>
    <n v="7"/>
    <x v="1"/>
  </r>
  <r>
    <s v="Dhiraj"/>
    <s v="dhiraj@xyz.com"/>
    <x v="0"/>
    <s v="Attending"/>
    <x v="2"/>
    <x v="0"/>
    <m/>
    <x v="0"/>
    <n v="2023"/>
    <x v="2"/>
    <n v="6.5"/>
    <x v="2"/>
    <s v="5-7 Lakh"/>
    <n v="7"/>
    <x v="1"/>
  </r>
  <r>
    <s v="Pooja"/>
    <s v="pooja@xyz.com"/>
    <x v="0"/>
    <s v="Attending"/>
    <x v="3"/>
    <x v="0"/>
    <m/>
    <x v="0"/>
    <n v="2025"/>
    <x v="3"/>
    <n v="8.6999999999999993"/>
    <x v="0"/>
    <s v="2-5 Lakh"/>
    <n v="8"/>
    <x v="1"/>
  </r>
  <r>
    <s v="Aayush"/>
    <s v="aayush@xyz.com"/>
    <x v="0"/>
    <s v="Attending"/>
    <x v="4"/>
    <x v="2"/>
    <m/>
    <x v="0"/>
    <n v="2024"/>
    <x v="4"/>
    <n v="9.1"/>
    <x v="1"/>
    <s v="0-2 Lakh"/>
    <n v="10"/>
    <x v="0"/>
  </r>
  <r>
    <s v="Mrunali"/>
    <s v="mrunali@xyz.com"/>
    <x v="0"/>
    <s v="Attending"/>
    <x v="5"/>
    <x v="3"/>
    <m/>
    <x v="0"/>
    <n v="2026"/>
    <x v="5"/>
    <n v="8.9"/>
    <x v="2"/>
    <s v="0-2 Lakh"/>
    <n v="6"/>
    <x v="1"/>
  </r>
  <r>
    <s v="Durga"/>
    <s v="durga@xyz.com"/>
    <x v="0"/>
    <s v="Attending"/>
    <x v="6"/>
    <x v="3"/>
    <m/>
    <x v="0"/>
    <n v="2024"/>
    <x v="6"/>
    <n v="7.4"/>
    <x v="0"/>
    <s v="2-5 Lakh"/>
    <n v="6"/>
    <x v="1"/>
  </r>
  <r>
    <s v="Ruchit"/>
    <s v="ruchit@xyz.com"/>
    <x v="0"/>
    <s v="Attending"/>
    <x v="7"/>
    <x v="3"/>
    <m/>
    <x v="0"/>
    <n v="2023"/>
    <x v="7"/>
    <n v="7.3"/>
    <x v="2"/>
    <s v="0-2 Lakh"/>
    <n v="7"/>
    <x v="1"/>
  </r>
  <r>
    <s v="Mayuresh"/>
    <s v="mayuresh@xyz.com"/>
    <x v="0"/>
    <s v="Attending"/>
    <x v="8"/>
    <x v="1"/>
    <s v="College"/>
    <x v="0"/>
    <n v="2024"/>
    <x v="8"/>
    <n v="8.6"/>
    <x v="2"/>
    <s v="0-2 Lakh"/>
    <n v="7"/>
    <x v="1"/>
  </r>
  <r>
    <s v="Rohit"/>
    <s v="rohit@xyz.com"/>
    <x v="0"/>
    <s v="Attending"/>
    <x v="9"/>
    <x v="3"/>
    <m/>
    <x v="0"/>
    <n v="2024"/>
    <x v="9"/>
    <n v="9.1999999999999993"/>
    <x v="1"/>
    <s v="0-2 Lakh"/>
    <n v="8"/>
    <x v="1"/>
  </r>
  <r>
    <s v="Nutan"/>
    <s v="nutan@xyz.com"/>
    <x v="0"/>
    <s v="Attending"/>
    <x v="10"/>
    <x v="0"/>
    <m/>
    <x v="0"/>
    <n v="2024"/>
    <x v="10"/>
    <n v="7.8"/>
    <x v="1"/>
    <s v="0-2 Lakh"/>
    <n v="10"/>
    <x v="0"/>
  </r>
  <r>
    <s v="Yogesh"/>
    <s v="yogesh@xyz.com"/>
    <x v="0"/>
    <s v="Attending"/>
    <x v="11"/>
    <x v="3"/>
    <m/>
    <x v="0"/>
    <n v="2023"/>
    <x v="11"/>
    <n v="7.9"/>
    <x v="3"/>
    <s v="0-2 Lakh"/>
    <n v="6"/>
    <x v="0"/>
  </r>
  <r>
    <s v="Pranali"/>
    <s v="pranali@xyz.com"/>
    <x v="0"/>
    <s v="Attending"/>
    <x v="12"/>
    <x v="3"/>
    <m/>
    <x v="0"/>
    <n v="2023"/>
    <x v="12"/>
    <n v="9.9"/>
    <x v="2"/>
    <s v="0-2 Lakh"/>
    <n v="8"/>
    <x v="2"/>
  </r>
  <r>
    <s v="Gaurang"/>
    <s v="gaurang@xyz.com"/>
    <x v="0"/>
    <s v="Attending"/>
    <x v="13"/>
    <x v="4"/>
    <m/>
    <x v="0"/>
    <n v="2024"/>
    <x v="13"/>
    <n v="8.1"/>
    <x v="3"/>
    <s v="0-2 Lakh"/>
    <n v="11"/>
    <x v="2"/>
  </r>
  <r>
    <s v="Saba"/>
    <s v="saba@xyz.com"/>
    <x v="0"/>
    <s v="Attending"/>
    <x v="14"/>
    <x v="3"/>
    <m/>
    <x v="0"/>
    <n v="2023"/>
    <x v="14"/>
    <n v="9.5"/>
    <x v="0"/>
    <s v="0-2 Lakh"/>
    <n v="20"/>
    <x v="0"/>
  </r>
  <r>
    <s v="Apurva "/>
    <s v="apurva@xyz.com"/>
    <x v="0"/>
    <s v="Attending"/>
    <x v="15"/>
    <x v="1"/>
    <m/>
    <x v="0"/>
    <n v="2024"/>
    <x v="15"/>
    <n v="9.8000000000000007"/>
    <x v="3"/>
    <s v="0-2 Lakh"/>
    <n v="5"/>
    <x v="0"/>
  </r>
  <r>
    <s v="Tanmay"/>
    <s v="tanmay@xyz.com"/>
    <x v="0"/>
    <s v="Attending"/>
    <x v="16"/>
    <x v="5"/>
    <m/>
    <x v="0"/>
    <n v="2025"/>
    <x v="16"/>
    <n v="9.6"/>
    <x v="3"/>
    <s v="0-2 Lakh"/>
    <n v="9"/>
    <x v="1"/>
  </r>
  <r>
    <s v="Sumit"/>
    <s v="sumit@xyz.com"/>
    <x v="0"/>
    <s v="Attending"/>
    <x v="17"/>
    <x v="3"/>
    <m/>
    <x v="0"/>
    <n v="2025"/>
    <x v="17"/>
    <n v="6.2"/>
    <x v="3"/>
    <s v="0-2 Lakh"/>
    <n v="5"/>
    <x v="1"/>
  </r>
  <r>
    <s v="Shubham "/>
    <s v="shubham@xyz.com"/>
    <x v="0"/>
    <s v="Attending"/>
    <x v="18"/>
    <x v="1"/>
    <s v="College"/>
    <x v="0"/>
    <n v="2024"/>
    <x v="18"/>
    <n v="9.1"/>
    <x v="0"/>
    <s v="0-2 Lakh"/>
    <n v="21"/>
    <x v="0"/>
  </r>
  <r>
    <s v="Shreyas"/>
    <s v="shreyas@xyz.com"/>
    <x v="0"/>
    <s v="Attending"/>
    <x v="19"/>
    <x v="3"/>
    <m/>
    <x v="0"/>
    <n v="2026"/>
    <x v="0"/>
    <n v="7.2"/>
    <x v="3"/>
    <s v="0-2 Lakh"/>
    <n v="9"/>
    <x v="1"/>
  </r>
  <r>
    <s v="Shivani"/>
    <s v="shivani@xyz.com"/>
    <x v="0"/>
    <s v="Attending"/>
    <x v="20"/>
    <x v="1"/>
    <s v="College"/>
    <x v="0"/>
    <n v="2023"/>
    <x v="19"/>
    <n v="9.5"/>
    <x v="3"/>
    <s v="0-2 Lakh"/>
    <n v="13"/>
    <x v="1"/>
  </r>
  <r>
    <s v="Swapnil"/>
    <s v="swapnil@xyz.com"/>
    <x v="0"/>
    <s v="Attending"/>
    <x v="21"/>
    <x v="3"/>
    <m/>
    <x v="0"/>
    <n v="2025"/>
    <x v="20"/>
    <n v="6.8"/>
    <x v="1"/>
    <s v="0-2 Lakh"/>
    <n v="15"/>
    <x v="1"/>
  </r>
  <r>
    <s v="Manasi "/>
    <s v="manasi@xyz.com"/>
    <x v="0"/>
    <s v="Attending"/>
    <x v="22"/>
    <x v="6"/>
    <m/>
    <x v="0"/>
    <n v="2023"/>
    <x v="21"/>
    <n v="8.4"/>
    <x v="0"/>
    <s v="0-2 Lakh"/>
    <n v="14"/>
    <x v="1"/>
  </r>
  <r>
    <s v="Hemant "/>
    <s v="hemant@xyz.com"/>
    <x v="0"/>
    <s v="Attending"/>
    <x v="5"/>
    <x v="3"/>
    <m/>
    <x v="0"/>
    <n v="2025"/>
    <x v="22"/>
    <n v="6.6"/>
    <x v="1"/>
    <s v="2-5 Lakh"/>
    <n v="5"/>
    <x v="0"/>
  </r>
  <r>
    <s v="Gaurav"/>
    <s v="gaurav@xyz.com"/>
    <x v="0"/>
    <s v="Attending"/>
    <x v="23"/>
    <x v="3"/>
    <m/>
    <x v="0"/>
    <n v="2024"/>
    <x v="23"/>
    <n v="6.7"/>
    <x v="0"/>
    <s v="2-5 Lakh"/>
    <n v="20"/>
    <x v="0"/>
  </r>
  <r>
    <s v="Harshal"/>
    <s v="harshal@xyz.com"/>
    <x v="0"/>
    <s v="Attending"/>
    <x v="24"/>
    <x v="3"/>
    <m/>
    <x v="0"/>
    <n v="2025"/>
    <x v="24"/>
    <n v="8.3000000000000007"/>
    <x v="0"/>
    <s v="2-5 Lakh"/>
    <n v="14"/>
    <x v="2"/>
  </r>
  <r>
    <s v="Jitesh"/>
    <s v="jitesh@xyz.com"/>
    <x v="0"/>
    <s v="Attending"/>
    <x v="2"/>
    <x v="7"/>
    <m/>
    <x v="0"/>
    <n v="2024"/>
    <x v="25"/>
    <n v="6.3"/>
    <x v="0"/>
    <s v="2-5 Lakh"/>
    <n v="16"/>
    <x v="0"/>
  </r>
  <r>
    <s v="Dhanshree"/>
    <s v="ashish@xyz.com"/>
    <x v="0"/>
    <s v="Attending"/>
    <x v="3"/>
    <x v="8"/>
    <s v="College"/>
    <x v="0"/>
    <n v="2025"/>
    <x v="26"/>
    <n v="8.9"/>
    <x v="1"/>
    <s v="2-5 Lakh"/>
    <n v="9"/>
    <x v="0"/>
  </r>
  <r>
    <s v="Ashish"/>
    <s v="prachi@xyz.com"/>
    <x v="0"/>
    <s v="Attending"/>
    <x v="4"/>
    <x v="3"/>
    <m/>
    <x v="0"/>
    <n v="2024"/>
    <x v="27"/>
    <n v="9.5"/>
    <x v="3"/>
    <s v="2-5 Lakh"/>
    <n v="8"/>
    <x v="1"/>
  </r>
  <r>
    <s v="Pooja"/>
    <s v="priya@xyz.com"/>
    <x v="0"/>
    <s v="Attending"/>
    <x v="5"/>
    <x v="3"/>
    <m/>
    <x v="0"/>
    <n v="2023"/>
    <x v="28"/>
    <n v="8.5"/>
    <x v="1"/>
    <s v="2-5 Lakh"/>
    <n v="9"/>
    <x v="1"/>
  </r>
  <r>
    <s v="Pooja "/>
    <s v="ashwini@xyz.com"/>
    <x v="0"/>
    <s v="Attending"/>
    <x v="6"/>
    <x v="3"/>
    <m/>
    <x v="0"/>
    <n v="2026"/>
    <x v="29"/>
    <n v="8.5"/>
    <x v="1"/>
    <s v="2-5 Lakh"/>
    <n v="7"/>
    <x v="1"/>
  </r>
  <r>
    <s v="Shubham"/>
    <s v="chetan@xyz.com"/>
    <x v="0"/>
    <s v="Attending"/>
    <x v="7"/>
    <x v="3"/>
    <m/>
    <x v="0"/>
    <n v="2023"/>
    <x v="30"/>
    <n v="8.8000000000000007"/>
    <x v="2"/>
    <s v="2-5 Lakh"/>
    <n v="8"/>
    <x v="0"/>
  </r>
  <r>
    <s v="Prachi"/>
    <s v="aakanksha@xyz.com"/>
    <x v="0"/>
    <s v="Attending"/>
    <x v="8"/>
    <x v="3"/>
    <m/>
    <x v="0"/>
    <n v="2025"/>
    <x v="31"/>
    <n v="7.9"/>
    <x v="0"/>
    <s v="0-2 Lakh"/>
    <n v="6"/>
    <x v="1"/>
  </r>
  <r>
    <s v="Priya"/>
    <s v="aishwarya@xyz.com"/>
    <x v="0"/>
    <s v="Attending"/>
    <x v="9"/>
    <x v="9"/>
    <m/>
    <x v="0"/>
    <n v="2024"/>
    <x v="32"/>
    <n v="7.5"/>
    <x v="2"/>
    <s v="0-2 Lakh"/>
    <n v="8"/>
    <x v="1"/>
  </r>
  <r>
    <s v="Ashwini "/>
    <s v="punam@xyz.com"/>
    <x v="0"/>
    <s v="Attending"/>
    <x v="10"/>
    <x v="10"/>
    <m/>
    <x v="0"/>
    <n v="2023"/>
    <x v="33"/>
    <n v="8.3000000000000007"/>
    <x v="3"/>
    <s v="2-5 Lakh"/>
    <n v="21"/>
    <x v="1"/>
  </r>
  <r>
    <s v="Chetan"/>
    <s v="kanika@xyz.com"/>
    <x v="0"/>
    <s v="Attending"/>
    <x v="11"/>
    <x v="3"/>
    <m/>
    <x v="0"/>
    <n v="2024"/>
    <x v="34"/>
    <n v="6.4"/>
    <x v="1"/>
    <s v="5-7 Lakh"/>
    <n v="5"/>
    <x v="1"/>
  </r>
  <r>
    <s v="Aakanksha "/>
    <s v="laxmikant@xyz.com"/>
    <x v="0"/>
    <s v="Attending"/>
    <x v="7"/>
    <x v="3"/>
    <m/>
    <x v="0"/>
    <n v="2025"/>
    <x v="35"/>
    <n v="7.5"/>
    <x v="2"/>
    <s v="7 Lakh+"/>
    <n v="21"/>
    <x v="1"/>
  </r>
  <r>
    <s v="Aishwarya"/>
    <s v="ritesh@xyz.com"/>
    <x v="0"/>
    <s v="Attending"/>
    <x v="9"/>
    <x v="3"/>
    <m/>
    <x v="0"/>
    <n v="2025"/>
    <x v="36"/>
    <n v="9.9"/>
    <x v="1"/>
    <s v="0-2 Lakh"/>
    <n v="9"/>
    <x v="0"/>
  </r>
  <r>
    <s v="Punam"/>
    <s v="harsh@xyz.com"/>
    <x v="0"/>
    <s v="Attending"/>
    <x v="10"/>
    <x v="3"/>
    <m/>
    <x v="0"/>
    <n v="2026"/>
    <x v="37"/>
    <n v="7.6"/>
    <x v="2"/>
    <s v="0-2 Lakh"/>
    <n v="7"/>
    <x v="2"/>
  </r>
  <r>
    <s v="Kanika "/>
    <s v="sanika@xyz.com"/>
    <x v="0"/>
    <s v="Attending"/>
    <x v="11"/>
    <x v="11"/>
    <m/>
    <x v="0"/>
    <n v="2024"/>
    <x v="38"/>
    <n v="7.9"/>
    <x v="0"/>
    <s v="0-2 Lakh"/>
    <n v="5"/>
    <x v="2"/>
  </r>
  <r>
    <s v="Laxmikant"/>
    <s v="shruti@xyz.com"/>
    <x v="0"/>
    <s v="Attending"/>
    <x v="13"/>
    <x v="3"/>
    <m/>
    <x v="0"/>
    <n v="2025"/>
    <x v="39"/>
    <n v="7.4"/>
    <x v="0"/>
    <s v="5-7 Lakh"/>
    <n v="19"/>
    <x v="0"/>
  </r>
  <r>
    <s v="Aayush"/>
    <s v="sonali@xyz.com"/>
    <x v="0"/>
    <s v="Attending"/>
    <x v="25"/>
    <x v="2"/>
    <m/>
    <x v="0"/>
    <n v="2023"/>
    <x v="40"/>
    <n v="8.6999999999999993"/>
    <x v="0"/>
    <s v="0-2 Lakh"/>
    <n v="5"/>
    <x v="1"/>
  </r>
  <r>
    <s v="Mrunali"/>
    <s v="sushant@xyz.com"/>
    <x v="0"/>
    <s v="Attending"/>
    <x v="16"/>
    <x v="3"/>
    <m/>
    <x v="0"/>
    <n v="2023"/>
    <x v="41"/>
    <n v="9.5"/>
    <x v="0"/>
    <s v="0-2 Lakh"/>
    <n v="21"/>
    <x v="0"/>
  </r>
  <r>
    <s v="Durga"/>
    <s v="omkar@xyz.com"/>
    <x v="0"/>
    <s v="Attending"/>
    <x v="17"/>
    <x v="3"/>
    <m/>
    <x v="0"/>
    <n v="2026"/>
    <x v="42"/>
    <n v="6.9"/>
    <x v="1"/>
    <s v="0-2 Lakh"/>
    <n v="9"/>
    <x v="1"/>
  </r>
  <r>
    <s v="Ruchit"/>
    <s v="krutika@xyz.com"/>
    <x v="0"/>
    <s v="Attending"/>
    <x v="18"/>
    <x v="3"/>
    <m/>
    <x v="0"/>
    <n v="2024"/>
    <x v="43"/>
    <n v="9.1999999999999993"/>
    <x v="3"/>
    <s v="0-2 Lakh"/>
    <n v="9"/>
    <x v="1"/>
  </r>
  <r>
    <s v="Mayuresh"/>
    <s v="sachin@xyz.com"/>
    <x v="0"/>
    <s v="Attending"/>
    <x v="19"/>
    <x v="1"/>
    <s v="College"/>
    <x v="0"/>
    <n v="2025"/>
    <x v="44"/>
    <n v="6.9"/>
    <x v="2"/>
    <s v="0-2 Lakh"/>
    <n v="17"/>
    <x v="1"/>
  </r>
  <r>
    <s v="Rohit"/>
    <s v="varun@xyz.com"/>
    <x v="0"/>
    <s v="Attending"/>
    <x v="20"/>
    <x v="3"/>
    <m/>
    <x v="0"/>
    <n v="2024"/>
    <x v="45"/>
    <n v="7.2"/>
    <x v="3"/>
    <s v="0-2 Lakh"/>
    <n v="13"/>
    <x v="1"/>
  </r>
  <r>
    <s v="Nutan"/>
    <s v="anand@xyz.com"/>
    <x v="0"/>
    <s v="Attending"/>
    <x v="19"/>
    <x v="0"/>
    <m/>
    <x v="0"/>
    <n v="2023"/>
    <x v="46"/>
    <n v="7.5"/>
    <x v="2"/>
    <s v="0-2 Lakh"/>
    <n v="11"/>
    <x v="1"/>
  </r>
  <r>
    <s v="Yogesh"/>
    <s v="karuna@xyz.com"/>
    <x v="0"/>
    <s v="Attending"/>
    <x v="7"/>
    <x v="3"/>
    <m/>
    <x v="0"/>
    <n v="2025"/>
    <x v="47"/>
    <n v="6.5"/>
    <x v="1"/>
    <s v="0-2 Lakh"/>
    <n v="15"/>
    <x v="0"/>
  </r>
  <r>
    <s v="Pranali"/>
    <s v="vishal@xyz.com"/>
    <x v="0"/>
    <s v="Attending"/>
    <x v="8"/>
    <x v="3"/>
    <m/>
    <x v="0"/>
    <n v="2023"/>
    <x v="48"/>
    <n v="7.5"/>
    <x v="2"/>
    <s v="0-2 Lakh"/>
    <n v="19"/>
    <x v="0"/>
  </r>
  <r>
    <s v="Gaurang"/>
    <s v="shweta@xyz.com"/>
    <x v="0"/>
    <s v="Attending"/>
    <x v="9"/>
    <x v="4"/>
    <m/>
    <x v="0"/>
    <n v="2024"/>
    <x v="49"/>
    <n v="6.9"/>
    <x v="1"/>
    <s v="0-2 Lakh"/>
    <n v="18"/>
    <x v="2"/>
  </r>
  <r>
    <s v="Ritesh"/>
    <s v="madhuri@xyz.com"/>
    <x v="0"/>
    <s v="Attending"/>
    <x v="11"/>
    <x v="3"/>
    <m/>
    <x v="0"/>
    <n v="2026"/>
    <x v="50"/>
    <n v="6.5"/>
    <x v="2"/>
    <s v="2-5 Lakh"/>
    <n v="23"/>
    <x v="0"/>
  </r>
  <r>
    <s v="Harsh"/>
    <s v="vaishnavi@xyz.com"/>
    <x v="0"/>
    <s v="Attending"/>
    <x v="12"/>
    <x v="1"/>
    <s v="Friends"/>
    <x v="0"/>
    <n v="2023"/>
    <x v="51"/>
    <n v="7.3"/>
    <x v="1"/>
    <s v="5-7 Lakh"/>
    <n v="8"/>
    <x v="0"/>
  </r>
  <r>
    <s v="Sanika "/>
    <s v="rutuja@xyz.com"/>
    <x v="0"/>
    <s v="Attending"/>
    <x v="13"/>
    <x v="1"/>
    <s v="College"/>
    <x v="0"/>
    <n v="2023"/>
    <x v="52"/>
    <n v="6.7"/>
    <x v="3"/>
    <s v="7 Lakh+"/>
    <n v="9"/>
    <x v="1"/>
  </r>
  <r>
    <s v="Shruti"/>
    <s v="somnath@xyz.com"/>
    <x v="0"/>
    <s v="Attending"/>
    <x v="14"/>
    <x v="3"/>
    <m/>
    <x v="0"/>
    <n v="2024"/>
    <x v="53"/>
    <n v="8.6999999999999993"/>
    <x v="0"/>
    <s v="0-2 Lakh"/>
    <n v="7"/>
    <x v="1"/>
  </r>
  <r>
    <s v="Sonali "/>
    <s v="rahul@xyz.com"/>
    <x v="0"/>
    <s v="Attending"/>
    <x v="15"/>
    <x v="3"/>
    <m/>
    <x v="0"/>
    <n v="2025"/>
    <x v="54"/>
    <n v="6.7"/>
    <x v="1"/>
    <s v="0-2 Lakh"/>
    <n v="13"/>
    <x v="1"/>
  </r>
  <r>
    <s v="Sushant "/>
    <s v="kalpesh@xyz.com"/>
    <x v="0"/>
    <s v="Attending"/>
    <x v="25"/>
    <x v="3"/>
    <m/>
    <x v="0"/>
    <n v="2025"/>
    <x v="55"/>
    <n v="9"/>
    <x v="2"/>
    <s v="0-2 Lakh"/>
    <n v="19"/>
    <x v="0"/>
  </r>
  <r>
    <s v="Omkar"/>
    <s v="sunny@xyz.com"/>
    <x v="0"/>
    <s v="Attending"/>
    <x v="16"/>
    <x v="4"/>
    <m/>
    <x v="0"/>
    <n v="2024"/>
    <x v="56"/>
    <n v="7.2"/>
    <x v="2"/>
    <s v="0-2 Lakh"/>
    <n v="25"/>
    <x v="1"/>
  </r>
  <r>
    <s v="Krutika "/>
    <s v="sarvesh@xyz.com"/>
    <x v="0"/>
    <s v="Attending"/>
    <x v="17"/>
    <x v="3"/>
    <m/>
    <x v="0"/>
    <n v="2023"/>
    <x v="57"/>
    <n v="8.5"/>
    <x v="3"/>
    <s v="2-5 Lakh"/>
    <n v="22"/>
    <x v="1"/>
  </r>
  <r>
    <s v="Sachin"/>
    <s v="sanjay@xyz.com"/>
    <x v="0"/>
    <s v="Attending"/>
    <x v="18"/>
    <x v="3"/>
    <m/>
    <x v="0"/>
    <n v="2026"/>
    <x v="58"/>
    <n v="6.5"/>
    <x v="2"/>
    <s v="5-7 Lakh"/>
    <n v="6"/>
    <x v="1"/>
  </r>
  <r>
    <s v="Omkar"/>
    <s v="amit@xyz.com"/>
    <x v="0"/>
    <s v="Attending"/>
    <x v="20"/>
    <x v="0"/>
    <m/>
    <x v="0"/>
    <n v="2024"/>
    <x v="59"/>
    <n v="9.5"/>
    <x v="3"/>
    <s v="0-2 Lakh"/>
    <n v="20"/>
    <x v="1"/>
  </r>
  <r>
    <s v="Varun"/>
    <s v="akash@xyz.com"/>
    <x v="0"/>
    <s v="Attending"/>
    <x v="26"/>
    <x v="8"/>
    <s v="College"/>
    <x v="0"/>
    <n v="2023"/>
    <x v="60"/>
    <n v="8.1"/>
    <x v="0"/>
    <s v="0-2 Lakh"/>
    <n v="15"/>
    <x v="0"/>
  </r>
  <r>
    <s v="Anand"/>
    <s v="shraddha@xyz.com"/>
    <x v="0"/>
    <s v="Attending"/>
    <x v="1"/>
    <x v="12"/>
    <m/>
    <x v="0"/>
    <n v="2023"/>
    <x v="61"/>
    <n v="9.3000000000000007"/>
    <x v="2"/>
    <s v="0-2 Lakh"/>
    <n v="19"/>
    <x v="2"/>
  </r>
  <r>
    <s v="Karuna"/>
    <s v="supriya@xyz.com"/>
    <x v="0"/>
    <s v="Attending"/>
    <x v="2"/>
    <x v="3"/>
    <m/>
    <x v="0"/>
    <n v="2024"/>
    <x v="62"/>
    <n v="9.1"/>
    <x v="1"/>
    <s v="0-2 Lakh"/>
    <n v="13"/>
    <x v="2"/>
  </r>
  <r>
    <s v="Vishal"/>
    <s v="pratiksha@xyz.com"/>
    <x v="0"/>
    <s v="Attending"/>
    <x v="4"/>
    <x v="3"/>
    <m/>
    <x v="0"/>
    <n v="2023"/>
    <x v="63"/>
    <n v="7.8"/>
    <x v="3"/>
    <s v="0-2 Lakh"/>
    <n v="12"/>
    <x v="0"/>
  </r>
  <r>
    <s v="Shweta"/>
    <s v="nisha@xyz.com"/>
    <x v="0"/>
    <s v="Attending"/>
    <x v="6"/>
    <x v="1"/>
    <s v="College"/>
    <x v="0"/>
    <n v="2024"/>
    <x v="64"/>
    <n v="8.5"/>
    <x v="0"/>
    <s v="0-2 Lakh"/>
    <n v="10"/>
    <x v="1"/>
  </r>
  <r>
    <s v="Madhuri"/>
    <s v="rehan@xyz.com"/>
    <x v="0"/>
    <s v="Attending"/>
    <x v="7"/>
    <x v="0"/>
    <m/>
    <x v="0"/>
    <n v="2025"/>
    <x v="65"/>
    <n v="8.6999999999999993"/>
    <x v="1"/>
    <s v="0-2 Lakh"/>
    <n v="10"/>
    <x v="1"/>
  </r>
  <r>
    <s v="Vaishnavi"/>
    <s v="vinit@xyz.com"/>
    <x v="0"/>
    <s v="Attending"/>
    <x v="9"/>
    <x v="1"/>
    <s v="College"/>
    <x v="0"/>
    <n v="2025"/>
    <x v="66"/>
    <n v="9.4"/>
    <x v="0"/>
    <s v="5-7 Lakh"/>
    <n v="25"/>
    <x v="1"/>
  </r>
  <r>
    <s v="Rutuja"/>
    <s v="ninad@xyz.com"/>
    <x v="0"/>
    <s v="Attending"/>
    <x v="13"/>
    <x v="1"/>
    <s v="College"/>
    <x v="0"/>
    <n v="2026"/>
    <x v="67"/>
    <n v="7.7"/>
    <x v="3"/>
    <s v="0-2 Lakh"/>
    <n v="9"/>
    <x v="1"/>
  </r>
  <r>
    <s v="Somnath "/>
    <s v="satish@xyz.com"/>
    <x v="0"/>
    <s v="Attending"/>
    <x v="14"/>
    <x v="3"/>
    <m/>
    <x v="0"/>
    <n v="2023"/>
    <x v="68"/>
    <n v="7.5"/>
    <x v="1"/>
    <s v="0-2 Lakh"/>
    <n v="8"/>
    <x v="0"/>
  </r>
  <r>
    <s v="Rahul "/>
    <s v="vignesh@xyz.com"/>
    <x v="0"/>
    <s v="Attending"/>
    <x v="15"/>
    <x v="11"/>
    <m/>
    <x v="0"/>
    <n v="2025"/>
    <x v="69"/>
    <n v="7.2"/>
    <x v="3"/>
    <s v="2-5 Lakh"/>
    <n v="7"/>
    <x v="0"/>
  </r>
  <r>
    <s v="Shivani"/>
    <s v="dinesh@xyz.com"/>
    <x v="0"/>
    <s v="Attending"/>
    <x v="25"/>
    <x v="3"/>
    <m/>
    <x v="0"/>
    <n v="2023"/>
    <x v="70"/>
    <n v="7.6"/>
    <x v="2"/>
    <s v="5-7 Lakh"/>
    <n v="21"/>
    <x v="2"/>
  </r>
  <r>
    <s v="Kalpesh"/>
    <s v="ayushi@xyz.com"/>
    <x v="0"/>
    <s v="Attending"/>
    <x v="17"/>
    <x v="3"/>
    <m/>
    <x v="0"/>
    <n v="2024"/>
    <x v="71"/>
    <n v="7.3"/>
    <x v="3"/>
    <s v="0-2 Lakh"/>
    <n v="16"/>
    <x v="0"/>
  </r>
  <r>
    <s v="Sunny"/>
    <s v="yash@xyz.com"/>
    <x v="0"/>
    <s v="Attending"/>
    <x v="18"/>
    <x v="3"/>
    <m/>
    <x v="0"/>
    <n v="2025"/>
    <x v="72"/>
    <n v="9.4"/>
    <x v="1"/>
    <s v="0-2 Lakh"/>
    <n v="21"/>
    <x v="0"/>
  </r>
  <r>
    <s v="Sarvesh"/>
    <s v="leah@xyz.com"/>
    <x v="0"/>
    <s v="Attending"/>
    <x v="19"/>
    <x v="3"/>
    <m/>
    <x v="0"/>
    <n v="2026"/>
    <x v="73"/>
    <n v="6.6"/>
    <x v="2"/>
    <s v="0-2 Lakh"/>
    <n v="8"/>
    <x v="1"/>
  </r>
  <r>
    <s v="Sanjay"/>
    <s v="simran@xyz.com"/>
    <x v="0"/>
    <s v="Attending"/>
    <x v="20"/>
    <x v="0"/>
    <m/>
    <x v="0"/>
    <n v="2023"/>
    <x v="74"/>
    <n v="6.6"/>
    <x v="3"/>
    <s v="0-2 Lakh"/>
    <n v="7"/>
    <x v="1"/>
  </r>
  <r>
    <s v="Amit"/>
    <s v="puja@xyz.com"/>
    <x v="0"/>
    <s v="Attending"/>
    <x v="21"/>
    <x v="5"/>
    <m/>
    <x v="0"/>
    <n v="2023"/>
    <x v="75"/>
    <n v="8.5"/>
    <x v="1"/>
    <s v="0-2 Lakh"/>
    <n v="20"/>
    <x v="1"/>
  </r>
  <r>
    <s v="Akash"/>
    <s v="kapil@xyz.com"/>
    <x v="0"/>
    <s v="Attending"/>
    <x v="12"/>
    <x v="3"/>
    <m/>
    <x v="0"/>
    <n v="2025"/>
    <x v="76"/>
    <n v="8.1"/>
    <x v="2"/>
    <s v="0-2 Lakh"/>
    <n v="13"/>
    <x v="1"/>
  </r>
  <r>
    <s v="Shraddha "/>
    <s v="pallavi@xyz.com"/>
    <x v="0"/>
    <s v="NAN"/>
    <x v="5"/>
    <x v="0"/>
    <m/>
    <x v="0"/>
    <n v="2025"/>
    <x v="77"/>
    <n v="7.9"/>
    <x v="0"/>
    <s v="0-2 Lakh"/>
    <n v="24"/>
    <x v="1"/>
  </r>
  <r>
    <s v="Supriya"/>
    <s v="himani@xyz.com"/>
    <x v="0"/>
    <s v="Attending"/>
    <x v="23"/>
    <x v="3"/>
    <m/>
    <x v="0"/>
    <n v="2024"/>
    <x v="78"/>
    <n v="7.1"/>
    <x v="0"/>
    <s v="0-2 Lakh"/>
    <n v="17"/>
    <x v="1"/>
  </r>
  <r>
    <s v="Pratiksha"/>
    <s v="sachi@xyz.com"/>
    <x v="0"/>
    <s v="NAN"/>
    <x v="24"/>
    <x v="3"/>
    <m/>
    <x v="0"/>
    <n v="2026"/>
    <x v="79"/>
    <n v="7.7"/>
    <x v="0"/>
    <s v="0-2 Lakh"/>
    <n v="21"/>
    <x v="1"/>
  </r>
  <r>
    <s v="Supriya"/>
    <s v="yogita@xyz.com"/>
    <x v="0"/>
    <s v="Attending"/>
    <x v="2"/>
    <x v="1"/>
    <s v="College"/>
    <x v="0"/>
    <n v="2023"/>
    <x v="80"/>
    <n v="8"/>
    <x v="0"/>
    <s v="0-2 Lakh"/>
    <n v="8"/>
    <x v="0"/>
  </r>
  <r>
    <s v="Nisha"/>
    <s v="bhagyashri@xyz.com"/>
    <x v="0"/>
    <s v="Attending"/>
    <x v="3"/>
    <x v="1"/>
    <s v="College"/>
    <x v="0"/>
    <n v="2024"/>
    <x v="81"/>
    <n v="6.5"/>
    <x v="0"/>
    <s v="0-2 Lakh"/>
    <n v="9"/>
    <x v="0"/>
  </r>
  <r>
    <s v="Rehan"/>
    <s v="shashank@xyz.com"/>
    <x v="0"/>
    <s v="Attending"/>
    <x v="4"/>
    <x v="1"/>
    <s v="College"/>
    <x v="0"/>
    <n v="2024"/>
    <x v="82"/>
    <n v="9.4"/>
    <x v="0"/>
    <s v="0-2 Lakh"/>
    <n v="21"/>
    <x v="2"/>
  </r>
  <r>
    <s v="Vinit "/>
    <s v="kajal@xyz.com"/>
    <x v="0"/>
    <s v="Attending"/>
    <x v="5"/>
    <x v="4"/>
    <m/>
    <x v="0"/>
    <n v="2025"/>
    <x v="83"/>
    <n v="6.8"/>
    <x v="3"/>
    <s v="0-2 Lakh"/>
    <n v="7"/>
    <x v="2"/>
  </r>
  <r>
    <s v="Shweta"/>
    <s v="aditya@xyz.com"/>
    <x v="0"/>
    <s v="Attending"/>
    <x v="6"/>
    <x v="1"/>
    <s v="College"/>
    <x v="0"/>
    <n v="2025"/>
    <x v="84"/>
    <n v="6.7"/>
    <x v="2"/>
    <s v="0-2 Lakh"/>
    <n v="25"/>
    <x v="0"/>
  </r>
  <r>
    <s v="Pratiksha "/>
    <s v="pratik@xyz.com"/>
    <x v="0"/>
    <s v="Attending"/>
    <x v="7"/>
    <x v="13"/>
    <m/>
    <x v="0"/>
    <n v="2023"/>
    <x v="85"/>
    <n v="7.9"/>
    <x v="0"/>
    <s v="0-2 Lakh"/>
    <n v="21"/>
    <x v="0"/>
  </r>
  <r>
    <s v="Ninad"/>
    <s v="sonal@xyz.com"/>
    <x v="0"/>
    <s v="Attending"/>
    <x v="8"/>
    <x v="3"/>
    <m/>
    <x v="0"/>
    <n v="2023"/>
    <x v="86"/>
    <n v="9.3000000000000007"/>
    <x v="3"/>
    <s v="0-2 Lakh"/>
    <n v="30"/>
    <x v="1"/>
  </r>
  <r>
    <s v="Satish "/>
    <s v="sagar@xyz.com"/>
    <x v="0"/>
    <s v="Attending"/>
    <x v="9"/>
    <x v="3"/>
    <m/>
    <x v="0"/>
    <n v="2024"/>
    <x v="87"/>
    <n v="6.9"/>
    <x v="2"/>
    <s v="0-2 Lakh"/>
    <n v="24"/>
    <x v="1"/>
  </r>
  <r>
    <s v="Vignesh"/>
    <s v="himanshu@xyz.com"/>
    <x v="0"/>
    <s v="Attending"/>
    <x v="10"/>
    <x v="3"/>
    <m/>
    <x v="0"/>
    <n v="2026"/>
    <x v="88"/>
    <n v="8.9"/>
    <x v="2"/>
    <s v="0-2 Lakh"/>
    <n v="8"/>
    <x v="1"/>
  </r>
  <r>
    <s v="Dinesh"/>
    <s v="anushka@xyz.com"/>
    <x v="0"/>
    <s v="Attending"/>
    <x v="11"/>
    <x v="3"/>
    <m/>
    <x v="0"/>
    <n v="2024"/>
    <x v="89"/>
    <n v="8.3000000000000007"/>
    <x v="0"/>
    <s v="0-2 Lakh"/>
    <n v="19"/>
    <x v="0"/>
  </r>
  <r>
    <s v="Ayushi"/>
    <s v="aaron@xyz.com"/>
    <x v="0"/>
    <s v="Attending"/>
    <x v="7"/>
    <x v="3"/>
    <m/>
    <x v="0"/>
    <n v="2025"/>
    <x v="90"/>
    <n v="7.2"/>
    <x v="2"/>
    <s v="0-2 Lakh"/>
    <n v="21"/>
    <x v="1"/>
  </r>
  <r>
    <s v="Yash"/>
    <s v="darsh@xyz.com"/>
    <x v="0"/>
    <s v="Attending"/>
    <x v="8"/>
    <x v="3"/>
    <m/>
    <x v="0"/>
    <n v="2023"/>
    <x v="91"/>
    <n v="8.1"/>
    <x v="0"/>
    <s v="0-2 Lakh"/>
    <n v="17"/>
    <x v="1"/>
  </r>
  <r>
    <s v="Ritesh"/>
    <s v="rajkumar@xyz.com"/>
    <x v="0"/>
    <s v="Attending"/>
    <x v="10"/>
    <x v="3"/>
    <m/>
    <x v="0"/>
    <n v="2024"/>
    <x v="92"/>
    <n v="9.6"/>
    <x v="1"/>
    <s v="0-2 Lakh"/>
    <n v="9"/>
    <x v="1"/>
  </r>
  <r>
    <s v="Leah"/>
    <s v="rushikesh@xyz.com"/>
    <x v="0"/>
    <s v="Attending"/>
    <x v="11"/>
    <x v="0"/>
    <m/>
    <x v="0"/>
    <n v="2023"/>
    <x v="93"/>
    <n v="7.5"/>
    <x v="1"/>
    <s v="0-2 Lakh"/>
    <n v="8"/>
    <x v="1"/>
  </r>
  <r>
    <s v="Simran"/>
    <s v="mona@xyz.com"/>
    <x v="0"/>
    <s v="Attending"/>
    <x v="12"/>
    <x v="5"/>
    <m/>
    <x v="0"/>
    <n v="2024"/>
    <x v="94"/>
    <n v="7.9"/>
    <x v="0"/>
    <s v="0-2 Lakh"/>
    <n v="8"/>
    <x v="0"/>
  </r>
  <r>
    <s v="Puja"/>
    <s v="aatif@xyz.com"/>
    <x v="0"/>
    <s v="Attending"/>
    <x v="13"/>
    <x v="3"/>
    <m/>
    <x v="0"/>
    <n v="2026"/>
    <x v="95"/>
    <n v="9.3000000000000007"/>
    <x v="1"/>
    <s v="0-2 Lakh"/>
    <n v="8"/>
    <x v="0"/>
  </r>
  <r>
    <s v="Krutika"/>
    <s v="vaibhav@xyz.com"/>
    <x v="0"/>
    <s v="Attending"/>
    <x v="14"/>
    <x v="3"/>
    <m/>
    <x v="0"/>
    <n v="2023"/>
    <x v="96"/>
    <n v="9.6"/>
    <x v="2"/>
    <s v="0-2 Lakh"/>
    <n v="8"/>
    <x v="2"/>
  </r>
  <r>
    <s v="Kapil"/>
    <s v="swapnali@xyz.com"/>
    <x v="0"/>
    <s v="Attending"/>
    <x v="15"/>
    <x v="5"/>
    <m/>
    <x v="0"/>
    <n v="2025"/>
    <x v="97"/>
    <n v="9.1"/>
    <x v="0"/>
    <s v="0-2 Lakh"/>
    <n v="24"/>
    <x v="2"/>
  </r>
  <r>
    <s v="Pallavi "/>
    <s v="manish@xyz.com"/>
    <x v="0"/>
    <s v="Attending"/>
    <x v="16"/>
    <x v="3"/>
    <m/>
    <x v="0"/>
    <n v="2025"/>
    <x v="98"/>
    <n v="7.5"/>
    <x v="0"/>
    <s v="0-2 Lakh"/>
    <n v="9"/>
    <x v="0"/>
  </r>
  <r>
    <s v="Himani "/>
    <s v="sanket@xyz.com"/>
    <x v="0"/>
    <s v="Attending"/>
    <x v="17"/>
    <x v="3"/>
    <m/>
    <x v="0"/>
    <n v="2024"/>
    <x v="99"/>
    <n v="7.6"/>
    <x v="0"/>
    <s v="0-2 Lakh"/>
    <n v="17"/>
    <x v="1"/>
  </r>
  <r>
    <s v="Sachi"/>
    <s v="abhishek@xyz.com"/>
    <x v="0"/>
    <s v="Attending"/>
    <x v="19"/>
    <x v="0"/>
    <m/>
    <x v="0"/>
    <n v="2023"/>
    <x v="100"/>
    <n v="7.2"/>
    <x v="0"/>
    <s v="0-2 Lakh"/>
    <n v="11"/>
    <x v="1"/>
  </r>
  <r>
    <s v="Yogita"/>
    <s v="priyanka@xyz.com"/>
    <x v="0"/>
    <s v="Attending"/>
    <x v="7"/>
    <x v="3"/>
    <m/>
    <x v="0"/>
    <n v="2024"/>
    <x v="101"/>
    <n v="7.1"/>
    <x v="3"/>
    <s v="0-2 Lakh"/>
    <n v="18"/>
    <x v="1"/>
  </r>
  <r>
    <s v="Bhagyashri"/>
    <s v="pramod@xyz.com"/>
    <x v="0"/>
    <s v="Attending"/>
    <x v="8"/>
    <x v="3"/>
    <m/>
    <x v="0"/>
    <n v="2024"/>
    <x v="102"/>
    <n v="7.1"/>
    <x v="2"/>
    <s v="0-2 Lakh"/>
    <n v="12"/>
    <x v="1"/>
  </r>
  <r>
    <s v="Shashank"/>
    <s v="samiksha@xyz.com"/>
    <x v="0"/>
    <s v="Attending"/>
    <x v="9"/>
    <x v="3"/>
    <m/>
    <x v="0"/>
    <n v="2025"/>
    <x v="103"/>
    <n v="9.5"/>
    <x v="0"/>
    <s v="0-2 Lakh"/>
    <n v="23"/>
    <x v="1"/>
  </r>
  <r>
    <s v="Sonali"/>
    <s v="rucha@xyz.com"/>
    <x v="0"/>
    <s v="Attending"/>
    <x v="0"/>
    <x v="3"/>
    <m/>
    <x v="0"/>
    <n v="2023"/>
    <x v="104"/>
    <n v="9.1999999999999993"/>
    <x v="3"/>
    <s v="0-2 Lakh"/>
    <n v="8"/>
    <x v="1"/>
  </r>
  <r>
    <s v="Satish"/>
    <s v="darshan@xyz.com"/>
    <x v="0"/>
    <s v="Attending"/>
    <x v="1"/>
    <x v="3"/>
    <m/>
    <x v="0"/>
    <n v="2023"/>
    <x v="105"/>
    <n v="7.9"/>
    <x v="3"/>
    <s v="0-2 Lakh"/>
    <n v="9"/>
    <x v="0"/>
  </r>
  <r>
    <s v="Supriya"/>
    <s v="ankita@xyz.com"/>
    <x v="0"/>
    <s v="Attending"/>
    <x v="4"/>
    <x v="4"/>
    <m/>
    <x v="0"/>
    <n v="2023"/>
    <x v="106"/>
    <n v="7.8"/>
    <x v="1"/>
    <s v="0-2 Lakh"/>
    <n v="19"/>
    <x v="2"/>
  </r>
  <r>
    <s v="Kajal"/>
    <s v="ritik@xyz.com"/>
    <x v="0"/>
    <s v="Attending"/>
    <x v="5"/>
    <x v="3"/>
    <m/>
    <x v="0"/>
    <n v="2025"/>
    <x v="107"/>
    <n v="9.1"/>
    <x v="2"/>
    <s v="0-2 Lakh"/>
    <n v="25"/>
    <x v="0"/>
  </r>
  <r>
    <s v="Aditya"/>
    <s v="snehal@xyz.com"/>
    <x v="0"/>
    <s v="Attending"/>
    <x v="6"/>
    <x v="3"/>
    <m/>
    <x v="0"/>
    <n v="2025"/>
    <x v="108"/>
    <n v="6.9"/>
    <x v="0"/>
    <s v="0-2 Lakh"/>
    <n v="22"/>
    <x v="0"/>
  </r>
  <r>
    <s v="Pratik"/>
    <s v="vedant@xyz.com"/>
    <x v="0"/>
    <s v="Attending"/>
    <x v="7"/>
    <x v="0"/>
    <m/>
    <x v="0"/>
    <n v="2023"/>
    <x v="109"/>
    <n v="8.4"/>
    <x v="2"/>
    <s v="7 Lakh+"/>
    <n v="6"/>
    <x v="1"/>
  </r>
  <r>
    <s v="Sonal"/>
    <s v="philip@xyz.com"/>
    <x v="0"/>
    <s v="Attending"/>
    <x v="8"/>
    <x v="1"/>
    <s v="College"/>
    <x v="0"/>
    <n v="2024"/>
    <x v="110"/>
    <n v="6.7"/>
    <x v="2"/>
    <s v="0-2 Lakh"/>
    <n v="9"/>
    <x v="1"/>
  </r>
  <r>
    <s v="Ashwini"/>
    <s v="riya@xyz.com"/>
    <x v="0"/>
    <s v="Attending"/>
    <x v="9"/>
    <x v="3"/>
    <m/>
    <x v="0"/>
    <n v="2024"/>
    <x v="111"/>
    <n v="9.1999999999999993"/>
    <x v="0"/>
    <s v="0-2 Lakh"/>
    <n v="20"/>
    <x v="1"/>
  </r>
  <r>
    <s v="Sagar"/>
    <s v="payal@xyz.com"/>
    <x v="0"/>
    <s v="Attending"/>
    <x v="10"/>
    <x v="14"/>
    <m/>
    <x v="0"/>
    <n v="2023"/>
    <x v="112"/>
    <n v="7.3"/>
    <x v="3"/>
    <s v="0-2 Lakh"/>
    <n v="15"/>
    <x v="0"/>
  </r>
  <r>
    <s v="Dinesh"/>
    <s v="akanksha@xyz.com"/>
    <x v="0"/>
    <s v="Attending"/>
    <x v="11"/>
    <x v="1"/>
    <s v="College"/>
    <x v="0"/>
    <n v="2025"/>
    <x v="113"/>
    <n v="7.9"/>
    <x v="2"/>
    <s v="0-2 Lakh"/>
    <n v="17"/>
    <x v="1"/>
  </r>
  <r>
    <s v="Himanshu"/>
    <s v="ajinkya@xyz.com"/>
    <x v="0"/>
    <s v="Attending"/>
    <x v="13"/>
    <x v="15"/>
    <m/>
    <x v="0"/>
    <n v="2023"/>
    <x v="114"/>
    <n v="7.6"/>
    <x v="0"/>
    <s v="0-2 Lakh"/>
    <n v="13"/>
    <x v="1"/>
  </r>
  <r>
    <s v="Anushka"/>
    <s v="sapana@xyz.com"/>
    <x v="0"/>
    <s v="Attending"/>
    <x v="14"/>
    <x v="0"/>
    <m/>
    <x v="0"/>
    <n v="2025"/>
    <x v="115"/>
    <n v="9.3000000000000007"/>
    <x v="3"/>
    <s v="0-2 Lakh"/>
    <n v="11"/>
    <x v="1"/>
  </r>
  <r>
    <s v="Aaron"/>
    <s v="mahesh@xyz.com"/>
    <x v="0"/>
    <s v="Attending"/>
    <x v="16"/>
    <x v="0"/>
    <m/>
    <x v="0"/>
    <n v="2023"/>
    <x v="116"/>
    <n v="6.6"/>
    <x v="1"/>
    <s v="0-2 Lakh"/>
    <n v="10"/>
    <x v="0"/>
  </r>
  <r>
    <s v="Darsh"/>
    <s v="louis@xyz.com"/>
    <x v="0"/>
    <s v="Attending"/>
    <x v="17"/>
    <x v="0"/>
    <m/>
    <x v="0"/>
    <n v="2023"/>
    <x v="117"/>
    <n v="7.8"/>
    <x v="0"/>
    <s v="2-5 Lakh"/>
    <n v="10"/>
    <x v="2"/>
  </r>
  <r>
    <s v="Rajkumar"/>
    <s v="manisha@xyz.com"/>
    <x v="0"/>
    <s v="Attending"/>
    <x v="18"/>
    <x v="16"/>
    <s v="College"/>
    <x v="0"/>
    <n v="2026"/>
    <x v="118"/>
    <n v="8.6999999999999993"/>
    <x v="2"/>
    <s v="0-2 Lakh"/>
    <n v="15"/>
    <x v="2"/>
  </r>
  <r>
    <s v="Rushikesh "/>
    <s v="parag@xyz.com"/>
    <x v="0"/>
    <s v="Attending"/>
    <x v="19"/>
    <x v="5"/>
    <m/>
    <x v="0"/>
    <n v="2025"/>
    <x v="119"/>
    <n v="7.2"/>
    <x v="0"/>
    <s v="0-2 Lakh"/>
    <n v="12"/>
    <x v="0"/>
  </r>
  <r>
    <s v="Vaishnavi"/>
    <s v="dhanashri@xyz.com"/>
    <x v="0"/>
    <s v="NAN"/>
    <x v="20"/>
    <x v="0"/>
    <m/>
    <x v="0"/>
    <n v="2025"/>
    <x v="120"/>
    <n v="7.1"/>
    <x v="1"/>
    <s v="0-2 Lakh"/>
    <n v="20"/>
    <x v="0"/>
  </r>
  <r>
    <s v="Mona "/>
    <s v="raghav@xyz.com"/>
    <x v="0"/>
    <s v="Attending"/>
    <x v="21"/>
    <x v="3"/>
    <m/>
    <x v="0"/>
    <n v="2024"/>
    <x v="121"/>
    <n v="8"/>
    <x v="0"/>
    <s v="0-2 Lakh"/>
    <n v="21"/>
    <x v="1"/>
  </r>
  <r>
    <s v="Chetan "/>
    <s v="sharvari@xyz.com"/>
    <x v="0"/>
    <s v="Attending"/>
    <x v="22"/>
    <x v="0"/>
    <m/>
    <x v="0"/>
    <n v="2024"/>
    <x v="122"/>
    <n v="8.5"/>
    <x v="0"/>
    <s v="0-2 Lakh"/>
    <n v="9"/>
    <x v="1"/>
  </r>
  <r>
    <s v="Apurva"/>
    <s v="tejas@xyz.com"/>
    <x v="0"/>
    <s v="Attending"/>
    <x v="12"/>
    <x v="3"/>
    <m/>
    <x v="0"/>
    <n v="2023"/>
    <x v="123"/>
    <n v="8.5"/>
    <x v="0"/>
    <s v="0-2 Lakh"/>
    <n v="9"/>
    <x v="1"/>
  </r>
  <r>
    <s v="Aatif"/>
    <s v="amey@xyz.com"/>
    <x v="0"/>
    <s v="Attending"/>
    <x v="5"/>
    <x v="0"/>
    <m/>
    <x v="0"/>
    <n v="2023"/>
    <x v="124"/>
    <n v="9.1"/>
    <x v="1"/>
    <s v="0-2 Lakh"/>
    <n v="8"/>
    <x v="0"/>
  </r>
  <r>
    <s v="Aditya"/>
    <s v="monika@xyz.com"/>
    <x v="0"/>
    <s v="Attending"/>
    <x v="23"/>
    <x v="3"/>
    <m/>
    <x v="0"/>
    <n v="2026"/>
    <x v="125"/>
    <n v="9.6999999999999993"/>
    <x v="2"/>
    <s v="0-2 Lakh"/>
    <n v="7"/>
    <x v="1"/>
  </r>
  <r>
    <s v="Vaibhav"/>
    <s v="gouri@xyz.com"/>
    <x v="0"/>
    <s v="Attending"/>
    <x v="27"/>
    <x v="0"/>
    <m/>
    <x v="0"/>
    <n v="2024"/>
    <x v="123"/>
    <n v="8.6999999999999993"/>
    <x v="0"/>
    <s v="0-2 Lakh"/>
    <n v="21"/>
    <x v="1"/>
  </r>
  <r>
    <s v="Swapnali"/>
    <s v="siddhesh@xyz.com"/>
    <x v="0"/>
    <s v="Attending"/>
    <x v="24"/>
    <x v="3"/>
    <m/>
    <x v="0"/>
    <n v="2024"/>
    <x v="126"/>
    <n v="6.5"/>
    <x v="1"/>
    <s v="0-2 Lakh"/>
    <n v="5"/>
    <x v="1"/>
  </r>
  <r>
    <s v="Manish"/>
    <s v="sayali@xyz.com"/>
    <x v="0"/>
    <s v="Attending"/>
    <x v="2"/>
    <x v="3"/>
    <m/>
    <x v="0"/>
    <n v="2025"/>
    <x v="56"/>
    <n v="8.8000000000000007"/>
    <x v="3"/>
    <s v="0-2 Lakh"/>
    <n v="16"/>
    <x v="1"/>
  </r>
  <r>
    <s v="Aatif"/>
    <s v="santosh@xyz.com"/>
    <x v="0"/>
    <s v="Attending"/>
    <x v="3"/>
    <x v="3"/>
    <m/>
    <x v="0"/>
    <n v="2023"/>
    <x v="127"/>
    <n v="9.3000000000000007"/>
    <x v="0"/>
    <s v="0-2 Lakh"/>
    <n v="21"/>
    <x v="1"/>
  </r>
  <r>
    <s v="Sonali"/>
    <s v="sakshi@xyz.com"/>
    <x v="0"/>
    <s v="Attending"/>
    <x v="4"/>
    <x v="3"/>
    <m/>
    <x v="0"/>
    <n v="2023"/>
    <x v="128"/>
    <n v="7.6"/>
    <x v="2"/>
    <s v="0-2 Lakh"/>
    <n v="8"/>
    <x v="0"/>
  </r>
  <r>
    <s v="Sanket"/>
    <s v="sudhir@xyz.com"/>
    <x v="0"/>
    <s v="Attending"/>
    <x v="8"/>
    <x v="0"/>
    <m/>
    <x v="0"/>
    <n v="2024"/>
    <x v="129"/>
    <n v="9.1999999999999993"/>
    <x v="3"/>
    <s v="0-2 Lakh"/>
    <n v="13"/>
    <x v="0"/>
  </r>
  <r>
    <s v="Pooja"/>
    <s v="vaibhavi@xyz.com"/>
    <x v="0"/>
    <s v="Attending"/>
    <x v="9"/>
    <x v="17"/>
    <m/>
    <x v="0"/>
    <n v="2023"/>
    <x v="130"/>
    <n v="7.3"/>
    <x v="0"/>
    <s v="0-2 Lakh"/>
    <n v="24"/>
    <x v="0"/>
  </r>
  <r>
    <s v="Harshal"/>
    <s v="revati@xyz.com"/>
    <x v="0"/>
    <s v="Attending"/>
    <x v="10"/>
    <x v="0"/>
    <m/>
    <x v="0"/>
    <n v="2025"/>
    <x v="131"/>
    <n v="7.6"/>
    <x v="0"/>
    <s v="0-2 Lakh"/>
    <n v="17"/>
    <x v="1"/>
  </r>
  <r>
    <s v="Abhishek "/>
    <s v="sandesh@xyz.com"/>
    <x v="0"/>
    <s v="Attending"/>
    <x v="11"/>
    <x v="0"/>
    <m/>
    <x v="0"/>
    <n v="2023"/>
    <x v="132"/>
    <n v="7.1"/>
    <x v="0"/>
    <s v="0-2 Lakh"/>
    <n v="11"/>
    <x v="1"/>
  </r>
  <r>
    <s v="Vaishnavi"/>
    <s v="pradnya@xyz.com"/>
    <x v="0"/>
    <s v="Attending"/>
    <x v="7"/>
    <x v="0"/>
    <m/>
    <x v="0"/>
    <n v="2025"/>
    <x v="133"/>
    <n v="8.3000000000000007"/>
    <x v="1"/>
    <s v="0-2 Lakh"/>
    <n v="21"/>
    <x v="1"/>
  </r>
  <r>
    <s v="Rushikesh"/>
    <s v="suhas@xyz.com"/>
    <x v="0"/>
    <s v="Attending"/>
    <x v="8"/>
    <x v="3"/>
    <m/>
    <x v="0"/>
    <n v="2024"/>
    <x v="134"/>
    <n v="9.1999999999999993"/>
    <x v="1"/>
    <s v="0-2 Lakh"/>
    <n v="8"/>
    <x v="0"/>
  </r>
  <r>
    <s v="Priyanka "/>
    <s v="mayur@xyz.com"/>
    <x v="0"/>
    <s v="Attending"/>
    <x v="10"/>
    <x v="1"/>
    <s v="College"/>
    <x v="0"/>
    <n v="2023"/>
    <x v="135"/>
    <n v="9.3000000000000007"/>
    <x v="3"/>
    <s v="0-2 Lakh"/>
    <n v="8"/>
    <x v="1"/>
  </r>
  <r>
    <s v="Vishal"/>
    <s v="ramita@xyz.com"/>
    <x v="0"/>
    <s v="NAN"/>
    <x v="13"/>
    <x v="18"/>
    <m/>
    <x v="0"/>
    <n v="2023"/>
    <x v="136"/>
    <n v="7.3"/>
    <x v="2"/>
    <s v="0-2 Lakh"/>
    <n v="21"/>
    <x v="1"/>
  </r>
  <r>
    <s v="Pratik"/>
    <s v="bhushan@xyz.com"/>
    <x v="0"/>
    <s v="Attending"/>
    <x v="14"/>
    <x v="3"/>
    <m/>
    <x v="0"/>
    <n v="2024"/>
    <x v="137"/>
    <n v="7.4"/>
    <x v="1"/>
    <s v="0-2 Lakh"/>
    <n v="30"/>
    <x v="0"/>
  </r>
  <r>
    <s v="Pramod"/>
    <s v="ganesh@xyz.com"/>
    <x v="0"/>
    <s v="Attending"/>
    <x v="15"/>
    <x v="3"/>
    <m/>
    <x v="0"/>
    <n v="2025"/>
    <x v="138"/>
    <n v="8.3000000000000007"/>
    <x v="2"/>
    <s v="0-2 Lakh"/>
    <n v="24"/>
    <x v="0"/>
  </r>
  <r>
    <s v="Samiksha"/>
    <s v="dhruv@xyz.com"/>
    <x v="0"/>
    <s v="Attending"/>
    <x v="25"/>
    <x v="1"/>
    <s v="College"/>
    <x v="0"/>
    <n v="2023"/>
    <x v="139"/>
    <n v="7.4"/>
    <x v="1"/>
    <s v="0-2 Lakh"/>
    <n v="8"/>
    <x v="2"/>
  </r>
  <r>
    <s v="Rucha"/>
    <s v="abhay@xyz.com"/>
    <x v="0"/>
    <s v="Attending"/>
    <x v="16"/>
    <x v="3"/>
    <m/>
    <x v="0"/>
    <n v="2026"/>
    <x v="140"/>
    <n v="6.7"/>
    <x v="1"/>
    <s v="0-2 Lakh"/>
    <n v="19"/>
    <x v="2"/>
  </r>
  <r>
    <s v="Darshan "/>
    <s v="manan@xyz.com"/>
    <x v="0"/>
    <s v="Attending"/>
    <x v="18"/>
    <x v="3"/>
    <m/>
    <x v="0"/>
    <n v="2025"/>
    <x v="141"/>
    <n v="9.6999999999999993"/>
    <x v="0"/>
    <s v="0-2 Lakh"/>
    <n v="17"/>
    <x v="0"/>
  </r>
  <r>
    <s v="Ankita"/>
    <s v="suraj@xyz.com"/>
    <x v="0"/>
    <s v="Attending"/>
    <x v="19"/>
    <x v="0"/>
    <m/>
    <x v="0"/>
    <n v="2024"/>
    <x v="140"/>
    <n v="7.9"/>
    <x v="0"/>
    <s v="0-2 Lakh"/>
    <n v="18"/>
    <x v="1"/>
  </r>
  <r>
    <s v="Hemant"/>
    <s v="kalyani@xyz.com"/>
    <x v="0"/>
    <s v="Attending"/>
    <x v="20"/>
    <x v="3"/>
    <m/>
    <x v="0"/>
    <n v="2023"/>
    <x v="142"/>
    <n v="7.2"/>
    <x v="1"/>
    <s v="0-2 Lakh"/>
    <n v="9"/>
    <x v="1"/>
  </r>
  <r>
    <s v="Ritik "/>
    <s v="sarthak@xyz.com"/>
    <x v="0"/>
    <s v="Attending"/>
    <x v="19"/>
    <x v="0"/>
    <m/>
    <x v="0"/>
    <n v="2023"/>
    <x v="77"/>
    <n v="7.1"/>
    <x v="2"/>
    <s v="0-2 Lakh"/>
    <n v="8"/>
    <x v="1"/>
  </r>
  <r>
    <s v="Snehal"/>
    <s v="asis@xyz.com"/>
    <x v="0"/>
    <s v="Attending"/>
    <x v="7"/>
    <x v="3"/>
    <m/>
    <x v="0"/>
    <n v="2025"/>
    <x v="78"/>
    <n v="8.6999999999999993"/>
    <x v="2"/>
    <s v="0-2 Lakh"/>
    <n v="8"/>
    <x v="0"/>
  </r>
  <r>
    <s v="Vedant"/>
    <s v="prathamesh@xyz.com"/>
    <x v="0"/>
    <s v="Attending"/>
    <x v="8"/>
    <x v="3"/>
    <m/>
    <x v="0"/>
    <n v="2024"/>
    <x v="143"/>
    <n v="8.6999999999999993"/>
    <x v="0"/>
    <s v="0-2 Lakh"/>
    <n v="8"/>
    <x v="1"/>
  </r>
  <r>
    <s v="Philip"/>
    <s v="aman@xyz.com"/>
    <x v="0"/>
    <s v="Attending"/>
    <x v="10"/>
    <x v="0"/>
    <m/>
    <x v="0"/>
    <n v="2026"/>
    <x v="80"/>
    <n v="6.8"/>
    <x v="3"/>
    <s v="0-2 Lakh"/>
    <n v="6"/>
    <x v="1"/>
  </r>
  <r>
    <s v="Vaibhav"/>
    <s v="archana@xyz.com"/>
    <x v="0"/>
    <s v="Attending"/>
    <x v="11"/>
    <x v="19"/>
    <m/>
    <x v="0"/>
    <n v="2023"/>
    <x v="81"/>
    <n v="7.1"/>
    <x v="0"/>
    <s v="0-2 Lakh"/>
    <n v="7"/>
    <x v="1"/>
  </r>
  <r>
    <s v="Riya"/>
    <s v="gauri@xyz.com"/>
    <x v="0"/>
    <s v="Attending"/>
    <x v="12"/>
    <x v="0"/>
    <m/>
    <x v="0"/>
    <n v="2023"/>
    <x v="82"/>
    <n v="8.5"/>
    <x v="1"/>
    <s v="0-2 Lakh"/>
    <n v="7"/>
    <x v="1"/>
  </r>
  <r>
    <s v="Priyanka"/>
    <s v="vitthal@xyz.com"/>
    <x v="0"/>
    <s v="Attending"/>
    <x v="13"/>
    <x v="0"/>
    <m/>
    <x v="0"/>
    <n v="2025"/>
    <x v="83"/>
    <n v="9.1"/>
    <x v="0"/>
    <s v="0-2 Lakh"/>
    <n v="28"/>
    <x v="0"/>
  </r>
  <r>
    <s v="Vishal"/>
    <s v="shubhangi@xyz.com"/>
    <x v="0"/>
    <s v="Attending"/>
    <x v="16"/>
    <x v="1"/>
    <s v="College"/>
    <x v="0"/>
    <n v="2023"/>
    <x v="87"/>
    <n v="8.1999999999999993"/>
    <x v="1"/>
    <s v="0-2 Lakh"/>
    <n v="7"/>
    <x v="0"/>
  </r>
  <r>
    <s v="Payal "/>
    <s v="mayuri@xyz.com"/>
    <x v="0"/>
    <s v="Attending"/>
    <x v="28"/>
    <x v="0"/>
    <m/>
    <x v="0"/>
    <n v="2023"/>
    <x v="144"/>
    <n v="7.4"/>
    <x v="3"/>
    <s v="0-2 Lakh"/>
    <n v="8"/>
    <x v="0"/>
  </r>
  <r>
    <s v="Akanksha"/>
    <s v="sukanya@xyz.com"/>
    <x v="0"/>
    <s v="Attending"/>
    <x v="28"/>
    <x v="0"/>
    <m/>
    <x v="0"/>
    <n v="2023"/>
    <x v="92"/>
    <n v="7.3"/>
    <x v="3"/>
    <s v="0-2 Lakh"/>
    <n v="11"/>
    <x v="1"/>
  </r>
  <r>
    <s v="Pooja"/>
    <s v="anuja@xyz.com"/>
    <x v="0"/>
    <s v="Attending"/>
    <x v="28"/>
    <x v="0"/>
    <m/>
    <x v="0"/>
    <n v="2025"/>
    <x v="93"/>
    <n v="8.6"/>
    <x v="0"/>
    <s v="0-2 Lakh"/>
    <n v="20"/>
    <x v="1"/>
  </r>
  <r>
    <s v="Ajinkya"/>
    <s v="sudarshan@xyz.com"/>
    <x v="0"/>
    <s v="Attending"/>
    <x v="17"/>
    <x v="3"/>
    <m/>
    <x v="0"/>
    <n v="2025"/>
    <x v="106"/>
    <n v="7.8"/>
    <x v="1"/>
    <s v="0-2 Lakh"/>
    <n v="7"/>
    <x v="1"/>
  </r>
  <r>
    <s v="Sapana"/>
    <s v="dipak@xyz.com"/>
    <x v="0"/>
    <s v="Attending"/>
    <x v="18"/>
    <x v="3"/>
    <m/>
    <x v="0"/>
    <n v="2024"/>
    <x v="107"/>
    <n v="7.9"/>
    <x v="0"/>
    <s v="0-2 Lakh"/>
    <n v="9"/>
    <x v="1"/>
  </r>
  <r>
    <s v="Akanksha"/>
    <s v="manali@xyz.com"/>
    <x v="0"/>
    <s v="Attending"/>
    <x v="20"/>
    <x v="3"/>
    <m/>
    <x v="0"/>
    <n v="2026"/>
    <x v="109"/>
    <n v="8.1"/>
    <x v="0"/>
    <s v="0-2 Lakh"/>
    <n v="8"/>
    <x v="0"/>
  </r>
  <r>
    <s v="Mahesh"/>
    <s v="sushmita@xyz.com"/>
    <x v="0"/>
    <s v="Attending"/>
    <x v="21"/>
    <x v="0"/>
    <m/>
    <x v="0"/>
    <n v="2023"/>
    <x v="110"/>
    <n v="9.5"/>
    <x v="2"/>
    <s v="0-2 Lakh"/>
    <n v="9"/>
    <x v="2"/>
  </r>
  <r>
    <s v="Vaishnavi"/>
    <s v="saurabh@xyz.com"/>
    <x v="0"/>
    <s v="Attending"/>
    <x v="22"/>
    <x v="3"/>
    <m/>
    <x v="0"/>
    <n v="2025"/>
    <x v="111"/>
    <n v="9.8000000000000007"/>
    <x v="1"/>
    <s v="0-2 Lakh"/>
    <n v="13"/>
    <x v="2"/>
  </r>
  <r>
    <s v="Shruti"/>
    <s v="gayatri@xyz.com"/>
    <x v="0"/>
    <s v="Attending"/>
    <x v="24"/>
    <x v="3"/>
    <m/>
    <x v="0"/>
    <n v="2026"/>
    <x v="115"/>
    <n v="7.2"/>
    <x v="2"/>
    <s v="0-2 Lakh"/>
    <n v="20"/>
    <x v="1"/>
  </r>
  <r>
    <s v="Sunny"/>
    <s v="suvarna@xyz.com"/>
    <x v="0"/>
    <s v="Attending"/>
    <x v="2"/>
    <x v="3"/>
    <m/>
    <x v="0"/>
    <n v="2023"/>
    <x v="145"/>
    <n v="9.5"/>
    <x v="2"/>
    <s v="0-2 Lakh"/>
    <n v="20"/>
    <x v="0"/>
  </r>
  <r>
    <s v="Kajal "/>
    <s v="kiran@xyz.com"/>
    <x v="0"/>
    <s v="Attending"/>
    <x v="4"/>
    <x v="3"/>
    <m/>
    <x v="0"/>
    <n v="2025"/>
    <x v="116"/>
    <n v="8.4"/>
    <x v="2"/>
    <s v="0-2 Lakh"/>
    <n v="16"/>
    <x v="1"/>
  </r>
  <r>
    <s v="Sanika"/>
    <s v="ayush@xyz.com"/>
    <x v="0"/>
    <s v="Attending"/>
    <x v="5"/>
    <x v="0"/>
    <m/>
    <x v="0"/>
    <n v="2023"/>
    <x v="32"/>
    <n v="9.9"/>
    <x v="0"/>
    <s v="0-2 Lakh"/>
    <n v="16"/>
    <x v="1"/>
  </r>
  <r>
    <s v="Shruti"/>
    <s v="vipul@xyz.com"/>
    <x v="0"/>
    <s v="Attending"/>
    <x v="17"/>
    <x v="0"/>
    <m/>
    <x v="0"/>
    <n v="2024"/>
    <x v="34"/>
    <n v="6.7"/>
    <x v="0"/>
    <s v="0-2 Lakh"/>
    <n v="9"/>
    <x v="1"/>
  </r>
  <r>
    <s v="Omkar"/>
    <s v="ketan@xyz.com"/>
    <x v="0"/>
    <s v="Attending"/>
    <x v="18"/>
    <x v="0"/>
    <m/>
    <x v="0"/>
    <n v="2025"/>
    <x v="35"/>
    <n v="7.6"/>
    <x v="1"/>
    <s v="0-2 Lakh"/>
    <n v="7"/>
    <x v="0"/>
  </r>
  <r>
    <s v="Snehal"/>
    <s v="aryan@xyz.com"/>
    <x v="0"/>
    <s v="Attending"/>
    <x v="19"/>
    <x v="0"/>
    <m/>
    <x v="0"/>
    <n v="2023"/>
    <x v="146"/>
    <n v="8.3000000000000007"/>
    <x v="0"/>
    <s v="0-2 Lakh"/>
    <n v="8"/>
    <x v="0"/>
  </r>
  <r>
    <s v="Louis"/>
    <s v="purva@xyz.com"/>
    <x v="0"/>
    <s v="Attending"/>
    <x v="20"/>
    <x v="11"/>
    <m/>
    <x v="0"/>
    <n v="2023"/>
    <x v="36"/>
    <n v="6.3"/>
    <x v="2"/>
    <s v="0-2 Lakh"/>
    <n v="6"/>
    <x v="2"/>
  </r>
  <r>
    <s v="Manisha"/>
    <s v="pravin@xyz.com"/>
    <x v="0"/>
    <s v="Attending"/>
    <x v="19"/>
    <x v="3"/>
    <m/>
    <x v="0"/>
    <n v="2026"/>
    <x v="37"/>
    <n v="8.9"/>
    <x v="2"/>
    <s v="0-2 Lakh"/>
    <n v="8"/>
    <x v="2"/>
  </r>
  <r>
    <s v="Rahul"/>
    <s v="isha@xyz.com"/>
    <x v="0"/>
    <s v="Attending"/>
    <x v="7"/>
    <x v="1"/>
    <s v="College"/>
    <x v="0"/>
    <n v="2025"/>
    <x v="38"/>
    <n v="9.5"/>
    <x v="3"/>
    <s v="0-2 Lakh"/>
    <n v="21"/>
    <x v="0"/>
  </r>
  <r>
    <s v="Parag"/>
    <s v="riddhi@xyz.com"/>
    <x v="0"/>
    <s v="Attending"/>
    <x v="8"/>
    <x v="5"/>
    <m/>
    <x v="0"/>
    <n v="2024"/>
    <x v="147"/>
    <n v="8.5"/>
    <x v="2"/>
    <s v="0-2 Lakh"/>
    <n v="5"/>
    <x v="0"/>
  </r>
  <r>
    <s v="Ankita"/>
    <s v="ajit@xyz.com"/>
    <x v="0"/>
    <s v="Attending"/>
    <x v="9"/>
    <x v="0"/>
    <m/>
    <x v="0"/>
    <n v="2024"/>
    <x v="39"/>
    <n v="8.5"/>
    <x v="3"/>
    <s v="0-2 Lakh"/>
    <n v="21"/>
    <x v="1"/>
  </r>
  <r>
    <s v="Dhanashri"/>
    <s v="abhijeet@xyz.com"/>
    <x v="0"/>
    <s v="Attending"/>
    <x v="10"/>
    <x v="20"/>
    <m/>
    <x v="0"/>
    <n v="2023"/>
    <x v="148"/>
    <n v="8.8000000000000007"/>
    <x v="2"/>
    <s v="0-2 Lakh"/>
    <n v="23"/>
    <x v="1"/>
  </r>
  <r>
    <s v="Ayushi"/>
    <s v="ram@xyz.com"/>
    <x v="0"/>
    <s v="Attending"/>
    <x v="11"/>
    <x v="3"/>
    <m/>
    <x v="0"/>
    <n v="2025"/>
    <x v="149"/>
    <n v="7.9"/>
    <x v="2"/>
    <s v="0-2 Lakh"/>
    <n v="9"/>
    <x v="1"/>
  </r>
  <r>
    <s v="Raghav"/>
    <s v="dipali@xyz.com"/>
    <x v="0"/>
    <s v="Attending"/>
    <x v="13"/>
    <x v="3"/>
    <m/>
    <x v="0"/>
    <n v="2025"/>
    <x v="41"/>
    <n v="8.3000000000000007"/>
    <x v="3"/>
    <s v="0-2 Lakh"/>
    <n v="5"/>
    <x v="1"/>
  </r>
  <r>
    <s v="Chetan"/>
    <s v="vidya@xyz.com"/>
    <x v="0"/>
    <s v="Attending"/>
    <x v="14"/>
    <x v="3"/>
    <m/>
    <x v="0"/>
    <n v="2024"/>
    <x v="42"/>
    <n v="6.4"/>
    <x v="2"/>
    <s v="0-2 Lakh"/>
    <n v="8"/>
    <x v="1"/>
  </r>
  <r>
    <s v="Shruti"/>
    <s v="nitesh@xyz.com"/>
    <x v="0"/>
    <s v="Attending"/>
    <x v="15"/>
    <x v="3"/>
    <m/>
    <x v="0"/>
    <n v="2026"/>
    <x v="43"/>
    <n v="7.5"/>
    <x v="0"/>
    <s v="0-2 Lakh"/>
    <n v="19"/>
    <x v="1"/>
  </r>
  <r>
    <s v="Sharvari"/>
    <s v="arun@xyz.com"/>
    <x v="0"/>
    <s v="Attending"/>
    <x v="25"/>
    <x v="3"/>
    <m/>
    <x v="0"/>
    <n v="2024"/>
    <x v="44"/>
    <n v="7.7"/>
    <x v="2"/>
    <s v="0-2 Lakh"/>
    <n v="18"/>
    <x v="1"/>
  </r>
  <r>
    <s v="Tejas"/>
    <s v="shravani@xyz.com"/>
    <x v="0"/>
    <s v="Attending"/>
    <x v="18"/>
    <x v="3"/>
    <m/>
    <x v="0"/>
    <n v="2025"/>
    <x v="47"/>
    <n v="7.9"/>
    <x v="3"/>
    <s v="0-2 Lakh"/>
    <n v="8"/>
    <x v="0"/>
  </r>
  <r>
    <s v="Sonal"/>
    <s v="esha@xyz.com"/>
    <x v="0"/>
    <s v="Attending"/>
    <x v="19"/>
    <x v="3"/>
    <m/>
    <x v="0"/>
    <n v="2025"/>
    <x v="48"/>
    <n v="7.7"/>
    <x v="3"/>
    <s v="0-2 Lakh"/>
    <n v="9"/>
    <x v="2"/>
  </r>
  <r>
    <s v="Yash"/>
    <s v="sourabh@xyz.com"/>
    <x v="0"/>
    <s v="Attending"/>
    <x v="16"/>
    <x v="3"/>
    <m/>
    <x v="0"/>
    <n v="2026"/>
    <x v="120"/>
    <n v="9.1999999999999993"/>
    <x v="1"/>
    <s v="0-2 Lakh"/>
    <n v="17"/>
    <x v="0"/>
  </r>
  <r>
    <s v="Amey"/>
    <s v="pragati@xyz.com"/>
    <x v="0"/>
    <s v="Attending"/>
    <x v="17"/>
    <x v="3"/>
    <m/>
    <x v="0"/>
    <n v="2024"/>
    <x v="121"/>
    <n v="7.6"/>
    <x v="3"/>
    <s v="0-2 Lakh"/>
    <n v="13"/>
    <x v="0"/>
  </r>
  <r>
    <s v="Yash"/>
    <s v="akshay@xyz.com"/>
    <x v="0"/>
    <s v="Attending"/>
    <x v="20"/>
    <x v="3"/>
    <m/>
    <x v="0"/>
    <n v="2025"/>
    <x v="124"/>
    <n v="6.9"/>
    <x v="0"/>
    <s v="0-2 Lakh"/>
    <n v="19"/>
    <x v="1"/>
  </r>
  <r>
    <s v="Rutuja"/>
    <s v="chaitanya@xyz.com"/>
    <x v="0"/>
    <s v="Attending"/>
    <x v="21"/>
    <x v="1"/>
    <s v="College"/>
    <x v="0"/>
    <n v="2024"/>
    <x v="125"/>
    <n v="9.1999999999999993"/>
    <x v="1"/>
    <s v="0-2 Lakh"/>
    <n v="18"/>
    <x v="0"/>
  </r>
  <r>
    <s v="Yash"/>
    <s v="shrinath@xyz.com"/>
    <x v="0"/>
    <s v="Attending"/>
    <x v="22"/>
    <x v="3"/>
    <m/>
    <x v="0"/>
    <n v="2025"/>
    <x v="123"/>
    <n v="6.9"/>
    <x v="0"/>
    <s v="0-2 Lakh"/>
    <n v="12"/>
    <x v="1"/>
  </r>
  <r>
    <s v="Monika"/>
    <s v="rajesh@xyz.com"/>
    <x v="0"/>
    <s v="Attending"/>
    <x v="27"/>
    <x v="7"/>
    <m/>
    <x v="0"/>
    <n v="2024"/>
    <x v="128"/>
    <n v="7.5"/>
    <x v="3"/>
    <s v="0-2 Lakh"/>
    <n v="7"/>
    <x v="1"/>
  </r>
  <r>
    <s v="Yogesh "/>
    <s v="siddharth@xyz.com"/>
    <x v="0"/>
    <s v="Attending"/>
    <x v="24"/>
    <x v="3"/>
    <m/>
    <x v="0"/>
    <n v="2023"/>
    <x v="150"/>
    <n v="6.9"/>
    <x v="2"/>
    <s v="0-2 Lakh"/>
    <n v="13"/>
    <x v="0"/>
  </r>
  <r>
    <s v="Gouri"/>
    <s v="rutika@xyz.com"/>
    <x v="0"/>
    <s v="Attending"/>
    <x v="5"/>
    <x v="5"/>
    <m/>
    <x v="0"/>
    <n v="2023"/>
    <x v="130"/>
    <n v="6.7"/>
    <x v="3"/>
    <s v="0-2 Lakh"/>
    <n v="6"/>
    <x v="0"/>
  </r>
  <r>
    <s v="Samiksha"/>
    <s v="dhanashree@xyz.com"/>
    <x v="0"/>
    <s v="Attending"/>
    <x v="18"/>
    <x v="3"/>
    <m/>
    <x v="0"/>
    <n v="2026"/>
    <x v="133"/>
    <n v="9"/>
    <x v="2"/>
    <s v="0-2 Lakh"/>
    <n v="15"/>
    <x v="1"/>
  </r>
  <r>
    <s v="Siddhesh"/>
    <s v="raksha@xyz.com"/>
    <x v="0"/>
    <s v="Attending"/>
    <x v="19"/>
    <x v="3"/>
    <m/>
    <x v="0"/>
    <n v="2024"/>
    <x v="134"/>
    <n v="7.2"/>
    <x v="0"/>
    <s v="0-2 Lakh"/>
    <n v="17"/>
    <x v="1"/>
  </r>
  <r>
    <s v="Pallavi"/>
    <s v="chandrakant@xyz.com"/>
    <x v="0"/>
    <s v="Attending"/>
    <x v="19"/>
    <x v="5"/>
    <m/>
    <x v="0"/>
    <n v="2025"/>
    <x v="135"/>
    <n v="6.5"/>
    <x v="3"/>
    <s v="0-2 Lakh"/>
    <n v="13"/>
    <x v="1"/>
  </r>
  <r>
    <s v="Somnath"/>
    <s v="saniya@xyz.com"/>
    <x v="0"/>
    <s v="Attending"/>
    <x v="7"/>
    <x v="21"/>
    <m/>
    <x v="0"/>
    <n v="2023"/>
    <x v="151"/>
    <n v="6.6"/>
    <x v="3"/>
    <s v="0-2 Lakh"/>
    <n v="11"/>
    <x v="1"/>
  </r>
  <r>
    <s v="Sayali"/>
    <s v="priti@xyz.com"/>
    <x v="0"/>
    <s v="Attending"/>
    <x v="8"/>
    <x v="1"/>
    <s v="College"/>
    <x v="0"/>
    <n v="2024"/>
    <x v="152"/>
    <n v="9.5"/>
    <x v="2"/>
    <s v="0-2 Lakh"/>
    <n v="12"/>
    <x v="1"/>
  </r>
  <r>
    <s v="Chetan"/>
    <s v="kartik@xyz.com"/>
    <x v="0"/>
    <s v="Attending"/>
    <x v="9"/>
    <x v="0"/>
    <m/>
    <x v="0"/>
    <n v="2023"/>
    <x v="136"/>
    <n v="8.1"/>
    <x v="2"/>
    <s v="0-2 Lakh"/>
    <n v="10"/>
    <x v="1"/>
  </r>
  <r>
    <s v="Santosh"/>
    <s v="piyush@xyz.com"/>
    <x v="0"/>
    <s v="Attending"/>
    <x v="10"/>
    <x v="3"/>
    <m/>
    <x v="0"/>
    <n v="2024"/>
    <x v="137"/>
    <n v="9.6999999999999993"/>
    <x v="2"/>
    <s v="0-2 Lakh"/>
    <n v="10"/>
    <x v="1"/>
  </r>
  <r>
    <s v="Sakshi"/>
    <s v="raj@xyz.com"/>
    <x v="0"/>
    <s v="Attending"/>
    <x v="12"/>
    <x v="3"/>
    <m/>
    <x v="0"/>
    <n v="2023"/>
    <x v="139"/>
    <n v="9.1"/>
    <x v="1"/>
    <s v="0-2 Lakh"/>
    <n v="15"/>
    <x v="0"/>
  </r>
  <r>
    <s v="Sudhir"/>
    <s v="shreya@xyz.com"/>
    <x v="0"/>
    <s v="Attending"/>
    <x v="14"/>
    <x v="3"/>
    <m/>
    <x v="0"/>
    <n v="2025"/>
    <x v="141"/>
    <n v="7.8"/>
    <x v="2"/>
    <s v="0-2 Lakh"/>
    <n v="20"/>
    <x v="2"/>
  </r>
  <r>
    <s v="Vaibhavi"/>
    <s v="siddhant@xyz.com"/>
    <x v="0"/>
    <s v="Attending"/>
    <x v="25"/>
    <x v="3"/>
    <m/>
    <x v="0"/>
    <n v="2024"/>
    <x v="140"/>
    <n v="8.5"/>
    <x v="0"/>
    <s v="0-2 Lakh"/>
    <n v="9"/>
    <x v="0"/>
  </r>
  <r>
    <s v="Shweta"/>
    <s v="parth@xyz.com"/>
    <x v="0"/>
    <s v="Attending"/>
    <x v="16"/>
    <x v="22"/>
    <m/>
    <x v="0"/>
    <n v="2023"/>
    <x v="142"/>
    <n v="8.6999999999999993"/>
    <x v="2"/>
    <s v="0-2 Lakh"/>
    <n v="9"/>
    <x v="1"/>
  </r>
  <r>
    <s v="Revati"/>
    <s v="abu@xyz.com"/>
    <x v="0"/>
    <s v="Attending"/>
    <x v="17"/>
    <x v="3"/>
    <m/>
    <x v="0"/>
    <n v="2023"/>
    <x v="77"/>
    <n v="8.3000000000000007"/>
    <x v="2"/>
    <s v="0-2 Lakh"/>
    <n v="8"/>
    <x v="1"/>
  </r>
  <r>
    <s v="Manisha"/>
    <s v="khushal@xyz.com"/>
    <x v="0"/>
    <s v="Attending"/>
    <x v="18"/>
    <x v="1"/>
    <s v="College"/>
    <x v="0"/>
    <n v="2025"/>
    <x v="78"/>
    <n v="9.4"/>
    <x v="3"/>
    <s v="0-2 Lakh"/>
    <n v="7"/>
    <x v="1"/>
  </r>
  <r>
    <s v="Pooja"/>
    <s v="tushar@xyz.com"/>
    <x v="0"/>
    <s v="Attending"/>
    <x v="19"/>
    <x v="3"/>
    <m/>
    <x v="0"/>
    <n v="2026"/>
    <x v="143"/>
    <n v="8.6"/>
    <x v="0"/>
    <s v="0-2 Lakh"/>
    <n v="21"/>
    <x v="0"/>
  </r>
  <r>
    <s v="Sandesh"/>
    <s v="varsha@xyz.com"/>
    <x v="0"/>
    <s v="Attending"/>
    <x v="20"/>
    <x v="23"/>
    <m/>
    <x v="0"/>
    <n v="2025"/>
    <x v="79"/>
    <n v="8.5"/>
    <x v="0"/>
    <s v="0-2 Lakh"/>
    <n v="5"/>
    <x v="1"/>
  </r>
  <r>
    <s v="Pradnya "/>
    <s v="mohit@xyz.com"/>
    <x v="0"/>
    <s v="Attending"/>
    <x v="1"/>
    <x v="0"/>
    <m/>
    <x v="0"/>
    <n v="2024"/>
    <x v="81"/>
    <n v="7.7"/>
    <x v="3"/>
    <s v="0-2 Lakh"/>
    <n v="21"/>
    <x v="1"/>
  </r>
  <r>
    <s v="Suhas"/>
    <s v="anmol@xyz.com"/>
    <x v="0"/>
    <s v="Attending"/>
    <x v="2"/>
    <x v="3"/>
    <m/>
    <x v="0"/>
    <n v="2023"/>
    <x v="82"/>
    <n v="7.5"/>
    <x v="3"/>
    <s v="0-2 Lakh"/>
    <n v="8"/>
    <x v="1"/>
  </r>
  <r>
    <s v="Apurva"/>
    <s v="prathmesh@xyz.com"/>
    <x v="0"/>
    <s v="Attending"/>
    <x v="3"/>
    <x v="7"/>
    <m/>
    <x v="0"/>
    <n v="2023"/>
    <x v="83"/>
    <n v="7.2"/>
    <x v="3"/>
    <s v="0-2 Lakh"/>
    <n v="7"/>
    <x v="1"/>
  </r>
  <r>
    <s v="Vaishnavi "/>
    <s v="vaishali@xyz.com"/>
    <x v="0"/>
    <s v="Attending"/>
    <x v="4"/>
    <x v="3"/>
    <m/>
    <x v="0"/>
    <n v="2025"/>
    <x v="84"/>
    <n v="7.6"/>
    <x v="0"/>
    <s v="0-2 Lakh"/>
    <n v="20"/>
    <x v="0"/>
  </r>
  <r>
    <s v="Mayur"/>
    <s v="rishikesh@xyz.com"/>
    <x v="0"/>
    <s v="Attending"/>
    <x v="5"/>
    <x v="5"/>
    <m/>
    <x v="0"/>
    <n v="2024"/>
    <x v="85"/>
    <n v="7.3"/>
    <x v="3"/>
    <s v="0-2 Lakh"/>
    <n v="9"/>
    <x v="0"/>
  </r>
  <r>
    <s v="Ramita"/>
    <s v="shailesh@xyz.com"/>
    <x v="0"/>
    <s v="Attending"/>
    <x v="8"/>
    <x v="11"/>
    <m/>
    <x v="0"/>
    <n v="2024"/>
    <x v="88"/>
    <n v="6.6"/>
    <x v="0"/>
    <s v="0-2 Lakh"/>
    <n v="17"/>
    <x v="0"/>
  </r>
  <r>
    <s v="Bhushan"/>
    <s v="shantanu@xyz.com"/>
    <x v="0"/>
    <s v="Attending"/>
    <x v="10"/>
    <x v="1"/>
    <s v="College"/>
    <x v="0"/>
    <n v="2023"/>
    <x v="90"/>
    <n v="8.5"/>
    <x v="0"/>
    <s v="0-2 Lakh"/>
    <n v="21"/>
    <x v="1"/>
  </r>
  <r>
    <s v="Ganesh"/>
    <s v="lalit@xyz.com"/>
    <x v="0"/>
    <s v="Attending"/>
    <x v="11"/>
    <x v="1"/>
    <s v="College"/>
    <x v="0"/>
    <n v="2024"/>
    <x v="91"/>
    <n v="7.7"/>
    <x v="3"/>
    <s v="0-2 Lakh"/>
    <n v="8"/>
    <x v="1"/>
  </r>
  <r>
    <s v="Dhruv"/>
    <s v="mamta@xyz.com"/>
    <x v="0"/>
    <s v="Attending"/>
    <x v="13"/>
    <x v="19"/>
    <m/>
    <x v="0"/>
    <n v="2025"/>
    <x v="92"/>
    <n v="7.9"/>
    <x v="3"/>
    <s v="0-2 Lakh"/>
    <n v="8"/>
    <x v="0"/>
  </r>
  <r>
    <s v="Yash"/>
    <s v="roshan@xyz.com"/>
    <x v="0"/>
    <s v="Attending"/>
    <x v="14"/>
    <x v="24"/>
    <m/>
    <x v="0"/>
    <n v="2023"/>
    <x v="93"/>
    <n v="7.1"/>
    <x v="2"/>
    <s v="0-2 Lakh"/>
    <n v="7"/>
    <x v="1"/>
  </r>
  <r>
    <s v="Abhay"/>
    <s v="atharva@xyz.com"/>
    <x v="0"/>
    <s v="Attending"/>
    <x v="25"/>
    <x v="0"/>
    <m/>
    <x v="0"/>
    <n v="2023"/>
    <x v="106"/>
    <n v="7.7"/>
    <x v="1"/>
    <s v="0-2 Lakh"/>
    <n v="21"/>
    <x v="1"/>
  </r>
  <r>
    <s v="Shraddha"/>
    <s v="anjali@xyz.com"/>
    <x v="0"/>
    <s v="Attending"/>
    <x v="16"/>
    <x v="3"/>
    <m/>
    <x v="0"/>
    <n v="2024"/>
    <x v="107"/>
    <n v="8"/>
    <x v="0"/>
    <s v="0-2 Lakh"/>
    <n v="30"/>
    <x v="1"/>
  </r>
  <r>
    <s v="Manan"/>
    <s v="vanshita@xyz.com"/>
    <x v="0"/>
    <s v="Attending"/>
    <x v="17"/>
    <x v="3"/>
    <m/>
    <x v="0"/>
    <n v="2026"/>
    <x v="108"/>
    <n v="6.5"/>
    <x v="3"/>
    <s v="0-2 Lakh"/>
    <n v="24"/>
    <x v="1"/>
  </r>
  <r>
    <s v="Suraj"/>
    <s v="surajkumar@xyz.com"/>
    <x v="0"/>
    <s v="Attending"/>
    <x v="22"/>
    <x v="0"/>
    <m/>
    <x v="0"/>
    <n v="2024"/>
    <x v="113"/>
    <n v="9.3000000000000007"/>
    <x v="1"/>
    <s v="0-2 Lakh"/>
    <n v="18"/>
    <x v="0"/>
  </r>
  <r>
    <s v="Kalyani"/>
    <s v="aarti@xyz.com"/>
    <x v="0"/>
    <s v="Attending"/>
    <x v="12"/>
    <x v="3"/>
    <m/>
    <x v="0"/>
    <n v="2023"/>
    <x v="153"/>
    <n v="6.9"/>
    <x v="0"/>
    <s v="0-2 Lakh"/>
    <n v="9"/>
    <x v="0"/>
  </r>
  <r>
    <s v="Vaishnavi"/>
    <s v="ujwala@xyz.com"/>
    <x v="0"/>
    <s v="Attending"/>
    <x v="26"/>
    <x v="8"/>
    <s v="College"/>
    <x v="0"/>
    <n v="2026"/>
    <x v="115"/>
    <n v="8.3000000000000007"/>
    <x v="0"/>
    <s v="0-2 Lakh"/>
    <n v="8"/>
    <x v="1"/>
  </r>
  <r>
    <s v="Sarthak"/>
    <s v="neha@xyz.com"/>
    <x v="0"/>
    <s v="Attending"/>
    <x v="24"/>
    <x v="0"/>
    <m/>
    <x v="0"/>
    <n v="2023"/>
    <x v="116"/>
    <n v="9.5"/>
    <x v="1"/>
    <s v="0-2 Lakh"/>
    <n v="8"/>
    <x v="1"/>
  </r>
  <r>
    <s v="Pratik "/>
    <s v="sapna@xyz.com"/>
    <x v="0"/>
    <s v="Attending"/>
    <x v="2"/>
    <x v="3"/>
    <m/>
    <x v="0"/>
    <n v="2024"/>
    <x v="32"/>
    <n v="9.6"/>
    <x v="3"/>
    <s v="0-2 Lakh"/>
    <n v="9"/>
    <x v="1"/>
  </r>
  <r>
    <s v="Asis "/>
    <s v="taksh@xyz.com"/>
    <x v="0"/>
    <s v="Attending"/>
    <x v="3"/>
    <x v="3"/>
    <m/>
    <x v="0"/>
    <n v="2023"/>
    <x v="33"/>
    <n v="7.5"/>
    <x v="2"/>
    <s v="0-2 Lakh"/>
    <n v="9"/>
    <x v="1"/>
  </r>
  <r>
    <s v="Shivani "/>
    <s v="anushree@xyz.com"/>
    <x v="0"/>
    <s v="Attending"/>
    <x v="4"/>
    <x v="1"/>
    <s v="Friends"/>
    <x v="0"/>
    <n v="2024"/>
    <x v="34"/>
    <n v="7.9"/>
    <x v="1"/>
    <s v="0-2 Lakh"/>
    <n v="17"/>
    <x v="1"/>
  </r>
  <r>
    <s v="Prathamesh"/>
    <s v="vishnu@xyz.com"/>
    <x v="0"/>
    <s v="Attending"/>
    <x v="6"/>
    <x v="19"/>
    <m/>
    <x v="0"/>
    <n v="2023"/>
    <x v="146"/>
    <n v="9.6"/>
    <x v="0"/>
    <s v="0-2 Lakh"/>
    <n v="19"/>
    <x v="0"/>
  </r>
  <r>
    <s v="Swapnil"/>
    <s v="milind@xyz.com"/>
    <x v="0"/>
    <s v="Attending"/>
    <x v="7"/>
    <x v="3"/>
    <m/>
    <x v="0"/>
    <n v="2025"/>
    <x v="36"/>
    <n v="9.1"/>
    <x v="1"/>
    <s v="0-2 Lakh"/>
    <n v="15"/>
    <x v="0"/>
  </r>
  <r>
    <s v="Sushant"/>
    <s v="sonu@xyz.com"/>
    <x v="0"/>
    <s v="Attending"/>
    <x v="8"/>
    <x v="3"/>
    <m/>
    <x v="0"/>
    <n v="2024"/>
    <x v="37"/>
    <n v="7.3"/>
    <x v="2"/>
    <s v="0-2 Lakh"/>
    <n v="19"/>
    <x v="2"/>
  </r>
  <r>
    <s v="Sharvari"/>
    <s v="faizan@xyz.com"/>
    <x v="0"/>
    <s v="Attending"/>
    <x v="10"/>
    <x v="1"/>
    <s v="College"/>
    <x v="0"/>
    <n v="2024"/>
    <x v="147"/>
    <n v="7.6"/>
    <x v="2"/>
    <s v="0-2 Lakh"/>
    <n v="12"/>
    <x v="0"/>
  </r>
  <r>
    <s v="Aman"/>
    <s v="vaidehi@xyz.com"/>
    <x v="0"/>
    <s v="Attending"/>
    <x v="11"/>
    <x v="25"/>
    <m/>
    <x v="0"/>
    <n v="2023"/>
    <x v="39"/>
    <n v="8"/>
    <x v="2"/>
    <s v="0-2 Lakh"/>
    <n v="23"/>
    <x v="0"/>
  </r>
  <r>
    <s v="Archana"/>
    <s v="madhur@xyz.com"/>
    <x v="0"/>
    <s v="Attending"/>
    <x v="8"/>
    <x v="1"/>
    <s v="College"/>
    <x v="0"/>
    <n v="2025"/>
    <x v="149"/>
    <n v="9.1"/>
    <x v="3"/>
    <s v="0-2 Lakh"/>
    <n v="9"/>
    <x v="1"/>
  </r>
  <r>
    <s v="Gauri"/>
    <s v="shreyash@xyz.com"/>
    <x v="0"/>
    <s v="Attending"/>
    <x v="9"/>
    <x v="5"/>
    <m/>
    <x v="0"/>
    <n v="2025"/>
    <x v="40"/>
    <n v="6.7"/>
    <x v="0"/>
    <s v="0-2 Lakh"/>
    <n v="7"/>
    <x v="1"/>
  </r>
  <r>
    <s v="Rahul"/>
    <s v="khushi@xyz.com"/>
    <x v="0"/>
    <s v="Attending"/>
    <x v="13"/>
    <x v="3"/>
    <m/>
    <x v="0"/>
    <n v="2024"/>
    <x v="44"/>
    <n v="9.1999999999999993"/>
    <x v="3"/>
    <s v="0-2 Lakh"/>
    <n v="22"/>
    <x v="1"/>
  </r>
  <r>
    <s v="Pramod"/>
    <s v="bhumika@xyz.com"/>
    <x v="0"/>
    <s v="Attending"/>
    <x v="14"/>
    <x v="0"/>
    <m/>
    <x v="0"/>
    <n v="2023"/>
    <x v="2"/>
    <n v="7.9"/>
    <x v="3"/>
    <s v="0-2 Lakh"/>
    <n v="6"/>
    <x v="1"/>
  </r>
  <r>
    <s v="Vitthal"/>
    <s v="ricky@xyz.com"/>
    <x v="0"/>
    <s v="Attending"/>
    <x v="15"/>
    <x v="0"/>
    <m/>
    <x v="0"/>
    <n v="2024"/>
    <x v="3"/>
    <n v="7.3"/>
    <x v="1"/>
    <s v="0-2 Lakh"/>
    <n v="9"/>
    <x v="1"/>
  </r>
  <r>
    <s v="Snehal"/>
    <s v="jayesh@xyz.com"/>
    <x v="0"/>
    <s v="Attending"/>
    <x v="17"/>
    <x v="3"/>
    <m/>
    <x v="0"/>
    <n v="2025"/>
    <x v="6"/>
    <n v="9.1"/>
    <x v="3"/>
    <s v="0-2 Lakh"/>
    <n v="17"/>
    <x v="2"/>
  </r>
  <r>
    <s v="Shubhangi"/>
    <s v="mihir@xyz.com"/>
    <x v="0"/>
    <s v="Attending"/>
    <x v="18"/>
    <x v="1"/>
    <s v="College"/>
    <x v="0"/>
    <n v="2026"/>
    <x v="7"/>
    <n v="6.9"/>
    <x v="2"/>
    <s v="0-2 Lakh"/>
    <n v="19"/>
    <x v="2"/>
  </r>
  <r>
    <s v="Aniket"/>
    <s v="nikhil@xyz.com"/>
    <x v="0"/>
    <s v="Attending"/>
    <x v="19"/>
    <x v="3"/>
    <m/>
    <x v="0"/>
    <n v="2023"/>
    <x v="8"/>
    <n v="8.4"/>
    <x v="1"/>
    <s v="0-2 Lakh"/>
    <n v="13"/>
    <x v="0"/>
  </r>
  <r>
    <s v="Apurva"/>
    <s v="prajakta@xyz.com"/>
    <x v="0"/>
    <s v="Attending"/>
    <x v="20"/>
    <x v="1"/>
    <m/>
    <x v="0"/>
    <n v="2024"/>
    <x v="9"/>
    <n v="6.7"/>
    <x v="0"/>
    <s v="0-2 Lakh"/>
    <n v="11"/>
    <x v="0"/>
  </r>
  <r>
    <s v="Vaishnavi"/>
    <s v="smith@xyz.com"/>
    <x v="0"/>
    <s v="Attending"/>
    <x v="19"/>
    <x v="3"/>
    <m/>
    <x v="0"/>
    <n v="2023"/>
    <x v="10"/>
    <n v="9.1999999999999993"/>
    <x v="1"/>
    <s v="0-2 Lakh"/>
    <n v="12"/>
    <x v="1"/>
  </r>
  <r>
    <s v="Mayuri"/>
    <s v="mehul@xyz.com"/>
    <x v="0"/>
    <s v="Attending"/>
    <x v="7"/>
    <x v="8"/>
    <s v="College"/>
    <x v="0"/>
    <n v="2024"/>
    <x v="11"/>
    <n v="7.3"/>
    <x v="2"/>
    <s v="0-2 Lakh"/>
    <n v="10"/>
    <x v="1"/>
  </r>
  <r>
    <s v="Sukanya"/>
    <s v="jay@xyz.com"/>
    <x v="0"/>
    <s v="Attending"/>
    <x v="8"/>
    <x v="3"/>
    <m/>
    <x v="0"/>
    <n v="2025"/>
    <x v="12"/>
    <n v="7.9"/>
    <x v="0"/>
    <s v="0-2 Lakh"/>
    <n v="10"/>
    <x v="1"/>
  </r>
  <r>
    <s v="Shubhangi "/>
    <s v="prajwal@xyz.com"/>
    <x v="0"/>
    <s v="Attending"/>
    <x v="9"/>
    <x v="25"/>
    <m/>
    <x v="0"/>
    <n v="2025"/>
    <x v="13"/>
    <n v="9.9"/>
    <x v="3"/>
    <s v="0-2 Lakh"/>
    <n v="10"/>
    <x v="0"/>
  </r>
  <r>
    <s v="Archana "/>
    <s v="sasank@xyz.com"/>
    <x v="0"/>
    <s v="Attending"/>
    <x v="10"/>
    <x v="10"/>
    <m/>
    <x v="0"/>
    <n v="2026"/>
    <x v="14"/>
    <n v="7.6"/>
    <x v="2"/>
    <s v="0-2 Lakh"/>
    <n v="15"/>
    <x v="1"/>
  </r>
  <r>
    <s v="Anuja"/>
    <s v="meet@xyz.com"/>
    <x v="0"/>
    <s v="Attending"/>
    <x v="11"/>
    <x v="1"/>
    <s v="College"/>
    <x v="0"/>
    <n v="2024"/>
    <x v="15"/>
    <n v="9.3000000000000007"/>
    <x v="3"/>
    <s v="0-2 Lakh"/>
    <n v="12"/>
    <x v="1"/>
  </r>
  <r>
    <s v="Omkar"/>
    <s v="anurag@xyz.com"/>
    <x v="0"/>
    <s v="Attending"/>
    <x v="12"/>
    <x v="3"/>
    <m/>
    <x v="0"/>
    <n v="2024"/>
    <x v="154"/>
    <n v="6.4"/>
    <x v="2"/>
    <s v="0-2 Lakh"/>
    <n v="20"/>
    <x v="1"/>
  </r>
  <r>
    <s v="Sudarshan"/>
    <s v="asher@xyz.com"/>
    <x v="0"/>
    <s v="Attending"/>
    <x v="13"/>
    <x v="20"/>
    <m/>
    <x v="0"/>
    <n v="2023"/>
    <x v="16"/>
    <n v="8.4"/>
    <x v="0"/>
    <s v="0-2 Lakh"/>
    <n v="21"/>
    <x v="1"/>
  </r>
  <r>
    <s v="Priyanka"/>
    <s v="avinash@xyz.com"/>
    <x v="0"/>
    <s v="Attending"/>
    <x v="15"/>
    <x v="8"/>
    <s v="College"/>
    <x v="0"/>
    <n v="2025"/>
    <x v="18"/>
    <n v="7.8"/>
    <x v="1"/>
    <s v="0-2 Lakh"/>
    <n v="9"/>
    <x v="0"/>
  </r>
  <r>
    <s v="Dipak"/>
    <s v="girish@xyz.com"/>
    <x v="0"/>
    <s v="Attending"/>
    <x v="25"/>
    <x v="3"/>
    <m/>
    <x v="0"/>
    <n v="2025"/>
    <x v="0"/>
    <n v="8.6999999999999993"/>
    <x v="1"/>
    <s v="0-2 Lakh"/>
    <n v="8"/>
    <x v="0"/>
  </r>
  <r>
    <s v="Omkar"/>
    <s v="ekta@xyz.com"/>
    <x v="0"/>
    <s v="Attending"/>
    <x v="18"/>
    <x v="3"/>
    <m/>
    <x v="0"/>
    <n v="2026"/>
    <x v="21"/>
    <n v="8"/>
    <x v="3"/>
    <s v="0-2 Lakh"/>
    <n v="5"/>
    <x v="0"/>
  </r>
  <r>
    <s v="Manasi"/>
    <s v="devang@xyz.com"/>
    <x v="0"/>
    <s v="Attending"/>
    <x v="19"/>
    <x v="22"/>
    <m/>
    <x v="0"/>
    <n v="2024"/>
    <x v="43"/>
    <n v="8.5"/>
    <x v="0"/>
    <s v="0-2 Lakh"/>
    <n v="16"/>
    <x v="0"/>
  </r>
  <r>
    <s v="Manali"/>
    <s v="tanuja@xyz.com"/>
    <x v="0"/>
    <s v="Attending"/>
    <x v="26"/>
    <x v="3"/>
    <m/>
    <x v="0"/>
    <n v="2025"/>
    <x v="23"/>
    <n v="9.1"/>
    <x v="0"/>
    <s v="0-2 Lakh"/>
    <n v="19"/>
    <x v="1"/>
  </r>
  <r>
    <s v="Sushmita "/>
    <s v="sushil@xyz.com"/>
    <x v="0"/>
    <s v="Attending"/>
    <x v="0"/>
    <x v="5"/>
    <m/>
    <x v="0"/>
    <n v="2024"/>
    <x v="155"/>
    <n v="9.6999999999999993"/>
    <x v="3"/>
    <s v="0-2 Lakh"/>
    <n v="7"/>
    <x v="1"/>
  </r>
  <r>
    <s v="Harshal"/>
    <s v="manav@xyz.com"/>
    <x v="0"/>
    <s v="Attending"/>
    <x v="1"/>
    <x v="3"/>
    <m/>
    <x v="0"/>
    <n v="2023"/>
    <x v="24"/>
    <n v="8.6999999999999993"/>
    <x v="0"/>
    <s v="0-2 Lakh"/>
    <n v="20"/>
    <x v="0"/>
  </r>
  <r>
    <s v="Saurabh"/>
    <s v="suyog@xyz.com"/>
    <x v="0"/>
    <s v="Attending"/>
    <x v="2"/>
    <x v="3"/>
    <m/>
    <x v="0"/>
    <n v="2025"/>
    <x v="25"/>
    <n v="6.5"/>
    <x v="3"/>
    <s v="0-2 Lakh"/>
    <n v="9"/>
    <x v="1"/>
  </r>
  <r>
    <s v="Gayatri"/>
    <s v="samarth@xyz.com"/>
    <x v="0"/>
    <s v="Attending"/>
    <x v="4"/>
    <x v="3"/>
    <m/>
    <x v="0"/>
    <n v="2024"/>
    <x v="27"/>
    <n v="9.3000000000000007"/>
    <x v="2"/>
    <s v="0-2 Lakh"/>
    <n v="24"/>
    <x v="1"/>
  </r>
  <r>
    <s v="Rucha"/>
    <s v="pranav@xyz.com"/>
    <x v="0"/>
    <s v="Attending"/>
    <x v="5"/>
    <x v="3"/>
    <m/>
    <x v="0"/>
    <n v="2023"/>
    <x v="28"/>
    <n v="7.6"/>
    <x v="3"/>
    <s v="0-2 Lakh"/>
    <n v="17"/>
    <x v="1"/>
  </r>
  <r>
    <s v="Suvarna"/>
    <s v="priyanshi@xyz.com"/>
    <x v="0"/>
    <s v="Attending"/>
    <x v="6"/>
    <x v="3"/>
    <m/>
    <x v="0"/>
    <n v="2023"/>
    <x v="29"/>
    <n v="6.5"/>
    <x v="0"/>
    <s v="0-2 Lakh"/>
    <n v="11"/>
    <x v="1"/>
  </r>
  <r>
    <s v="Rutuja"/>
    <s v="devanshi@xyz.com"/>
    <x v="0"/>
    <s v="Attending"/>
    <x v="7"/>
    <x v="3"/>
    <m/>
    <x v="0"/>
    <n v="2024"/>
    <x v="30"/>
    <n v="8.6999999999999993"/>
    <x v="2"/>
    <s v="0-2 Lakh"/>
    <n v="21"/>
    <x v="0"/>
  </r>
  <r>
    <s v="Kiran"/>
    <s v="harshada@xyz.com"/>
    <x v="0"/>
    <s v="Attending"/>
    <x v="8"/>
    <x v="3"/>
    <m/>
    <x v="0"/>
    <n v="2025"/>
    <x v="31"/>
    <n v="9.1"/>
    <x v="2"/>
    <s v="0-2 Lakh"/>
    <n v="8"/>
    <x v="0"/>
  </r>
  <r>
    <s v="Shraddha"/>
    <s v="ketaki@xyz.com"/>
    <x v="0"/>
    <s v="Attending"/>
    <x v="10"/>
    <x v="3"/>
    <m/>
    <x v="0"/>
    <n v="2023"/>
    <x v="33"/>
    <n v="7.3"/>
    <x v="2"/>
    <s v="0-2 Lakh"/>
    <n v="8"/>
    <x v="2"/>
  </r>
  <r>
    <s v="Monika"/>
    <s v="rishika@xyz.com"/>
    <x v="0"/>
    <s v="Attending"/>
    <x v="12"/>
    <x v="3"/>
    <m/>
    <x v="0"/>
    <n v="2026"/>
    <x v="35"/>
    <n v="7.1"/>
    <x v="0"/>
    <s v="0-2 Lakh"/>
    <n v="25"/>
    <x v="0"/>
  </r>
  <r>
    <s v="Rohit"/>
    <s v="ruchita@xyz.com"/>
    <x v="0"/>
    <s v="Attending"/>
    <x v="15"/>
    <x v="20"/>
    <m/>
    <x v="0"/>
    <n v="2025"/>
    <x v="37"/>
    <n v="9.9"/>
    <x v="0"/>
    <s v="0-2 Lakh"/>
    <n v="24"/>
    <x v="1"/>
  </r>
  <r>
    <s v="Ayush"/>
    <s v="preeti@xyz.com"/>
    <x v="0"/>
    <s v="Attending"/>
    <x v="25"/>
    <x v="3"/>
    <m/>
    <x v="0"/>
    <n v="2025"/>
    <x v="38"/>
    <n v="9.3000000000000007"/>
    <x v="3"/>
    <s v="0-2 Lakh"/>
    <n v="8"/>
    <x v="0"/>
  </r>
  <r>
    <s v="Vipul "/>
    <s v="sejal@xyz.com"/>
    <x v="0"/>
    <s v="Attending"/>
    <x v="16"/>
    <x v="3"/>
    <m/>
    <x v="0"/>
    <n v="2023"/>
    <x v="147"/>
    <n v="7.1"/>
    <x v="2"/>
    <s v="0-2 Lakh"/>
    <n v="19"/>
    <x v="1"/>
  </r>
  <r>
    <s v="Nisha"/>
    <s v="mansi@xyz.com"/>
    <x v="0"/>
    <s v="Attending"/>
    <x v="17"/>
    <x v="3"/>
    <m/>
    <x v="0"/>
    <n v="2024"/>
    <x v="39"/>
    <n v="7.5"/>
    <x v="1"/>
    <s v="0-2 Lakh"/>
    <n v="21"/>
    <x v="1"/>
  </r>
  <r>
    <s v="Ketan"/>
    <s v="pranjal@xyz.com"/>
    <x v="0"/>
    <s v="Attending"/>
    <x v="19"/>
    <x v="3"/>
    <m/>
    <x v="0"/>
    <n v="2024"/>
    <x v="149"/>
    <n v="7.4"/>
    <x v="1"/>
    <s v="0-2 Lakh"/>
    <n v="18"/>
    <x v="1"/>
  </r>
  <r>
    <s v="Pratiksha"/>
    <s v="mohamed@xyz.com"/>
    <x v="0"/>
    <s v="Attending"/>
    <x v="21"/>
    <x v="3"/>
    <m/>
    <x v="0"/>
    <n v="2023"/>
    <x v="41"/>
    <n v="7.4"/>
    <x v="1"/>
    <s v="0-2 Lakh"/>
    <n v="8"/>
    <x v="0"/>
  </r>
  <r>
    <s v="Aishwarya"/>
    <s v="ayesha@xyz.com"/>
    <x v="0"/>
    <s v="Attending"/>
    <x v="5"/>
    <x v="0"/>
    <m/>
    <x v="0"/>
    <n v="2024"/>
    <x v="44"/>
    <n v="9.6999999999999993"/>
    <x v="3"/>
    <s v="0-2 Lakh"/>
    <n v="8"/>
    <x v="2"/>
  </r>
  <r>
    <s v="Pooja"/>
    <s v="sahil@xyz.com"/>
    <x v="0"/>
    <s v="Attending"/>
    <x v="23"/>
    <x v="1"/>
    <s v="College"/>
    <x v="0"/>
    <n v="2024"/>
    <x v="45"/>
    <n v="7.9"/>
    <x v="0"/>
    <s v="0-2 Lakh"/>
    <n v="6"/>
    <x v="0"/>
  </r>
  <r>
    <s v="Simran"/>
    <s v="prem@xyz.com"/>
    <x v="0"/>
    <s v="Attending"/>
    <x v="27"/>
    <x v="1"/>
    <s v="College"/>
    <x v="0"/>
    <n v="2023"/>
    <x v="46"/>
    <n v="7.2"/>
    <x v="3"/>
    <s v="0-2 Lakh"/>
    <n v="7"/>
    <x v="0"/>
  </r>
  <r>
    <s v="Aryan"/>
    <s v="mohini@xyz.com"/>
    <x v="0"/>
    <s v="Attending"/>
    <x v="24"/>
    <x v="1"/>
    <s v="College"/>
    <x v="0"/>
    <n v="2023"/>
    <x v="47"/>
    <n v="7.1"/>
    <x v="2"/>
    <s v="0-2 Lakh"/>
    <n v="7"/>
    <x v="1"/>
  </r>
  <r>
    <s v="Sushmita"/>
    <s v="dipti@xyz.com"/>
    <x v="0"/>
    <s v="Attending"/>
    <x v="5"/>
    <x v="1"/>
    <s v="College"/>
    <x v="0"/>
    <n v="2024"/>
    <x v="50"/>
    <n v="6.8"/>
    <x v="2"/>
    <s v="0-2 Lakh"/>
    <n v="6"/>
    <x v="1"/>
  </r>
  <r>
    <s v="Kalyani "/>
    <s v="pragya@xyz.com"/>
    <x v="0"/>
    <s v="Attending"/>
    <x v="6"/>
    <x v="3"/>
    <m/>
    <x v="0"/>
    <n v="2023"/>
    <x v="51"/>
    <n v="7.1"/>
    <x v="0"/>
    <s v="0-2 Lakh"/>
    <n v="7"/>
    <x v="1"/>
  </r>
  <r>
    <s v="Purva"/>
    <s v="nikita@xyz.com"/>
    <x v="0"/>
    <s v="Attending"/>
    <x v="10"/>
    <x v="3"/>
    <m/>
    <x v="0"/>
    <n v="2024"/>
    <x v="55"/>
    <n v="6.7"/>
    <x v="1"/>
    <s v="0-2 Lakh"/>
    <n v="6"/>
    <x v="0"/>
  </r>
  <r>
    <s v="Sonal"/>
    <s v="francismark@xyz.com"/>
    <x v="0"/>
    <s v="Attending"/>
    <x v="11"/>
    <x v="3"/>
    <m/>
    <x v="0"/>
    <n v="2024"/>
    <x v="56"/>
    <n v="6.7"/>
    <x v="0"/>
    <s v="0-2 Lakh"/>
    <n v="8"/>
    <x v="0"/>
  </r>
  <r>
    <s v="Pravin"/>
    <s v="mohammedsarfaraz@xyz.com"/>
    <x v="0"/>
    <s v="Attending"/>
    <x v="9"/>
    <x v="3"/>
    <m/>
    <x v="0"/>
    <n v="2023"/>
    <x v="156"/>
    <n v="8.6999999999999993"/>
    <x v="1"/>
    <s v="0-2 Lakh"/>
    <n v="5"/>
    <x v="0"/>
  </r>
  <r>
    <s v="Mayuri"/>
    <s v="shubhankar@xyz.com"/>
    <x v="0"/>
    <s v="Attending"/>
    <x v="10"/>
    <x v="3"/>
    <m/>
    <x v="0"/>
    <n v="2024"/>
    <x v="59"/>
    <n v="9.1"/>
    <x v="0"/>
    <s v="0-2 Lakh"/>
    <n v="30"/>
    <x v="0"/>
  </r>
  <r>
    <s v="Isha"/>
    <s v="anant@xyz.com"/>
    <x v="0"/>
    <s v="Attending"/>
    <x v="11"/>
    <x v="3"/>
    <m/>
    <x v="0"/>
    <n v="2026"/>
    <x v="60"/>
    <n v="8.9"/>
    <x v="2"/>
    <s v="0-2 Lakh"/>
    <n v="9"/>
    <x v="1"/>
  </r>
  <r>
    <s v="Riddhi"/>
    <s v="jyoti@xyz.com"/>
    <x v="0"/>
    <s v="Attending"/>
    <x v="12"/>
    <x v="3"/>
    <m/>
    <x v="0"/>
    <n v="2023"/>
    <x v="157"/>
    <n v="7.4"/>
    <x v="0"/>
    <s v="0-2 Lakh"/>
    <n v="5"/>
    <x v="1"/>
  </r>
  <r>
    <s v="Pallavi"/>
    <s v="chandan@xyz.com"/>
    <x v="0"/>
    <s v="Attending"/>
    <x v="13"/>
    <x v="1"/>
    <s v="Friends"/>
    <x v="0"/>
    <n v="2025"/>
    <x v="61"/>
    <n v="7.3"/>
    <x v="3"/>
    <s v="0-2 Lakh"/>
    <n v="8"/>
    <x v="1"/>
  </r>
  <r>
    <s v="Rahul"/>
    <s v="naresh@xyz.com"/>
    <x v="0"/>
    <s v="Attending"/>
    <x v="14"/>
    <x v="3"/>
    <m/>
    <x v="0"/>
    <n v="2024"/>
    <x v="62"/>
    <n v="8.6"/>
    <x v="2"/>
    <s v="0-2 Lakh"/>
    <n v="9"/>
    <x v="0"/>
  </r>
  <r>
    <s v="Shubham"/>
    <s v="satyam@xyz.com"/>
    <x v="0"/>
    <s v="Attending"/>
    <x v="25"/>
    <x v="3"/>
    <m/>
    <x v="0"/>
    <n v="2024"/>
    <x v="63"/>
    <n v="7.8"/>
    <x v="3"/>
    <s v="0-2 Lakh"/>
    <n v="15"/>
    <x v="1"/>
  </r>
  <r>
    <s v="Sanket"/>
    <s v="saurav@xyz.com"/>
    <x v="0"/>
    <s v="Attending"/>
    <x v="17"/>
    <x v="3"/>
    <m/>
    <x v="0"/>
    <n v="2025"/>
    <x v="64"/>
    <n v="9.9"/>
    <x v="2"/>
    <s v="0-2 Lakh"/>
    <n v="12"/>
    <x v="1"/>
  </r>
  <r>
    <s v="Ajit"/>
    <s v="ravi@xyz.com"/>
    <x v="0"/>
    <s v="Attending"/>
    <x v="18"/>
    <x v="3"/>
    <m/>
    <x v="0"/>
    <n v="2023"/>
    <x v="65"/>
    <n v="8.1"/>
    <x v="3"/>
    <s v="0-2 Lakh"/>
    <n v="5"/>
    <x v="1"/>
  </r>
  <r>
    <s v="Mayuri "/>
    <s v="pratham@xyz.com"/>
    <x v="0"/>
    <s v="Attending"/>
    <x v="19"/>
    <x v="3"/>
    <m/>
    <x v="0"/>
    <n v="2024"/>
    <x v="158"/>
    <n v="9.5"/>
    <x v="0"/>
    <s v="0-2 Lakh"/>
    <n v="20"/>
    <x v="0"/>
  </r>
  <r>
    <s v="Swapnil"/>
    <s v="aparna@xyz.com"/>
    <x v="0"/>
    <s v="Attending"/>
    <x v="20"/>
    <x v="3"/>
    <m/>
    <x v="0"/>
    <n v="2026"/>
    <x v="66"/>
    <n v="9.8000000000000007"/>
    <x v="2"/>
    <s v="0-2 Lakh"/>
    <n v="20"/>
    <x v="0"/>
  </r>
  <r>
    <s v="Dhanashri"/>
    <s v="mrunal@xyz.com"/>
    <x v="0"/>
    <s v="Attending"/>
    <x v="8"/>
    <x v="3"/>
    <m/>
    <x v="0"/>
    <n v="2023"/>
    <x v="159"/>
    <n v="6.2"/>
    <x v="3"/>
    <s v="0-2 Lakh"/>
    <n v="9"/>
    <x v="0"/>
  </r>
  <r>
    <s v="Shweta"/>
    <s v="ashutosh@xyz.com"/>
    <x v="0"/>
    <s v="Attending"/>
    <x v="9"/>
    <x v="0"/>
    <m/>
    <x v="0"/>
    <n v="2025"/>
    <x v="67"/>
    <n v="9.1"/>
    <x v="3"/>
    <s v="0-2 Lakh"/>
    <n v="8"/>
    <x v="0"/>
  </r>
  <r>
    <s v="Abhijeet"/>
    <s v="deepa@xyz.com"/>
    <x v="0"/>
    <s v="Attending"/>
    <x v="1"/>
    <x v="25"/>
    <m/>
    <x v="0"/>
    <n v="2024"/>
    <x v="69"/>
    <n v="9.5"/>
    <x v="3"/>
    <s v="0-2 Lakh"/>
    <n v="7"/>
    <x v="1"/>
  </r>
  <r>
    <s v="Mahesh"/>
    <s v="ankit@xyz.com"/>
    <x v="0"/>
    <s v="Attending"/>
    <x v="3"/>
    <x v="3"/>
    <m/>
    <x v="0"/>
    <n v="2023"/>
    <x v="160"/>
    <n v="8.4"/>
    <x v="0"/>
    <s v="0-2 Lakh"/>
    <n v="6"/>
    <x v="0"/>
  </r>
  <r>
    <s v="Simran "/>
    <s v="harshil@xyz.com"/>
    <x v="0"/>
    <s v="Attending"/>
    <x v="5"/>
    <x v="3"/>
    <m/>
    <x v="0"/>
    <n v="2026"/>
    <x v="72"/>
    <n v="6.6"/>
    <x v="3"/>
    <s v="0-2 Lakh"/>
    <n v="21"/>
    <x v="1"/>
  </r>
  <r>
    <s v="Ram"/>
    <s v="prashant@xyz.com"/>
    <x v="0"/>
    <s v="Attending"/>
    <x v="6"/>
    <x v="3"/>
    <m/>
    <x v="0"/>
    <n v="2025"/>
    <x v="73"/>
    <n v="6.7"/>
    <x v="1"/>
    <s v="0-2 Lakh"/>
    <n v="5"/>
    <x v="1"/>
  </r>
  <r>
    <s v="Gauri"/>
    <s v="kunal@xyz.com"/>
    <x v="0"/>
    <s v="Attending"/>
    <x v="7"/>
    <x v="3"/>
    <m/>
    <x v="0"/>
    <n v="2025"/>
    <x v="74"/>
    <n v="7.6"/>
    <x v="0"/>
    <s v="0-2 Lakh"/>
    <n v="21"/>
    <x v="1"/>
  </r>
  <r>
    <s v="Manisha"/>
    <s v="paul@xyz.com"/>
    <x v="0"/>
    <s v="Attending"/>
    <x v="8"/>
    <x v="26"/>
    <s v="Interested"/>
    <x v="0"/>
    <n v="2023"/>
    <x v="75"/>
    <n v="8.3000000000000007"/>
    <x v="1"/>
    <s v="0-2 Lakh"/>
    <n v="23"/>
    <x v="1"/>
  </r>
  <r>
    <s v="Yogesh"/>
    <s v="nitin@xyz.com"/>
    <x v="0"/>
    <s v="Attending"/>
    <x v="9"/>
    <x v="26"/>
    <s v="Attend"/>
    <x v="0"/>
    <n v="2024"/>
    <x v="161"/>
    <n v="6.3"/>
    <x v="0"/>
    <s v="0-2 Lakh"/>
    <n v="9"/>
    <x v="0"/>
  </r>
  <r>
    <s v="Akash"/>
    <s v="rishabh@xyz.com"/>
    <x v="0"/>
    <s v="Attending"/>
    <x v="10"/>
    <x v="7"/>
    <m/>
    <x v="0"/>
    <n v="2024"/>
    <x v="76"/>
    <n v="8.9"/>
    <x v="1"/>
    <s v="0-2 Lakh"/>
    <n v="7"/>
    <x v="0"/>
  </r>
  <r>
    <s v="Dipali "/>
    <s v="deepak@xyz.com"/>
    <x v="0"/>
    <s v="Attending"/>
    <x v="11"/>
    <x v="3"/>
    <m/>
    <x v="0"/>
    <n v="2023"/>
    <x v="77"/>
    <n v="9.5"/>
    <x v="1"/>
    <s v="0-2 Lakh"/>
    <n v="5"/>
    <x v="2"/>
  </r>
  <r>
    <s v="Priyanka "/>
    <s v="shilpa@xyz.com"/>
    <x v="0"/>
    <s v="Attending"/>
    <x v="12"/>
    <x v="3"/>
    <m/>
    <x v="0"/>
    <n v="2026"/>
    <x v="78"/>
    <n v="8.5"/>
    <x v="3"/>
    <s v="0-2 Lakh"/>
    <n v="8"/>
    <x v="2"/>
  </r>
  <r>
    <s v="Shivani "/>
    <s v="sandeep@xyz.com"/>
    <x v="0"/>
    <s v="Attending"/>
    <x v="14"/>
    <x v="11"/>
    <m/>
    <x v="0"/>
    <n v="2025"/>
    <x v="79"/>
    <n v="8.8000000000000007"/>
    <x v="3"/>
    <s v="0-2 Lakh"/>
    <n v="18"/>
    <x v="0"/>
  </r>
  <r>
    <s v="Suraj"/>
    <s v="sneha@xyz.com"/>
    <x v="0"/>
    <s v="Attending"/>
    <x v="17"/>
    <x v="3"/>
    <m/>
    <x v="0"/>
    <n v="2023"/>
    <x v="83"/>
    <n v="6.4"/>
    <x v="0"/>
    <s v="0-2 Lakh"/>
    <n v="9"/>
    <x v="0"/>
  </r>
  <r>
    <s v="Yogita"/>
    <s v="christina@xyz.com"/>
    <x v="0"/>
    <s v="Attending"/>
    <x v="18"/>
    <x v="3"/>
    <m/>
    <x v="0"/>
    <n v="2023"/>
    <x v="84"/>
    <n v="7.5"/>
    <x v="0"/>
    <s v="0-2 Lakh"/>
    <n v="9"/>
    <x v="1"/>
  </r>
  <r>
    <s v="Rutuja"/>
    <s v="mohammed@xyz.com"/>
    <x v="0"/>
    <s v="Attending"/>
    <x v="19"/>
    <x v="3"/>
    <m/>
    <x v="0"/>
    <n v="2025"/>
    <x v="85"/>
    <n v="7.7"/>
    <x v="1"/>
    <s v="0-2 Lakh"/>
    <n v="17"/>
    <x v="1"/>
  </r>
  <r>
    <s v="Vidya"/>
    <s v="ujwal@xyz.com"/>
    <x v="0"/>
    <s v="Attending"/>
    <x v="20"/>
    <x v="11"/>
    <m/>
    <x v="0"/>
    <n v="2026"/>
    <x v="86"/>
    <n v="9.9"/>
    <x v="2"/>
    <s v="0-2 Lakh"/>
    <n v="13"/>
    <x v="1"/>
  </r>
  <r>
    <s v="Nitesh"/>
    <s v="neeraj@xyz.com"/>
    <x v="0"/>
    <s v="Attending"/>
    <x v="21"/>
    <x v="3"/>
    <m/>
    <x v="0"/>
    <n v="2024"/>
    <x v="87"/>
    <n v="7.6"/>
    <x v="1"/>
    <s v="0-2 Lakh"/>
    <n v="11"/>
    <x v="1"/>
  </r>
  <r>
    <s v="Pooja"/>
    <s v="manas@xyz.com"/>
    <x v="0"/>
    <s v="Attending"/>
    <x v="22"/>
    <x v="3"/>
    <m/>
    <x v="0"/>
    <n v="2025"/>
    <x v="88"/>
    <n v="7.9"/>
    <x v="3"/>
    <s v="0-2 Lakh"/>
    <n v="15"/>
    <x v="1"/>
  </r>
  <r>
    <s v="Arun "/>
    <s v="ameya@xyz.com"/>
    <x v="0"/>
    <s v="Attending"/>
    <x v="5"/>
    <x v="3"/>
    <m/>
    <x v="0"/>
    <n v="2023"/>
    <x v="90"/>
    <n v="7.4"/>
    <x v="3"/>
    <s v="0-2 Lakh"/>
    <n v="18"/>
    <x v="0"/>
  </r>
  <r>
    <s v="Shravani"/>
    <s v="darshana@xyz.com"/>
    <x v="0"/>
    <s v="Attending"/>
    <x v="23"/>
    <x v="3"/>
    <m/>
    <x v="0"/>
    <n v="2023"/>
    <x v="91"/>
    <n v="9.1999999999999993"/>
    <x v="0"/>
    <s v="0-2 Lakh"/>
    <n v="25"/>
    <x v="2"/>
  </r>
  <r>
    <s v="Shivani"/>
    <s v="apoorva@xyz.com"/>
    <x v="0"/>
    <s v="Attending"/>
    <x v="24"/>
    <x v="0"/>
    <m/>
    <x v="0"/>
    <n v="2024"/>
    <x v="92"/>
    <n v="8.6999999999999993"/>
    <x v="2"/>
    <s v="0-2 Lakh"/>
    <n v="8"/>
    <x v="0"/>
  </r>
  <r>
    <s v="Snehal "/>
    <s v="leon@xyz.com"/>
    <x v="0"/>
    <s v="Attending"/>
    <x v="3"/>
    <x v="1"/>
    <s v="Telegram"/>
    <x v="0"/>
    <n v="2025"/>
    <x v="94"/>
    <n v="6.9"/>
    <x v="0"/>
    <s v="0-2 Lakh"/>
    <n v="7"/>
    <x v="1"/>
  </r>
  <r>
    <s v="Sharvari"/>
    <s v="matthew@xyz.com"/>
    <x v="0"/>
    <s v="Attending"/>
    <x v="4"/>
    <x v="27"/>
    <m/>
    <x v="0"/>
    <n v="2023"/>
    <x v="95"/>
    <n v="9.1999999999999993"/>
    <x v="2"/>
    <s v="0-2 Lakh"/>
    <n v="13"/>
    <x v="1"/>
  </r>
  <r>
    <s v="Shubham "/>
    <s v="nancy@xyz.com"/>
    <x v="0"/>
    <s v="Attending"/>
    <x v="6"/>
    <x v="3"/>
    <m/>
    <x v="0"/>
    <n v="2023"/>
    <x v="97"/>
    <n v="7.2"/>
    <x v="0"/>
    <s v="0-2 Lakh"/>
    <n v="25"/>
    <x v="0"/>
  </r>
  <r>
    <s v="Esha "/>
    <s v="earl@xyz.com"/>
    <x v="0"/>
    <s v="Attending"/>
    <x v="8"/>
    <x v="3"/>
    <m/>
    <x v="0"/>
    <n v="2025"/>
    <x v="98"/>
    <n v="6.5"/>
    <x v="0"/>
    <s v="0-2 Lakh"/>
    <n v="6"/>
    <x v="1"/>
  </r>
  <r>
    <s v="Shubhangi"/>
    <s v="elbert@xyz.com"/>
    <x v="0"/>
    <s v="Attending"/>
    <x v="10"/>
    <x v="3"/>
    <m/>
    <x v="0"/>
    <n v="2025"/>
    <x v="162"/>
    <n v="6.9"/>
    <x v="0"/>
    <s v="0-2 Lakh"/>
    <n v="20"/>
    <x v="1"/>
  </r>
  <r>
    <s v="Vaishnavi"/>
    <s v="helen@xyz.com"/>
    <x v="0"/>
    <s v="Attending"/>
    <x v="11"/>
    <x v="0"/>
    <m/>
    <x v="0"/>
    <n v="2026"/>
    <x v="100"/>
    <n v="7.6"/>
    <x v="2"/>
    <s v="0-2 Lakh"/>
    <n v="15"/>
    <x v="1"/>
  </r>
  <r>
    <s v="Shivani"/>
    <s v="harvey@xyz.com"/>
    <x v="0"/>
    <s v="Attending"/>
    <x v="8"/>
    <x v="3"/>
    <m/>
    <x v="0"/>
    <n v="2024"/>
    <x v="163"/>
    <n v="7.3"/>
    <x v="2"/>
    <s v="0-2 Lakh"/>
    <n v="19"/>
    <x v="0"/>
  </r>
  <r>
    <s v="Sourabh"/>
    <s v="liza@xyz.com"/>
    <x v="0"/>
    <s v="Attending"/>
    <x v="9"/>
    <x v="3"/>
    <m/>
    <x v="0"/>
    <n v="2023"/>
    <x v="101"/>
    <n v="6.7"/>
    <x v="2"/>
    <s v="0-2 Lakh"/>
    <n v="13"/>
    <x v="2"/>
  </r>
  <r>
    <s v="Pragati"/>
    <s v="charles@xyz.com"/>
    <x v="0"/>
    <s v="Attending"/>
    <x v="11"/>
    <x v="3"/>
    <m/>
    <x v="0"/>
    <n v="2025"/>
    <x v="103"/>
    <n v="6.7"/>
    <x v="3"/>
    <s v="0-2 Lakh"/>
    <n v="12"/>
    <x v="0"/>
  </r>
  <r>
    <s v="Akshay"/>
    <s v="angela@xyz.com"/>
    <x v="0"/>
    <s v="Attending"/>
    <x v="12"/>
    <x v="3"/>
    <m/>
    <x v="0"/>
    <n v="2025"/>
    <x v="104"/>
    <n v="9"/>
    <x v="2"/>
    <s v="0-2 Lakh"/>
    <n v="10"/>
    <x v="0"/>
  </r>
  <r>
    <s v="Pratiksha"/>
    <s v="lesa@xyz.com"/>
    <x v="0"/>
    <s v="Attending"/>
    <x v="13"/>
    <x v="3"/>
    <m/>
    <x v="0"/>
    <n v="2024"/>
    <x v="105"/>
    <n v="7.2"/>
    <x v="2"/>
    <s v="0-2 Lakh"/>
    <n v="10"/>
    <x v="1"/>
  </r>
  <r>
    <s v="Pradnya"/>
    <s v="beverly@xyz.com"/>
    <x v="0"/>
    <s v="Attending"/>
    <x v="14"/>
    <x v="11"/>
    <m/>
    <x v="0"/>
    <n v="2024"/>
    <x v="164"/>
    <n v="8.5"/>
    <x v="1"/>
    <s v="0-2 Lakh"/>
    <n v="10"/>
    <x v="1"/>
  </r>
  <r>
    <s v="Shraddha"/>
    <s v="francis@xyz.com"/>
    <x v="0"/>
    <s v="Attending"/>
    <x v="25"/>
    <x v="3"/>
    <m/>
    <x v="0"/>
    <n v="2023"/>
    <x v="106"/>
    <n v="6.6"/>
    <x v="2"/>
    <s v="0-2 Lakh"/>
    <n v="12"/>
    <x v="0"/>
  </r>
  <r>
    <s v="Chaitanya "/>
    <s v="joyce@xyz.com"/>
    <x v="0"/>
    <s v="Attending"/>
    <x v="16"/>
    <x v="28"/>
    <m/>
    <x v="0"/>
    <n v="2026"/>
    <x v="107"/>
    <n v="9.5"/>
    <x v="3"/>
    <s v="0-2 Lakh"/>
    <n v="20"/>
    <x v="1"/>
  </r>
  <r>
    <s v="Shrinath"/>
    <s v="daniel@xyz.com"/>
    <x v="0"/>
    <s v="Attending"/>
    <x v="17"/>
    <x v="0"/>
    <m/>
    <x v="0"/>
    <n v="2024"/>
    <x v="108"/>
    <n v="8.1"/>
    <x v="0"/>
    <s v="0-2 Lakh"/>
    <n v="21"/>
    <x v="1"/>
  </r>
  <r>
    <s v="Rajesh"/>
    <s v="eileen@xyz.com"/>
    <x v="0"/>
    <s v="Attending"/>
    <x v="18"/>
    <x v="1"/>
    <s v="College"/>
    <x v="0"/>
    <n v="2025"/>
    <x v="109"/>
    <n v="9.6999999999999993"/>
    <x v="3"/>
    <s v="0-2 Lakh"/>
    <n v="9"/>
    <x v="1"/>
  </r>
  <r>
    <s v="Siddharth"/>
    <s v="jose@xyz.com"/>
    <x v="0"/>
    <s v="Attending"/>
    <x v="19"/>
    <x v="3"/>
    <m/>
    <x v="0"/>
    <n v="2025"/>
    <x v="110"/>
    <n v="9.3000000000000007"/>
    <x v="1"/>
    <s v="0-2 Lakh"/>
    <n v="9"/>
    <x v="1"/>
  </r>
  <r>
    <s v="Rutika"/>
    <s v="billy@xyz.com"/>
    <x v="0"/>
    <s v="Attending"/>
    <x v="20"/>
    <x v="3"/>
    <m/>
    <x v="0"/>
    <n v="2023"/>
    <x v="111"/>
    <n v="9.1"/>
    <x v="1"/>
    <s v="0-2 Lakh"/>
    <n v="8"/>
    <x v="1"/>
  </r>
  <r>
    <s v="Dhanashree"/>
    <s v="robert@xyz.com"/>
    <x v="0"/>
    <s v="Attending"/>
    <x v="19"/>
    <x v="3"/>
    <m/>
    <x v="0"/>
    <n v="2024"/>
    <x v="112"/>
    <n v="7.6"/>
    <x v="3"/>
    <s v="0-2 Lakh"/>
    <n v="7"/>
    <x v="0"/>
  </r>
  <r>
    <s v="Raksha"/>
    <s v="nathan@xyz.com"/>
    <x v="0"/>
    <s v="Attending"/>
    <x v="7"/>
    <x v="11"/>
    <m/>
    <x v="0"/>
    <n v="2023"/>
    <x v="113"/>
    <n v="7.8"/>
    <x v="1"/>
    <s v="0-2 Lakh"/>
    <n v="21"/>
    <x v="0"/>
  </r>
  <r>
    <s v="Chandrakant"/>
    <s v="susan@xyz.com"/>
    <x v="0"/>
    <s v="Attending"/>
    <x v="8"/>
    <x v="5"/>
    <m/>
    <x v="0"/>
    <n v="2024"/>
    <x v="153"/>
    <n v="7.9"/>
    <x v="1"/>
    <s v="0-2 Lakh"/>
    <n v="5"/>
    <x v="2"/>
  </r>
  <r>
    <s v="Saniya"/>
    <s v="elizabeth@xyz.com"/>
    <x v="0"/>
    <s v="Attending"/>
    <x v="9"/>
    <x v="3"/>
    <m/>
    <x v="0"/>
    <n v="2025"/>
    <x v="114"/>
    <n v="8.5"/>
    <x v="1"/>
    <s v="0-2 Lakh"/>
    <n v="16"/>
    <x v="2"/>
  </r>
  <r>
    <s v="Rutuja"/>
    <s v="leonard@xyz.com"/>
    <x v="0"/>
    <s v="Attending"/>
    <x v="10"/>
    <x v="0"/>
    <m/>
    <x v="0"/>
    <n v="2023"/>
    <x v="115"/>
    <n v="8.6999999999999993"/>
    <x v="1"/>
    <s v="0-2 Lakh"/>
    <n v="21"/>
    <x v="0"/>
  </r>
  <r>
    <s v="Priti"/>
    <s v="ava@xyz.com"/>
    <x v="0"/>
    <s v="Attending"/>
    <x v="12"/>
    <x v="11"/>
    <m/>
    <x v="0"/>
    <n v="2026"/>
    <x v="165"/>
    <n v="9.4"/>
    <x v="3"/>
    <s v="0-2 Lakh"/>
    <n v="7"/>
    <x v="1"/>
  </r>
  <r>
    <s v="Kartik"/>
    <s v="anne@xyz.com"/>
    <x v="0"/>
    <s v="Attending"/>
    <x v="14"/>
    <x v="3"/>
    <m/>
    <x v="0"/>
    <n v="2023"/>
    <x v="117"/>
    <n v="8.5"/>
    <x v="1"/>
    <s v="0-2 Lakh"/>
    <n v="9"/>
    <x v="1"/>
  </r>
  <r>
    <s v="Piyush "/>
    <s v="austin@xyz.com"/>
    <x v="0"/>
    <s v="Attending"/>
    <x v="16"/>
    <x v="3"/>
    <m/>
    <x v="0"/>
    <n v="2025"/>
    <x v="120"/>
    <n v="7.5"/>
    <x v="0"/>
    <s v="0-2 Lakh"/>
    <n v="17"/>
    <x v="1"/>
  </r>
  <r>
    <s v="Sharvari "/>
    <s v="irene@xyz.com"/>
    <x v="0"/>
    <s v="Attending"/>
    <x v="17"/>
    <x v="3"/>
    <m/>
    <x v="0"/>
    <n v="2025"/>
    <x v="121"/>
    <n v="7.2"/>
    <x v="3"/>
    <s v="0-2 Lakh"/>
    <n v="11"/>
    <x v="1"/>
  </r>
  <r>
    <s v="Akash "/>
    <s v="kamala@xyz.com"/>
    <x v="0"/>
    <s v="Attending"/>
    <x v="19"/>
    <x v="1"/>
    <s v="College"/>
    <x v="0"/>
    <n v="2023"/>
    <x v="123"/>
    <n v="7.3"/>
    <x v="3"/>
    <s v="0-2 Lakh"/>
    <n v="8"/>
    <x v="1"/>
  </r>
  <r>
    <s v="Sonal"/>
    <s v="gina@xyz.com"/>
    <x v="0"/>
    <s v="Attending"/>
    <x v="20"/>
    <x v="5"/>
    <m/>
    <x v="0"/>
    <n v="2024"/>
    <x v="124"/>
    <n v="7.3"/>
    <x v="2"/>
    <s v="0-2 Lakh"/>
    <n v="9"/>
    <x v="0"/>
  </r>
  <r>
    <s v="Aryan "/>
    <s v="pamela@xyz.com"/>
    <x v="0"/>
    <s v="Attending"/>
    <x v="28"/>
    <x v="0"/>
    <m/>
    <x v="0"/>
    <n v="2023"/>
    <x v="125"/>
    <n v="9.4"/>
    <x v="1"/>
    <s v="0-2 Lakh"/>
    <n v="8"/>
    <x v="0"/>
  </r>
  <r>
    <s v="Raj"/>
    <s v="colin@xyz.com"/>
    <x v="0"/>
    <s v="Attending"/>
    <x v="28"/>
    <x v="5"/>
    <m/>
    <x v="0"/>
    <n v="2024"/>
    <x v="123"/>
    <n v="6.6"/>
    <x v="2"/>
    <s v="0-2 Lakh"/>
    <n v="7"/>
    <x v="2"/>
  </r>
  <r>
    <s v="Esha"/>
    <s v="george@xyz.com"/>
    <x v="1"/>
    <s v="Attending"/>
    <x v="28"/>
    <x v="0"/>
    <m/>
    <x v="0"/>
    <n v="2025"/>
    <x v="126"/>
    <n v="6.6"/>
    <x v="0"/>
    <s v="0-2 Lakh"/>
    <n v="25"/>
    <x v="2"/>
  </r>
  <r>
    <s v="Akash"/>
    <s v="cynthia@xyz.com"/>
    <x v="1"/>
    <s v="Attending"/>
    <x v="19"/>
    <x v="0"/>
    <m/>
    <x v="0"/>
    <n v="2026"/>
    <x v="150"/>
    <n v="7.9"/>
    <x v="1"/>
    <s v="0-2 Lakh"/>
    <n v="8"/>
    <x v="1"/>
  </r>
  <r>
    <s v="Shubham "/>
    <s v="theodore@xyz.com"/>
    <x v="1"/>
    <s v="Attending"/>
    <x v="20"/>
    <x v="0"/>
    <m/>
    <x v="0"/>
    <n v="2024"/>
    <x v="166"/>
    <n v="7.1"/>
    <x v="3"/>
    <s v="0-2 Lakh"/>
    <n v="19"/>
    <x v="1"/>
  </r>
  <r>
    <s v="Aniket"/>
    <s v="martha@xyz.com"/>
    <x v="1"/>
    <s v="Attending"/>
    <x v="22"/>
    <x v="0"/>
    <m/>
    <x v="0"/>
    <n v="2023"/>
    <x v="129"/>
    <n v="7.7"/>
    <x v="2"/>
    <s v="0-2 Lakh"/>
    <n v="17"/>
    <x v="1"/>
  </r>
  <r>
    <s v="Sakshi"/>
    <s v="joan@xyz.com"/>
    <x v="1"/>
    <s v="Attending"/>
    <x v="5"/>
    <x v="0"/>
    <m/>
    <x v="0"/>
    <n v="2025"/>
    <x v="131"/>
    <n v="6.5"/>
    <x v="3"/>
    <s v="0-2 Lakh"/>
    <n v="9"/>
    <x v="1"/>
  </r>
  <r>
    <s v="Sakshi"/>
    <s v="chauncey@xyz.com"/>
    <x v="1"/>
    <s v="Attending"/>
    <x v="23"/>
    <x v="0"/>
    <m/>
    <x v="0"/>
    <n v="2024"/>
    <x v="132"/>
    <n v="9.4"/>
    <x v="3"/>
    <s v="0-2 Lakh"/>
    <n v="8"/>
    <x v="1"/>
  </r>
  <r>
    <s v="Ajinkya"/>
    <s v="lester@xyz.com"/>
    <x v="1"/>
    <s v="Attending"/>
    <x v="24"/>
    <x v="0"/>
    <m/>
    <x v="0"/>
    <n v="2023"/>
    <x v="134"/>
    <n v="6.7"/>
    <x v="2"/>
    <s v="0-2 Lakh"/>
    <n v="8"/>
    <x v="0"/>
  </r>
  <r>
    <s v="Amey"/>
    <s v="andrea@xyz.com"/>
    <x v="1"/>
    <s v="Attending"/>
    <x v="23"/>
    <x v="29"/>
    <m/>
    <x v="0"/>
    <n v="2025"/>
    <x v="151"/>
    <n v="6.9"/>
    <x v="3"/>
    <s v="0-2 Lakh"/>
    <n v="9"/>
    <x v="2"/>
  </r>
  <r>
    <s v="Kiran"/>
    <s v="evelyn@xyz.com"/>
    <x v="1"/>
    <s v="Attending"/>
    <x v="24"/>
    <x v="30"/>
    <m/>
    <x v="0"/>
    <n v="2025"/>
    <x v="136"/>
    <n v="8.3000000000000007"/>
    <x v="3"/>
    <s v="0-2 Lakh"/>
    <n v="17"/>
    <x v="0"/>
  </r>
  <r>
    <s v="Akash"/>
    <s v="craig@xyz.com"/>
    <x v="1"/>
    <s v="Attending"/>
    <x v="4"/>
    <x v="5"/>
    <m/>
    <x v="0"/>
    <n v="2023"/>
    <x v="139"/>
    <n v="9.5"/>
    <x v="1"/>
    <s v="0-2 Lakh"/>
    <n v="15"/>
    <x v="1"/>
  </r>
  <r>
    <s v="Gaurav"/>
    <s v="anthony@xyz.com"/>
    <x v="1"/>
    <s v="Attending"/>
    <x v="5"/>
    <x v="31"/>
    <s v="College"/>
    <x v="0"/>
    <n v="2026"/>
    <x v="140"/>
    <n v="9.6"/>
    <x v="3"/>
    <s v="0-2 Lakh"/>
    <n v="19"/>
    <x v="0"/>
  </r>
  <r>
    <s v="Shreya"/>
    <s v="grant@xyz.com"/>
    <x v="1"/>
    <s v="Attending"/>
    <x v="7"/>
    <x v="0"/>
    <m/>
    <x v="0"/>
    <n v="2025"/>
    <x v="141"/>
    <n v="7.9"/>
    <x v="0"/>
    <s v="0-2 Lakh"/>
    <n v="12"/>
    <x v="1"/>
  </r>
  <r>
    <s v="Siddhant"/>
    <s v="donna@xyz.com"/>
    <x v="1"/>
    <s v="Attending"/>
    <x v="8"/>
    <x v="0"/>
    <m/>
    <x v="0"/>
    <n v="2025"/>
    <x v="140"/>
    <n v="9.3000000000000007"/>
    <x v="3"/>
    <s v="0-2 Lakh"/>
    <n v="23"/>
    <x v="1"/>
  </r>
  <r>
    <s v="Shubham"/>
    <s v="peggy@xyz.com"/>
    <x v="1"/>
    <s v="Attending"/>
    <x v="11"/>
    <x v="30"/>
    <m/>
    <x v="0"/>
    <n v="2024"/>
    <x v="78"/>
    <n v="7.3"/>
    <x v="2"/>
    <s v="0-2 Lakh"/>
    <n v="7"/>
    <x v="0"/>
  </r>
  <r>
    <s v="Parth"/>
    <s v="christopher@xyz.com"/>
    <x v="1"/>
    <s v="Attending"/>
    <x v="7"/>
    <x v="0"/>
    <m/>
    <x v="0"/>
    <n v="2023"/>
    <x v="143"/>
    <n v="7.5"/>
    <x v="1"/>
    <s v="0-2 Lakh"/>
    <n v="13"/>
    <x v="0"/>
  </r>
  <r>
    <s v="Dhruv"/>
    <s v="ron@xyz.com"/>
    <x v="1"/>
    <s v="Attending"/>
    <x v="8"/>
    <x v="3"/>
    <m/>
    <x v="0"/>
    <n v="2023"/>
    <x v="79"/>
    <n v="7.6"/>
    <x v="3"/>
    <s v="0-2 Lakh"/>
    <n v="19"/>
    <x v="2"/>
  </r>
  <r>
    <s v="Akshay"/>
    <s v="freeman@xyz.com"/>
    <x v="1"/>
    <s v="Attending"/>
    <x v="9"/>
    <x v="29"/>
    <m/>
    <x v="0"/>
    <n v="2025"/>
    <x v="80"/>
    <n v="8"/>
    <x v="1"/>
    <s v="0-2 Lakh"/>
    <n v="25"/>
    <x v="2"/>
  </r>
  <r>
    <s v="Bhushan"/>
    <s v="jack@xyz.com"/>
    <x v="1"/>
    <s v="NAN"/>
    <x v="12"/>
    <x v="32"/>
    <m/>
    <x v="0"/>
    <n v="2024"/>
    <x v="83"/>
    <n v="6.7"/>
    <x v="1"/>
    <s v="0-2 Lakh"/>
    <n v="9"/>
    <x v="1"/>
  </r>
  <r>
    <s v="Dipak"/>
    <s v="richard@xyz.com"/>
    <x v="1"/>
    <s v="Attending"/>
    <x v="15"/>
    <x v="0"/>
    <m/>
    <x v="0"/>
    <n v="2023"/>
    <x v="86"/>
    <n v="9.5"/>
    <x v="1"/>
    <s v="0-2 Lakh"/>
    <n v="17"/>
    <x v="0"/>
  </r>
  <r>
    <s v="Aditya"/>
    <s v="bobby@xyz.com"/>
    <x v="1"/>
    <s v="Attending"/>
    <x v="16"/>
    <x v="11"/>
    <m/>
    <x v="0"/>
    <n v="2024"/>
    <x v="88"/>
    <n v="7.9"/>
    <x v="1"/>
    <s v="0-2 Lakh"/>
    <n v="13"/>
    <x v="1"/>
  </r>
  <r>
    <s v="Abu"/>
    <s v="edmund@xyz.com"/>
    <x v="1"/>
    <s v="Attending"/>
    <x v="19"/>
    <x v="30"/>
    <m/>
    <x v="0"/>
    <n v="2025"/>
    <x v="91"/>
    <n v="7.8"/>
    <x v="3"/>
    <s v="0-2 Lakh"/>
    <n v="10"/>
    <x v="1"/>
  </r>
  <r>
    <s v="Abhishek"/>
    <s v="jennie@xyz.com"/>
    <x v="1"/>
    <s v="Attending"/>
    <x v="20"/>
    <x v="0"/>
    <m/>
    <x v="0"/>
    <n v="2025"/>
    <x v="144"/>
    <n v="9.1"/>
    <x v="2"/>
    <s v="0-2 Lakh"/>
    <n v="10"/>
    <x v="0"/>
  </r>
  <r>
    <s v="Khushal"/>
    <s v="edward@xyz.com"/>
    <x v="1"/>
    <s v="Attending"/>
    <x v="19"/>
    <x v="0"/>
    <m/>
    <x v="0"/>
    <n v="2025"/>
    <x v="92"/>
    <n v="6.9"/>
    <x v="1"/>
    <s v="0-2 Lakh"/>
    <n v="10"/>
    <x v="0"/>
  </r>
  <r>
    <s v="Raghav"/>
    <s v="peter@xyz.com"/>
    <x v="1"/>
    <s v="Attending"/>
    <x v="7"/>
    <x v="30"/>
    <m/>
    <x v="0"/>
    <n v="2024"/>
    <x v="93"/>
    <n v="8.4"/>
    <x v="3"/>
    <s v="0-2 Lakh"/>
    <n v="15"/>
    <x v="2"/>
  </r>
  <r>
    <s v="Tushar"/>
    <s v="felipe@xyz.com"/>
    <x v="1"/>
    <s v="Attending"/>
    <x v="8"/>
    <x v="0"/>
    <m/>
    <x v="0"/>
    <n v="2026"/>
    <x v="167"/>
    <n v="6.7"/>
    <x v="1"/>
    <s v="0-2 Lakh"/>
    <n v="12"/>
    <x v="2"/>
  </r>
  <r>
    <s v="Omkar"/>
    <s v="michael@xyz.com"/>
    <x v="1"/>
    <s v="Attending"/>
    <x v="9"/>
    <x v="0"/>
    <m/>
    <x v="0"/>
    <n v="2023"/>
    <x v="106"/>
    <n v="9.1999999999999993"/>
    <x v="0"/>
    <s v="0-2 Lakh"/>
    <n v="20"/>
    <x v="0"/>
  </r>
  <r>
    <s v="Varsha"/>
    <s v="john@xyz.com"/>
    <x v="1"/>
    <s v="Attending"/>
    <x v="11"/>
    <x v="19"/>
    <m/>
    <x v="0"/>
    <n v="2023"/>
    <x v="108"/>
    <n v="7.9"/>
    <x v="3"/>
    <s v="0-2 Lakh"/>
    <n v="9"/>
    <x v="1"/>
  </r>
  <r>
    <s v="Manan"/>
    <s v="chelsey@xyz.com"/>
    <x v="1"/>
    <s v="Attending"/>
    <x v="12"/>
    <x v="0"/>
    <m/>
    <x v="0"/>
    <n v="2024"/>
    <x v="109"/>
    <n v="9.9"/>
    <x v="1"/>
    <s v="0-2 Lakh"/>
    <n v="9"/>
    <x v="1"/>
  </r>
  <r>
    <s v="Varun"/>
    <s v="vincent@xyz.com"/>
    <x v="1"/>
    <s v="Attending"/>
    <x v="14"/>
    <x v="0"/>
    <m/>
    <x v="0"/>
    <n v="2024"/>
    <x v="111"/>
    <n v="9.3000000000000007"/>
    <x v="3"/>
    <s v="0-2 Lakh"/>
    <n v="7"/>
    <x v="0"/>
  </r>
  <r>
    <s v="Mohit"/>
    <s v="joe@xyz.com"/>
    <x v="1"/>
    <s v="Attending"/>
    <x v="15"/>
    <x v="3"/>
    <m/>
    <x v="0"/>
    <n v="2023"/>
    <x v="112"/>
    <n v="6.4"/>
    <x v="0"/>
    <s v="0-2 Lakh"/>
    <n v="21"/>
    <x v="1"/>
  </r>
  <r>
    <s v="Himanshu "/>
    <s v="byron@xyz.com"/>
    <x v="1"/>
    <s v="Attending"/>
    <x v="25"/>
    <x v="30"/>
    <m/>
    <x v="0"/>
    <n v="2025"/>
    <x v="113"/>
    <n v="8.4"/>
    <x v="0"/>
    <s v="0-2 Lakh"/>
    <n v="5"/>
    <x v="1"/>
  </r>
  <r>
    <s v="Anmol"/>
    <s v="meredith@xyz.com"/>
    <x v="1"/>
    <s v="Attending"/>
    <x v="16"/>
    <x v="0"/>
    <m/>
    <x v="0"/>
    <n v="2024"/>
    <x v="153"/>
    <n v="6.6"/>
    <x v="0"/>
    <s v="0-2 Lakh"/>
    <n v="16"/>
    <x v="1"/>
  </r>
  <r>
    <s v="Prathmesh "/>
    <s v="javier@xyz.com"/>
    <x v="1"/>
    <s v="Attending"/>
    <x v="17"/>
    <x v="0"/>
    <m/>
    <x v="0"/>
    <n v="2025"/>
    <x v="114"/>
    <n v="7.8"/>
    <x v="3"/>
    <s v="0-2 Lakh"/>
    <n v="21"/>
    <x v="1"/>
  </r>
  <r>
    <s v="Vishal"/>
    <s v="martin@xyz.com"/>
    <x v="1"/>
    <s v="Attending"/>
    <x v="0"/>
    <x v="0"/>
    <m/>
    <x v="0"/>
    <n v="2025"/>
    <x v="32"/>
    <n v="8.5"/>
    <x v="0"/>
    <s v="0-2 Lakh"/>
    <n v="13"/>
    <x v="2"/>
  </r>
  <r>
    <s v="Prathamesh"/>
    <s v="curtis@xyz.com"/>
    <x v="1"/>
    <s v="Attending"/>
    <x v="1"/>
    <x v="30"/>
    <m/>
    <x v="0"/>
    <n v="2024"/>
    <x v="33"/>
    <n v="8.5"/>
    <x v="0"/>
    <s v="0-2 Lakh"/>
    <n v="24"/>
    <x v="0"/>
  </r>
  <r>
    <s v="Vaishali"/>
    <s v="fred@xyz.com"/>
    <x v="1"/>
    <s v="Attending"/>
    <x v="2"/>
    <x v="30"/>
    <m/>
    <x v="0"/>
    <n v="2023"/>
    <x v="34"/>
    <n v="9.1"/>
    <x v="0"/>
    <s v="0-2 Lakh"/>
    <n v="17"/>
    <x v="0"/>
  </r>
  <r>
    <s v="Prathamesh"/>
    <s v="ella@xyz.com"/>
    <x v="1"/>
    <s v="Attending"/>
    <x v="4"/>
    <x v="3"/>
    <m/>
    <x v="0"/>
    <n v="2025"/>
    <x v="146"/>
    <n v="8.6999999999999993"/>
    <x v="0"/>
    <s v="0-2 Lakh"/>
    <n v="21"/>
    <x v="1"/>
  </r>
  <r>
    <s v="Rishikesh"/>
    <s v="marcus@xyz.com"/>
    <x v="1"/>
    <s v="Attending"/>
    <x v="5"/>
    <x v="3"/>
    <m/>
    <x v="0"/>
    <n v="2023"/>
    <x v="36"/>
    <n v="6.5"/>
    <x v="0"/>
    <s v="0-2 Lakh"/>
    <n v="8"/>
    <x v="1"/>
  </r>
  <r>
    <s v="Ashwini"/>
    <s v="jaqueline@xyz.com"/>
    <x v="1"/>
    <s v="Attending"/>
    <x v="7"/>
    <x v="3"/>
    <m/>
    <x v="0"/>
    <n v="2026"/>
    <x v="38"/>
    <n v="9.3000000000000007"/>
    <x v="0"/>
    <s v="0-2 Lakh"/>
    <n v="20"/>
    <x v="1"/>
  </r>
  <r>
    <s v="Shailesh"/>
    <s v="lloyd@xyz.com"/>
    <x v="1"/>
    <s v="Attending"/>
    <x v="8"/>
    <x v="3"/>
    <m/>
    <x v="0"/>
    <n v="2024"/>
    <x v="147"/>
    <n v="7.6"/>
    <x v="1"/>
    <s v="0-2 Lakh"/>
    <n v="7"/>
    <x v="1"/>
  </r>
  <r>
    <s v="Shantanu"/>
    <s v="lesley@xyz.com"/>
    <x v="1"/>
    <s v="Attending"/>
    <x v="9"/>
    <x v="3"/>
    <m/>
    <x v="0"/>
    <n v="2023"/>
    <x v="39"/>
    <n v="6.5"/>
    <x v="0"/>
    <s v="0-2 Lakh"/>
    <n v="25"/>
    <x v="1"/>
  </r>
  <r>
    <s v="Sanika"/>
    <s v="lawrence@xyz.com"/>
    <x v="1"/>
    <s v="Attending"/>
    <x v="10"/>
    <x v="3"/>
    <m/>
    <x v="0"/>
    <n v="2025"/>
    <x v="148"/>
    <n v="8.6999999999999993"/>
    <x v="3"/>
    <s v="0-2 Lakh"/>
    <n v="21"/>
    <x v="1"/>
  </r>
  <r>
    <s v="Lalit"/>
    <s v="laurence@xyz.com"/>
    <x v="1"/>
    <s v="Attending"/>
    <x v="12"/>
    <x v="33"/>
    <m/>
    <x v="0"/>
    <n v="2024"/>
    <x v="40"/>
    <n v="9.1999999999999993"/>
    <x v="2"/>
    <s v="0-2 Lakh"/>
    <n v="24"/>
    <x v="0"/>
  </r>
  <r>
    <s v="Manasi "/>
    <s v="anna@xyz.com"/>
    <x v="1"/>
    <s v="Attending"/>
    <x v="13"/>
    <x v="30"/>
    <m/>
    <x v="0"/>
    <n v="2023"/>
    <x v="41"/>
    <n v="7.3"/>
    <x v="1"/>
    <s v="0-2 Lakh"/>
    <n v="8"/>
    <x v="0"/>
  </r>
  <r>
    <s v="Vaibhav "/>
    <s v="anita@xyz.com"/>
    <x v="1"/>
    <s v="Attending"/>
    <x v="15"/>
    <x v="3"/>
    <m/>
    <x v="0"/>
    <n v="2026"/>
    <x v="43"/>
    <n v="7.1"/>
    <x v="2"/>
    <s v="0-2 Lakh"/>
    <n v="21"/>
    <x v="2"/>
  </r>
  <r>
    <s v="Mamta"/>
    <s v="cherrie@xyz.com"/>
    <x v="1"/>
    <s v="Attending"/>
    <x v="25"/>
    <x v="3"/>
    <m/>
    <x v="0"/>
    <n v="2024"/>
    <x v="44"/>
    <n v="8.3000000000000007"/>
    <x v="3"/>
    <s v="0-2 Lakh"/>
    <n v="17"/>
    <x v="0"/>
  </r>
  <r>
    <s v="Roshan"/>
    <s v="belinda@xyz.com"/>
    <x v="1"/>
    <s v="Attending"/>
    <x v="16"/>
    <x v="3"/>
    <m/>
    <x v="0"/>
    <n v="2025"/>
    <x v="45"/>
    <n v="9.1999999999999993"/>
    <x v="0"/>
    <s v="0-2 Lakh"/>
    <n v="18"/>
    <x v="0"/>
  </r>
  <r>
    <s v="Bhagyashri "/>
    <s v="rebecca@xyz.com"/>
    <x v="1"/>
    <s v="Attending"/>
    <x v="17"/>
    <x v="30"/>
    <m/>
    <x v="0"/>
    <n v="2024"/>
    <x v="46"/>
    <n v="9.9"/>
    <x v="0"/>
    <s v="0-2 Lakh"/>
    <n v="23"/>
    <x v="1"/>
  </r>
  <r>
    <s v="Harsh"/>
    <s v="mario@xyz.com"/>
    <x v="1"/>
    <s v="Attending"/>
    <x v="18"/>
    <x v="30"/>
    <m/>
    <x v="0"/>
    <n v="2023"/>
    <x v="47"/>
    <n v="9.3000000000000007"/>
    <x v="0"/>
    <s v="0-2 Lakh"/>
    <n v="19"/>
    <x v="1"/>
  </r>
  <r>
    <s v="Atharva "/>
    <s v="ezekiel@xyz.com"/>
    <x v="1"/>
    <s v="Attending"/>
    <x v="19"/>
    <x v="3"/>
    <m/>
    <x v="0"/>
    <n v="2025"/>
    <x v="48"/>
    <n v="7.1"/>
    <x v="3"/>
    <s v="0-2 Lakh"/>
    <n v="8"/>
    <x v="1"/>
  </r>
  <r>
    <s v="Mayur "/>
    <s v="frank@xyz.com"/>
    <x v="1"/>
    <s v="Attending"/>
    <x v="20"/>
    <x v="3"/>
    <m/>
    <x v="0"/>
    <n v="2023"/>
    <x v="119"/>
    <n v="7.5"/>
    <x v="1"/>
    <s v="0-2 Lakh"/>
    <n v="8"/>
    <x v="0"/>
  </r>
  <r>
    <s v="Snehal"/>
    <s v="theresa@xyz.com"/>
    <x v="1"/>
    <s v="Attending"/>
    <x v="12"/>
    <x v="3"/>
    <m/>
    <x v="0"/>
    <n v="2026"/>
    <x v="122"/>
    <n v="8.3000000000000007"/>
    <x v="2"/>
    <s v="0-2 Lakh"/>
    <n v="7"/>
    <x v="1"/>
  </r>
  <r>
    <s v="Sudarshan "/>
    <s v="megan@xyz.com"/>
    <x v="1"/>
    <s v="Attending"/>
    <x v="5"/>
    <x v="3"/>
    <m/>
    <x v="0"/>
    <n v="2023"/>
    <x v="123"/>
    <n v="7.4"/>
    <x v="2"/>
    <s v="0-2 Lakh"/>
    <n v="7"/>
    <x v="1"/>
  </r>
  <r>
    <s v="Abhay"/>
    <s v="betty@xyz.com"/>
    <x v="1"/>
    <s v="Attending"/>
    <x v="23"/>
    <x v="30"/>
    <m/>
    <x v="0"/>
    <n v="2023"/>
    <x v="124"/>
    <n v="6.7"/>
    <x v="2"/>
    <s v="0-2 Lakh"/>
    <n v="8"/>
    <x v="1"/>
  </r>
  <r>
    <s v="Vaibhav "/>
    <s v="adam@xyz.com"/>
    <x v="1"/>
    <s v="Attending"/>
    <x v="24"/>
    <x v="3"/>
    <m/>
    <x v="0"/>
    <n v="2025"/>
    <x v="123"/>
    <n v="9.6999999999999993"/>
    <x v="2"/>
    <s v="0-2 Lakh"/>
    <n v="6"/>
    <x v="0"/>
  </r>
  <r>
    <s v="Anjali"/>
    <s v="refugio@xyz.com"/>
    <x v="1"/>
    <s v="Attending"/>
    <x v="2"/>
    <x v="30"/>
    <m/>
    <x v="0"/>
    <n v="2025"/>
    <x v="126"/>
    <n v="7.9"/>
    <x v="2"/>
    <s v="0-2 Lakh"/>
    <n v="6"/>
    <x v="2"/>
  </r>
  <r>
    <s v="Vanshita "/>
    <s v="rosa@xyz.com"/>
    <x v="1"/>
    <s v="Attending"/>
    <x v="3"/>
    <x v="3"/>
    <m/>
    <x v="0"/>
    <n v="2024"/>
    <x v="56"/>
    <n v="7.2"/>
    <x v="3"/>
    <s v="0-2 Lakh"/>
    <n v="7"/>
    <x v="2"/>
  </r>
  <r>
    <s v="Surajkumar"/>
    <s v="angel@xyz.com"/>
    <x v="1"/>
    <s v="Attending"/>
    <x v="6"/>
    <x v="3"/>
    <m/>
    <x v="0"/>
    <n v="2025"/>
    <x v="150"/>
    <n v="8.6999999999999993"/>
    <x v="1"/>
    <s v="0-2 Lakh"/>
    <n v="5"/>
    <x v="1"/>
  </r>
  <r>
    <s v="Jitesh"/>
    <s v="desmond@xyz.com"/>
    <x v="1"/>
    <s v="Attending"/>
    <x v="7"/>
    <x v="33"/>
    <m/>
    <x v="0"/>
    <n v="2024"/>
    <x v="166"/>
    <n v="8.1999999999999993"/>
    <x v="0"/>
    <s v="0-2 Lakh"/>
    <n v="6"/>
    <x v="1"/>
  </r>
  <r>
    <s v="Sonal"/>
    <s v="lauren@xyz.com"/>
    <x v="1"/>
    <s v="Attending"/>
    <x v="9"/>
    <x v="30"/>
    <m/>
    <x v="0"/>
    <n v="2024"/>
    <x v="129"/>
    <n v="7.1"/>
    <x v="0"/>
    <s v="0-2 Lakh"/>
    <n v="11"/>
    <x v="0"/>
  </r>
  <r>
    <s v="Manali "/>
    <s v="howard@xyz.com"/>
    <x v="1"/>
    <s v="Attending"/>
    <x v="10"/>
    <x v="3"/>
    <m/>
    <x v="0"/>
    <n v="2023"/>
    <x v="130"/>
    <n v="8.5"/>
    <x v="0"/>
    <s v="0-2 Lakh"/>
    <n v="20"/>
    <x v="1"/>
  </r>
  <r>
    <s v="Aarti"/>
    <s v="lucas@xyz.com"/>
    <x v="1"/>
    <s v="Attending"/>
    <x v="11"/>
    <x v="3"/>
    <m/>
    <x v="0"/>
    <n v="2024"/>
    <x v="131"/>
    <n v="9.1"/>
    <x v="3"/>
    <s v="0-2 Lakh"/>
    <n v="5"/>
    <x v="1"/>
  </r>
  <r>
    <s v="Varsha"/>
    <s v="mary@xyz.com"/>
    <x v="1"/>
    <s v="Attending"/>
    <x v="7"/>
    <x v="33"/>
    <m/>
    <x v="0"/>
    <n v="2025"/>
    <x v="132"/>
    <n v="9.5"/>
    <x v="1"/>
    <s v="0-2 Lakh"/>
    <n v="7"/>
    <x v="1"/>
  </r>
  <r>
    <s v="Ujwala"/>
    <s v="linda@xyz.com"/>
    <x v="1"/>
    <s v="Attending"/>
    <x v="8"/>
    <x v="3"/>
    <m/>
    <x v="0"/>
    <n v="2023"/>
    <x v="133"/>
    <n v="6.7"/>
    <x v="2"/>
    <s v="0-2 Lakh"/>
    <n v="9"/>
    <x v="1"/>
  </r>
  <r>
    <s v="Neha"/>
    <s v="elmer@xyz.com"/>
    <x v="1"/>
    <s v="Attending"/>
    <x v="10"/>
    <x v="3"/>
    <m/>
    <x v="0"/>
    <n v="2024"/>
    <x v="168"/>
    <n v="8.1999999999999993"/>
    <x v="1"/>
    <s v="0-2 Lakh"/>
    <n v="8"/>
    <x v="0"/>
  </r>
  <r>
    <s v="Sapna"/>
    <s v="samuel@xyz.com"/>
    <x v="1"/>
    <s v="Attending"/>
    <x v="11"/>
    <x v="30"/>
    <m/>
    <x v="0"/>
    <n v="2025"/>
    <x v="135"/>
    <n v="6.5"/>
    <x v="3"/>
    <s v="0-2 Lakh"/>
    <n v="9"/>
    <x v="0"/>
  </r>
  <r>
    <s v="Taksh"/>
    <s v="diane@xyz.com"/>
    <x v="1"/>
    <s v="Attending"/>
    <x v="12"/>
    <x v="33"/>
    <m/>
    <x v="0"/>
    <n v="2023"/>
    <x v="151"/>
    <n v="8.6999999999999993"/>
    <x v="0"/>
    <s v="0-2 Lakh"/>
    <n v="13"/>
    <x v="2"/>
  </r>
  <r>
    <s v="Anushree "/>
    <s v="ignacio@xyz.com"/>
    <x v="1"/>
    <s v="Attending"/>
    <x v="13"/>
    <x v="3"/>
    <m/>
    <x v="0"/>
    <n v="2025"/>
    <x v="152"/>
    <n v="9.1"/>
    <x v="3"/>
    <s v="0-2 Lakh"/>
    <n v="15"/>
    <x v="2"/>
  </r>
  <r>
    <s v="Vaishnavi "/>
    <s v="janna@xyz.com"/>
    <x v="1"/>
    <s v="Attending"/>
    <x v="15"/>
    <x v="3"/>
    <m/>
    <x v="0"/>
    <n v="2024"/>
    <x v="137"/>
    <n v="7.4"/>
    <x v="0"/>
    <s v="0-2 Lakh"/>
    <n v="12"/>
    <x v="0"/>
  </r>
  <r>
    <s v="Vishnu"/>
    <s v="harry@xyz.com"/>
    <x v="1"/>
    <s v="Attending"/>
    <x v="25"/>
    <x v="3"/>
    <m/>
    <x v="0"/>
    <n v="2024"/>
    <x v="138"/>
    <n v="7.3"/>
    <x v="0"/>
    <s v="0-2 Lakh"/>
    <n v="5"/>
    <x v="1"/>
  </r>
  <r>
    <s v="Prachi"/>
    <s v="erica@xyz.com"/>
    <x v="1"/>
    <s v="Attending"/>
    <x v="16"/>
    <x v="3"/>
    <m/>
    <x v="0"/>
    <n v="2026"/>
    <x v="139"/>
    <n v="8.6"/>
    <x v="1"/>
    <s v="0-2 Lakh"/>
    <n v="20"/>
    <x v="1"/>
  </r>
  <r>
    <s v="Milind"/>
    <s v="justin@xyz.com"/>
    <x v="1"/>
    <s v="Attending"/>
    <x v="17"/>
    <x v="3"/>
    <m/>
    <x v="0"/>
    <n v="2023"/>
    <x v="140"/>
    <n v="9.1999999999999993"/>
    <x v="2"/>
    <s v="0-2 Lakh"/>
    <n v="20"/>
    <x v="1"/>
  </r>
  <r>
    <s v="Sonu"/>
    <s v="zachary@xyz.com"/>
    <x v="1"/>
    <s v="Attending"/>
    <x v="18"/>
    <x v="0"/>
    <m/>
    <x v="0"/>
    <n v="2025"/>
    <x v="141"/>
    <n v="7.8"/>
    <x v="1"/>
    <s v="0-2 Lakh"/>
    <n v="14"/>
    <x v="0"/>
  </r>
  <r>
    <s v="Faizan"/>
    <s v="thomas@xyz.com"/>
    <x v="1"/>
    <s v="Attending"/>
    <x v="19"/>
    <x v="3"/>
    <m/>
    <x v="0"/>
    <n v="2023"/>
    <x v="141"/>
    <n v="7.9"/>
    <x v="0"/>
    <s v="0-2 Lakh"/>
    <n v="16"/>
    <x v="1"/>
  </r>
  <r>
    <s v="Vaidehi "/>
    <s v="barbara@xyz.com"/>
    <x v="1"/>
    <s v="Attending"/>
    <x v="20"/>
    <x v="3"/>
    <m/>
    <x v="0"/>
    <n v="2024"/>
    <x v="140"/>
    <n v="9.9"/>
    <x v="3"/>
    <s v="0-2 Lakh"/>
    <n v="9"/>
    <x v="1"/>
  </r>
  <r>
    <s v="Kartik "/>
    <s v="christie@xyz.com"/>
    <x v="1"/>
    <s v="Attending"/>
    <x v="7"/>
    <x v="3"/>
    <m/>
    <x v="0"/>
    <n v="2025"/>
    <x v="77"/>
    <n v="9.5"/>
    <x v="1"/>
    <s v="0-2 Lakh"/>
    <n v="9"/>
    <x v="1"/>
  </r>
  <r>
    <s v="Yash"/>
    <s v="valerie@xyz.com"/>
    <x v="1"/>
    <s v="Attending"/>
    <x v="0"/>
    <x v="3"/>
    <m/>
    <x v="0"/>
    <n v="2023"/>
    <x v="79"/>
    <n v="9.6"/>
    <x v="2"/>
    <s v="0-2 Lakh"/>
    <n v="6"/>
    <x v="0"/>
  </r>
  <r>
    <s v="Madhur "/>
    <s v="julie@xyz.com"/>
    <x v="1"/>
    <s v="Attending"/>
    <x v="1"/>
    <x v="0"/>
    <m/>
    <x v="0"/>
    <n v="2024"/>
    <x v="80"/>
    <n v="6.2"/>
    <x v="0"/>
    <s v="0-2 Lakh"/>
    <n v="8"/>
    <x v="2"/>
  </r>
  <r>
    <s v="Shreyash "/>
    <s v="james@xyz.com"/>
    <x v="1"/>
    <s v="Attending"/>
    <x v="2"/>
    <x v="3"/>
    <m/>
    <x v="0"/>
    <n v="2025"/>
    <x v="81"/>
    <n v="9.1"/>
    <x v="1"/>
    <s v="0-2 Lakh"/>
    <n v="21"/>
    <x v="2"/>
  </r>
  <r>
    <s v="Ayushi"/>
    <s v="blaine@xyz.com"/>
    <x v="1"/>
    <s v="Attending"/>
    <x v="3"/>
    <x v="30"/>
    <m/>
    <x v="0"/>
    <n v="2025"/>
    <x v="82"/>
    <n v="7.2"/>
    <x v="3"/>
    <s v="0-2 Lakh"/>
    <n v="5"/>
    <x v="0"/>
  </r>
  <r>
    <s v="Khushi"/>
    <s v="gary@xyz.com"/>
    <x v="1"/>
    <s v="Attending"/>
    <x v="4"/>
    <x v="3"/>
    <m/>
    <x v="0"/>
    <n v="2024"/>
    <x v="83"/>
    <n v="9.5"/>
    <x v="3"/>
    <s v="0-2 Lakh"/>
    <n v="21"/>
    <x v="0"/>
  </r>
  <r>
    <s v="Bhumika"/>
    <s v="teresa@xyz.com"/>
    <x v="1"/>
    <s v="Attending"/>
    <x v="6"/>
    <x v="3"/>
    <m/>
    <x v="0"/>
    <n v="2026"/>
    <x v="85"/>
    <n v="8.4"/>
    <x v="2"/>
    <s v="0-2 Lakh"/>
    <n v="9"/>
    <x v="1"/>
  </r>
  <r>
    <s v="Ricky"/>
    <s v="phillip@xyz.com"/>
    <x v="1"/>
    <s v="Attending"/>
    <x v="7"/>
    <x v="3"/>
    <m/>
    <x v="0"/>
    <n v="2023"/>
    <x v="86"/>
    <n v="9.9"/>
    <x v="0"/>
    <s v="0-2 Lakh"/>
    <n v="25"/>
    <x v="1"/>
  </r>
  <r>
    <s v="Dhruv"/>
    <s v="kevin@xyz.com"/>
    <x v="1"/>
    <s v="Attending"/>
    <x v="10"/>
    <x v="3"/>
    <m/>
    <x v="0"/>
    <n v="2025"/>
    <x v="89"/>
    <n v="7.6"/>
    <x v="3"/>
    <s v="0-2 Lakh"/>
    <n v="19"/>
    <x v="1"/>
  </r>
  <r>
    <s v="Ketan"/>
    <s v="latonya@xyz.com"/>
    <x v="1"/>
    <s v="Attending"/>
    <x v="11"/>
    <x v="0"/>
    <m/>
    <x v="0"/>
    <n v="2025"/>
    <x v="90"/>
    <n v="8.3000000000000007"/>
    <x v="1"/>
    <s v="0-2 Lakh"/>
    <n v="18"/>
    <x v="1"/>
  </r>
  <r>
    <s v="Rahul"/>
    <s v="joseph@xyz.com"/>
    <x v="1"/>
    <s v="Attending"/>
    <x v="12"/>
    <x v="3"/>
    <m/>
    <x v="0"/>
    <n v="2023"/>
    <x v="91"/>
    <n v="6.3"/>
    <x v="3"/>
    <s v="0-2 Lakh"/>
    <n v="23"/>
    <x v="1"/>
  </r>
  <r>
    <s v="Jayesh "/>
    <s v="alma@xyz.com"/>
    <x v="1"/>
    <s v="Attending"/>
    <x v="15"/>
    <x v="3"/>
    <m/>
    <x v="0"/>
    <n v="2026"/>
    <x v="93"/>
    <n v="8.5"/>
    <x v="3"/>
    <s v="0-2 Lakh"/>
    <n v="9"/>
    <x v="0"/>
  </r>
  <r>
    <s v="Pooja"/>
    <s v="myrna@xyz.com"/>
    <x v="1"/>
    <s v="Attending"/>
    <x v="16"/>
    <x v="3"/>
    <m/>
    <x v="0"/>
    <n v="2025"/>
    <x v="106"/>
    <n v="8.8000000000000007"/>
    <x v="3"/>
    <s v="0-2 Lakh"/>
    <n v="17"/>
    <x v="2"/>
  </r>
  <r>
    <s v="Omkar "/>
    <s v="maria@xyz.com"/>
    <x v="1"/>
    <s v="Attending"/>
    <x v="17"/>
    <x v="30"/>
    <m/>
    <x v="0"/>
    <n v="2023"/>
    <x v="107"/>
    <n v="7.9"/>
    <x v="3"/>
    <s v="0-2 Lakh"/>
    <n v="13"/>
    <x v="0"/>
  </r>
  <r>
    <s v="Mihir"/>
    <s v="ola@xyz.com"/>
    <x v="1"/>
    <s v="Attending"/>
    <x v="18"/>
    <x v="0"/>
    <m/>
    <x v="0"/>
    <n v="2025"/>
    <x v="108"/>
    <n v="7.5"/>
    <x v="2"/>
    <s v="0-2 Lakh"/>
    <n v="11"/>
    <x v="0"/>
  </r>
  <r>
    <s v="Nikhil "/>
    <s v="joann@xyz.com"/>
    <x v="1"/>
    <s v="Attending"/>
    <x v="20"/>
    <x v="29"/>
    <m/>
    <x v="0"/>
    <n v="2023"/>
    <x v="110"/>
    <n v="6.4"/>
    <x v="3"/>
    <s v="0-2 Lakh"/>
    <n v="19"/>
    <x v="1"/>
  </r>
  <r>
    <s v="Vishnu"/>
    <s v="carol@xyz.com"/>
    <x v="1"/>
    <s v="Attending"/>
    <x v="21"/>
    <x v="3"/>
    <m/>
    <x v="0"/>
    <n v="2024"/>
    <x v="111"/>
    <n v="7.5"/>
    <x v="0"/>
    <s v="0-2 Lakh"/>
    <n v="18"/>
    <x v="1"/>
  </r>
  <r>
    <s v="Manisha"/>
    <s v="ahmad@xyz.com"/>
    <x v="1"/>
    <s v="Attending"/>
    <x v="22"/>
    <x v="30"/>
    <m/>
    <x v="0"/>
    <n v="2026"/>
    <x v="112"/>
    <n v="7.7"/>
    <x v="0"/>
    <s v="0-2 Lakh"/>
    <n v="12"/>
    <x v="0"/>
  </r>
  <r>
    <s v="Sonali"/>
    <s v="georgiana@xyz.com"/>
    <x v="1"/>
    <s v="Attending"/>
    <x v="12"/>
    <x v="3"/>
    <m/>
    <x v="0"/>
    <n v="2023"/>
    <x v="113"/>
    <n v="9.9"/>
    <x v="1"/>
    <s v="0-2 Lakh"/>
    <n v="23"/>
    <x v="1"/>
  </r>
  <r>
    <s v="Prajakta "/>
    <s v="mark@xyz.com"/>
    <x v="1"/>
    <s v="Attending"/>
    <x v="5"/>
    <x v="30"/>
    <m/>
    <x v="0"/>
    <n v="2025"/>
    <x v="153"/>
    <n v="7.6"/>
    <x v="1"/>
    <s v="0-2 Lakh"/>
    <n v="8"/>
    <x v="1"/>
  </r>
  <r>
    <s v="Parth"/>
    <s v="adrianne@xyz.com"/>
    <x v="1"/>
    <s v="Attending"/>
    <x v="23"/>
    <x v="0"/>
    <m/>
    <x v="0"/>
    <n v="2024"/>
    <x v="114"/>
    <n v="7.9"/>
    <x v="2"/>
    <s v="0-2 Lakh"/>
    <n v="9"/>
    <x v="1"/>
  </r>
  <r>
    <s v="Smith "/>
    <s v="eric@xyz.com"/>
    <x v="1"/>
    <s v="Attending"/>
    <x v="27"/>
    <x v="3"/>
    <m/>
    <x v="0"/>
    <n v="2025"/>
    <x v="115"/>
    <n v="7.7"/>
    <x v="1"/>
    <s v="0-2 Lakh"/>
    <n v="7"/>
    <x v="1"/>
  </r>
  <r>
    <s v="Smith"/>
    <s v="lydia@xyz.com"/>
    <x v="1"/>
    <s v="Attending"/>
    <x v="24"/>
    <x v="0"/>
    <m/>
    <x v="0"/>
    <n v="2024"/>
    <x v="145"/>
    <n v="7.4"/>
    <x v="0"/>
    <s v="0-2 Lakh"/>
    <n v="13"/>
    <x v="1"/>
  </r>
  <r>
    <s v="Nikhil"/>
    <s v="ronald@xyz.com"/>
    <x v="1"/>
    <s v="Attending"/>
    <x v="2"/>
    <x v="3"/>
    <m/>
    <x v="0"/>
    <n v="2023"/>
    <x v="165"/>
    <n v="9.1999999999999993"/>
    <x v="3"/>
    <s v="0-2 Lakh"/>
    <n v="19"/>
    <x v="0"/>
  </r>
  <r>
    <s v="Mehul "/>
    <s v="jo@xyz.com"/>
    <x v="1"/>
    <s v="Attending"/>
    <x v="3"/>
    <x v="3"/>
    <m/>
    <x v="0"/>
    <n v="2023"/>
    <x v="116"/>
    <n v="7.6"/>
    <x v="3"/>
    <s v="0-2 Lakh"/>
    <n v="25"/>
    <x v="0"/>
  </r>
  <r>
    <s v="Apurva "/>
    <s v="alexander@xyz.com"/>
    <x v="1"/>
    <s v="Attending"/>
    <x v="4"/>
    <x v="3"/>
    <m/>
    <x v="0"/>
    <n v="2026"/>
    <x v="32"/>
    <n v="8.6999999999999993"/>
    <x v="0"/>
    <s v="0-2 Lakh"/>
    <n v="22"/>
    <x v="2"/>
  </r>
  <r>
    <s v="Shruti "/>
    <s v="ramona@xyz.com"/>
    <x v="1"/>
    <s v="Attending"/>
    <x v="5"/>
    <x v="30"/>
    <m/>
    <x v="0"/>
    <n v="2025"/>
    <x v="33"/>
    <n v="9.5"/>
    <x v="1"/>
    <s v="0-2 Lakh"/>
    <n v="6"/>
    <x v="2"/>
  </r>
  <r>
    <s v="Mayur "/>
    <s v="stephen@xyz.com"/>
    <x v="1"/>
    <s v="Attending"/>
    <x v="6"/>
    <x v="3"/>
    <m/>
    <x v="0"/>
    <n v="2024"/>
    <x v="34"/>
    <n v="6.9"/>
    <x v="0"/>
    <s v="0-2 Lakh"/>
    <n v="9"/>
    <x v="0"/>
  </r>
  <r>
    <s v="Anjali "/>
    <s v="tiffany@xyz.com"/>
    <x v="1"/>
    <s v="Attending"/>
    <x v="7"/>
    <x v="9"/>
    <m/>
    <x v="0"/>
    <n v="2024"/>
    <x v="35"/>
    <n v="9.1999999999999993"/>
    <x v="0"/>
    <s v="0-2 Lakh"/>
    <n v="20"/>
    <x v="0"/>
  </r>
  <r>
    <s v="Jay"/>
    <s v="donald@xyz.com"/>
    <x v="1"/>
    <s v="Attending"/>
    <x v="8"/>
    <x v="3"/>
    <m/>
    <x v="0"/>
    <n v="2025"/>
    <x v="146"/>
    <n v="6.9"/>
    <x v="0"/>
    <s v="0-2 Lakh"/>
    <n v="15"/>
    <x v="1"/>
  </r>
  <r>
    <s v="Prajwal"/>
    <s v="emma@xyz.com"/>
    <x v="1"/>
    <s v="Attending"/>
    <x v="9"/>
    <x v="3"/>
    <m/>
    <x v="0"/>
    <n v="2023"/>
    <x v="36"/>
    <n v="7.2"/>
    <x v="3"/>
    <s v="0-2 Lakh"/>
    <n v="17"/>
    <x v="1"/>
  </r>
  <r>
    <s v="Tanmay"/>
    <s v="karen@xyz.com"/>
    <x v="1"/>
    <s v="NAN"/>
    <x v="11"/>
    <x v="32"/>
    <m/>
    <x v="0"/>
    <n v="2026"/>
    <x v="38"/>
    <n v="6.5"/>
    <x v="2"/>
    <s v="0-2 Lakh"/>
    <n v="13"/>
    <x v="0"/>
  </r>
  <r>
    <s v="Prachi"/>
    <s v="clarence@xyz.com"/>
    <x v="1"/>
    <s v="NAN"/>
    <x v="7"/>
    <x v="32"/>
    <m/>
    <x v="0"/>
    <n v="2024"/>
    <x v="147"/>
    <n v="7.5"/>
    <x v="3"/>
    <s v="0-2 Lakh"/>
    <n v="11"/>
    <x v="1"/>
  </r>
  <r>
    <s v="Sasank"/>
    <s v="margaret@xyz.com"/>
    <x v="1"/>
    <s v="Attending"/>
    <x v="8"/>
    <x v="0"/>
    <m/>
    <x v="0"/>
    <n v="2023"/>
    <x v="39"/>
    <n v="6.9"/>
    <x v="1"/>
    <s v="0-2 Lakh"/>
    <n v="12"/>
    <x v="1"/>
  </r>
  <r>
    <s v="Meet"/>
    <s v="lee@xyz.com"/>
    <x v="1"/>
    <s v="Attending"/>
    <x v="11"/>
    <x v="30"/>
    <m/>
    <x v="0"/>
    <n v="2023"/>
    <x v="40"/>
    <n v="7.3"/>
    <x v="2"/>
    <s v="0-2 Lakh"/>
    <n v="10"/>
    <x v="1"/>
  </r>
  <r>
    <s v="Vaishali"/>
    <s v="timothy@xyz.com"/>
    <x v="1"/>
    <s v="Attending"/>
    <x v="12"/>
    <x v="30"/>
    <m/>
    <x v="0"/>
    <n v="2024"/>
    <x v="41"/>
    <n v="6.7"/>
    <x v="0"/>
    <s v="0-2 Lakh"/>
    <n v="15"/>
    <x v="0"/>
  </r>
  <r>
    <s v="Anurag"/>
    <s v="arlene@xyz.com"/>
    <x v="1"/>
    <s v="Attending"/>
    <x v="13"/>
    <x v="30"/>
    <m/>
    <x v="0"/>
    <n v="2024"/>
    <x v="42"/>
    <n v="8.6999999999999993"/>
    <x v="0"/>
    <s v="0-2 Lakh"/>
    <n v="12"/>
    <x v="0"/>
  </r>
  <r>
    <s v="Yash"/>
    <s v="carlos@xyz.com"/>
    <x v="1"/>
    <s v="Attending"/>
    <x v="14"/>
    <x v="30"/>
    <m/>
    <x v="0"/>
    <n v="2023"/>
    <x v="43"/>
    <n v="6.7"/>
    <x v="3"/>
    <s v="0-2 Lakh"/>
    <n v="20"/>
    <x v="2"/>
  </r>
  <r>
    <s v="Rohit"/>
    <s v="marilyn@xyz.com"/>
    <x v="1"/>
    <s v="Attending"/>
    <x v="15"/>
    <x v="0"/>
    <m/>
    <x v="0"/>
    <n v="2025"/>
    <x v="44"/>
    <n v="9"/>
    <x v="0"/>
    <s v="0-2 Lakh"/>
    <n v="21"/>
    <x v="2"/>
  </r>
  <r>
    <s v="Anushka"/>
    <s v="hector@xyz.com"/>
    <x v="1"/>
    <s v="Attending"/>
    <x v="16"/>
    <x v="33"/>
    <m/>
    <x v="0"/>
    <n v="2023"/>
    <x v="3"/>
    <n v="8.5"/>
    <x v="3"/>
    <s v="0-2 Lakh"/>
    <n v="9"/>
    <x v="0"/>
  </r>
  <r>
    <s v="Neha"/>
    <s v="floyd@xyz.com"/>
    <x v="1"/>
    <s v="Attending"/>
    <x v="19"/>
    <x v="0"/>
    <m/>
    <x v="0"/>
    <n v="2024"/>
    <x v="6"/>
    <n v="9.5"/>
    <x v="2"/>
    <s v="0-2 Lakh"/>
    <n v="21"/>
    <x v="1"/>
  </r>
  <r>
    <s v="Asher"/>
    <s v="ann@xyz.com"/>
    <x v="1"/>
    <s v="Attending"/>
    <x v="19"/>
    <x v="0"/>
    <m/>
    <x v="0"/>
    <n v="2023"/>
    <x v="8"/>
    <n v="9.6999999999999993"/>
    <x v="1"/>
    <s v="0-2 Lakh"/>
    <n v="16"/>
    <x v="1"/>
  </r>
  <r>
    <s v="Prajwal "/>
    <s v="jennifer@xyz.com"/>
    <x v="1"/>
    <s v="Attending"/>
    <x v="7"/>
    <x v="30"/>
    <m/>
    <x v="0"/>
    <n v="2026"/>
    <x v="9"/>
    <n v="9.3000000000000007"/>
    <x v="0"/>
    <s v="0-2 Lakh"/>
    <n v="21"/>
    <x v="1"/>
  </r>
  <r>
    <s v="Omkar"/>
    <s v="virginia@xyz.com"/>
    <x v="1"/>
    <s v="Attending"/>
    <x v="8"/>
    <x v="30"/>
    <m/>
    <x v="0"/>
    <n v="2025"/>
    <x v="10"/>
    <n v="9.1"/>
    <x v="3"/>
    <s v="0-2 Lakh"/>
    <n v="8"/>
    <x v="1"/>
  </r>
  <r>
    <s v="Sanika"/>
    <s v="tracey@xyz.com"/>
    <x v="1"/>
    <s v="Attending"/>
    <x v="9"/>
    <x v="33"/>
    <m/>
    <x v="0"/>
    <n v="2025"/>
    <x v="11"/>
    <n v="7.6"/>
    <x v="1"/>
    <s v="0-2 Lakh"/>
    <n v="7"/>
    <x v="1"/>
  </r>
  <r>
    <s v="Prachi"/>
    <s v="william@xyz.com"/>
    <x v="1"/>
    <s v="Attending"/>
    <x v="11"/>
    <x v="30"/>
    <m/>
    <x v="0"/>
    <n v="2024"/>
    <x v="83"/>
    <n v="7.9"/>
    <x v="0"/>
    <s v="0-2 Lakh"/>
    <n v="9"/>
    <x v="0"/>
  </r>
  <r>
    <s v="Sanket"/>
    <s v="sarah@xyz.com"/>
    <x v="1"/>
    <s v="Attending"/>
    <x v="12"/>
    <x v="3"/>
    <m/>
    <x v="0"/>
    <n v="2023"/>
    <x v="84"/>
    <n v="8.5"/>
    <x v="1"/>
    <s v="0-2 Lakh"/>
    <n v="13"/>
    <x v="0"/>
  </r>
  <r>
    <s v="Pratik "/>
    <s v="aida@xyz.com"/>
    <x v="1"/>
    <s v="Attending"/>
    <x v="13"/>
    <x v="0"/>
    <m/>
    <x v="0"/>
    <n v="2023"/>
    <x v="85"/>
    <n v="8.6999999999999993"/>
    <x v="2"/>
    <s v="0-2 Lakh"/>
    <n v="24"/>
    <x v="2"/>
  </r>
  <r>
    <s v="Avinash"/>
    <s v="douglas@xyz.com"/>
    <x v="1"/>
    <s v="Attending"/>
    <x v="25"/>
    <x v="3"/>
    <m/>
    <x v="0"/>
    <n v="2024"/>
    <x v="88"/>
    <n v="8.6"/>
    <x v="0"/>
    <s v="0-2 Lakh"/>
    <n v="21"/>
    <x v="0"/>
  </r>
  <r>
    <s v="Laxmikant"/>
    <s v="lisa@xyz.com"/>
    <x v="1"/>
    <s v="Attending"/>
    <x v="17"/>
    <x v="3"/>
    <m/>
    <x v="0"/>
    <n v="2023"/>
    <x v="90"/>
    <n v="9.1"/>
    <x v="3"/>
    <s v="0-2 Lakh"/>
    <n v="9"/>
    <x v="1"/>
  </r>
  <r>
    <s v="Girish"/>
    <s v="marcie@xyz.com"/>
    <x v="1"/>
    <s v="Attending"/>
    <x v="19"/>
    <x v="1"/>
    <s v="College"/>
    <x v="0"/>
    <n v="2025"/>
    <x v="144"/>
    <n v="7.5"/>
    <x v="2"/>
    <s v="0-2 Lakh"/>
    <n v="7"/>
    <x v="0"/>
  </r>
  <r>
    <s v="Sanket"/>
    <s v="mack@xyz.com"/>
    <x v="1"/>
    <s v="Attending"/>
    <x v="20"/>
    <x v="30"/>
    <m/>
    <x v="0"/>
    <n v="2024"/>
    <x v="92"/>
    <n v="7.2"/>
    <x v="2"/>
    <s v="0-2 Lakh"/>
    <n v="25"/>
    <x v="1"/>
  </r>
  <r>
    <s v="Sonali"/>
    <s v="willie@xyz.com"/>
    <x v="1"/>
    <s v="Attending"/>
    <x v="28"/>
    <x v="30"/>
    <m/>
    <x v="0"/>
    <n v="2026"/>
    <x v="93"/>
    <n v="7.6"/>
    <x v="0"/>
    <s v="0-2 Lakh"/>
    <n v="21"/>
    <x v="1"/>
  </r>
  <r>
    <s v="Vedant"/>
    <s v="jeremiah@xyz.com"/>
    <x v="1"/>
    <s v="Attending"/>
    <x v="28"/>
    <x v="30"/>
    <m/>
    <x v="0"/>
    <n v="2024"/>
    <x v="167"/>
    <n v="7.3"/>
    <x v="2"/>
    <s v="0-2 Lakh"/>
    <n v="30"/>
    <x v="1"/>
  </r>
  <r>
    <s v="Ekta"/>
    <s v="gene@xyz.com"/>
    <x v="1"/>
    <s v="Attending"/>
    <x v="17"/>
    <x v="0"/>
    <m/>
    <x v="0"/>
    <n v="2023"/>
    <x v="108"/>
    <n v="6.6"/>
    <x v="1"/>
    <s v="0-2 Lakh"/>
    <n v="19"/>
    <x v="0"/>
  </r>
  <r>
    <s v="Devang"/>
    <s v="heather@xyz.com"/>
    <x v="1"/>
    <s v="Attending"/>
    <x v="18"/>
    <x v="3"/>
    <m/>
    <x v="0"/>
    <n v="2025"/>
    <x v="109"/>
    <n v="6.6"/>
    <x v="3"/>
    <s v="0-2 Lakh"/>
    <n v="21"/>
    <x v="0"/>
  </r>
  <r>
    <s v="Tanuja"/>
    <s v="david@xyz.com"/>
    <x v="1"/>
    <s v="Attending"/>
    <x v="19"/>
    <x v="3"/>
    <m/>
    <x v="0"/>
    <n v="2024"/>
    <x v="110"/>
    <n v="8.5"/>
    <x v="2"/>
    <s v="0-2 Lakh"/>
    <n v="17"/>
    <x v="2"/>
  </r>
  <r>
    <s v="Sushil "/>
    <s v="brian@xyz.com"/>
    <x v="1"/>
    <s v="Attending"/>
    <x v="20"/>
    <x v="3"/>
    <m/>
    <x v="0"/>
    <n v="2026"/>
    <x v="111"/>
    <n v="7.7"/>
    <x v="3"/>
    <s v="0-2 Lakh"/>
    <n v="18"/>
    <x v="2"/>
  </r>
  <r>
    <s v="Anand "/>
    <s v="chris@xyz.com"/>
    <x v="1"/>
    <s v="Attending"/>
    <x v="21"/>
    <x v="30"/>
    <m/>
    <x v="0"/>
    <n v="2023"/>
    <x v="112"/>
    <n v="8.1"/>
    <x v="1"/>
    <s v="0-2 Lakh"/>
    <n v="9"/>
    <x v="0"/>
  </r>
  <r>
    <s v="Sunny"/>
    <s v="ruth@xyz.com"/>
    <x v="1"/>
    <s v="Attending"/>
    <x v="12"/>
    <x v="3"/>
    <m/>
    <x v="0"/>
    <n v="2025"/>
    <x v="153"/>
    <n v="7.1"/>
    <x v="0"/>
    <s v="0-2 Lakh"/>
    <n v="8"/>
    <x v="1"/>
  </r>
  <r>
    <s v="Sakshi"/>
    <s v="roxanna@xyz.com"/>
    <x v="1"/>
    <s v="Attending"/>
    <x v="5"/>
    <x v="0"/>
    <m/>
    <x v="0"/>
    <n v="2023"/>
    <x v="114"/>
    <n v="8.3000000000000007"/>
    <x v="0"/>
    <s v="0-2 Lakh"/>
    <n v="8"/>
    <x v="1"/>
  </r>
  <r>
    <s v="Manav "/>
    <s v="gregory@xyz.com"/>
    <x v="1"/>
    <s v="Attending"/>
    <x v="23"/>
    <x v="3"/>
    <m/>
    <x v="0"/>
    <n v="2024"/>
    <x v="115"/>
    <n v="7.7"/>
    <x v="3"/>
    <s v="0-2 Lakh"/>
    <n v="8"/>
    <x v="1"/>
  </r>
  <r>
    <s v="Sudhir "/>
    <s v="patrick@xyz.com"/>
    <x v="1"/>
    <s v="Attending"/>
    <x v="24"/>
    <x v="30"/>
    <m/>
    <x v="0"/>
    <n v="2023"/>
    <x v="165"/>
    <n v="6.5"/>
    <x v="1"/>
    <s v="0-2 Lakh"/>
    <n v="9"/>
    <x v="1"/>
  </r>
  <r>
    <s v="Suyog"/>
    <s v="raymond@xyz.com"/>
    <x v="1"/>
    <s v="Attending"/>
    <x v="22"/>
    <x v="3"/>
    <m/>
    <x v="0"/>
    <n v="2025"/>
    <x v="33"/>
    <n v="6.7"/>
    <x v="0"/>
    <s v="0-2 Lakh"/>
    <n v="13"/>
    <x v="1"/>
  </r>
  <r>
    <s v="Samarth"/>
    <s v="tom@xyz.com"/>
    <x v="1"/>
    <s v="Attending"/>
    <x v="5"/>
    <x v="33"/>
    <m/>
    <x v="0"/>
    <n v="2023"/>
    <x v="35"/>
    <n v="9.3000000000000007"/>
    <x v="0"/>
    <s v="0-2 Lakh"/>
    <n v="15"/>
    <x v="0"/>
  </r>
  <r>
    <s v="Rahul"/>
    <s v="stephanie@xyz.com"/>
    <x v="1"/>
    <s v="Attending"/>
    <x v="23"/>
    <x v="3"/>
    <m/>
    <x v="0"/>
    <n v="2023"/>
    <x v="1"/>
    <n v="6.9"/>
    <x v="0"/>
    <s v="0-2 Lakh"/>
    <n v="19"/>
    <x v="0"/>
  </r>
  <r>
    <s v="Omkar"/>
    <s v="charmaine@xyz.com"/>
    <x v="1"/>
    <s v="Attending"/>
    <x v="24"/>
    <x v="0"/>
    <m/>
    <x v="0"/>
    <n v="2024"/>
    <x v="3"/>
    <n v="8.3000000000000007"/>
    <x v="2"/>
    <s v="0-2 Lakh"/>
    <n v="12"/>
    <x v="2"/>
  </r>
  <r>
    <s v="Riddhi"/>
    <s v="augustine@xyz.com"/>
    <x v="1"/>
    <s v="Attending"/>
    <x v="2"/>
    <x v="0"/>
    <m/>
    <x v="0"/>
    <n v="2024"/>
    <x v="4"/>
    <n v="7.2"/>
    <x v="0"/>
    <s v="0-2 Lakh"/>
    <n v="23"/>
    <x v="0"/>
  </r>
  <r>
    <s v="Tejas"/>
    <s v="mac@xyz.com"/>
    <x v="1"/>
    <s v="Attending"/>
    <x v="3"/>
    <x v="29"/>
    <m/>
    <x v="0"/>
    <n v="2026"/>
    <x v="5"/>
    <n v="8.1"/>
    <x v="0"/>
    <s v="0-2 Lakh"/>
    <n v="8"/>
    <x v="0"/>
  </r>
  <r>
    <s v="Pranav"/>
    <s v="flossie@xyz.com"/>
    <x v="1"/>
    <s v="Attending"/>
    <x v="4"/>
    <x v="5"/>
    <m/>
    <x v="0"/>
    <n v="2023"/>
    <x v="6"/>
    <n v="9.5"/>
    <x v="3"/>
    <s v="0-2 Lakh"/>
    <n v="9"/>
    <x v="1"/>
  </r>
  <r>
    <s v="Ganesh"/>
    <s v="jean@xyz.com"/>
    <x v="1"/>
    <s v="Attending"/>
    <x v="5"/>
    <x v="29"/>
    <m/>
    <x v="0"/>
    <n v="2023"/>
    <x v="7"/>
    <n v="9.6"/>
    <x v="1"/>
    <s v="0-2 Lakh"/>
    <n v="7"/>
    <x v="1"/>
  </r>
  <r>
    <s v="Aditya"/>
    <s v="lori@xyz.com"/>
    <x v="1"/>
    <s v="NAN"/>
    <x v="6"/>
    <x v="32"/>
    <m/>
    <x v="0"/>
    <n v="2025"/>
    <x v="8"/>
    <n v="7.5"/>
    <x v="1"/>
    <s v="0-2 Lakh"/>
    <n v="13"/>
    <x v="1"/>
  </r>
  <r>
    <s v="Harsh"/>
    <s v="jesus@xyz.com"/>
    <x v="1"/>
    <s v="Attending"/>
    <x v="7"/>
    <x v="3"/>
    <m/>
    <x v="0"/>
    <n v="2024"/>
    <x v="9"/>
    <n v="7.9"/>
    <x v="3"/>
    <s v="0-2 Lakh"/>
    <n v="19"/>
    <x v="0"/>
  </r>
  <r>
    <s v="Tanmay"/>
    <s v="rebekah@xyz.com"/>
    <x v="1"/>
    <s v="Attending"/>
    <x v="8"/>
    <x v="30"/>
    <m/>
    <x v="0"/>
    <n v="2025"/>
    <x v="10"/>
    <n v="9.3000000000000007"/>
    <x v="1"/>
    <s v="0-2 Lakh"/>
    <n v="25"/>
    <x v="1"/>
  </r>
  <r>
    <s v="Pranav"/>
    <s v="jessica@xyz.com"/>
    <x v="1"/>
    <s v="Attending"/>
    <x v="11"/>
    <x v="30"/>
    <m/>
    <x v="0"/>
    <n v="2023"/>
    <x v="13"/>
    <n v="7.3"/>
    <x v="1"/>
    <s v="0-2 Lakh"/>
    <n v="9"/>
    <x v="1"/>
  </r>
  <r>
    <s v="Priyanshi "/>
    <s v="pamula@xyz.com"/>
    <x v="1"/>
    <s v="Attending"/>
    <x v="7"/>
    <x v="1"/>
    <s v="College"/>
    <x v="0"/>
    <n v="2026"/>
    <x v="14"/>
    <n v="7.5"/>
    <x v="1"/>
    <s v="0-2 Lakh"/>
    <n v="20"/>
    <x v="1"/>
  </r>
  <r>
    <s v="Atharva"/>
    <s v="dorothy@xyz.com"/>
    <x v="1"/>
    <s v="Attending"/>
    <x v="9"/>
    <x v="30"/>
    <m/>
    <x v="0"/>
    <n v="2024"/>
    <x v="154"/>
    <n v="8"/>
    <x v="3"/>
    <s v="0-2 Lakh"/>
    <n v="17"/>
    <x v="0"/>
  </r>
  <r>
    <s v="Devanshi"/>
    <s v="trevor@xyz.com"/>
    <x v="1"/>
    <s v="Attending"/>
    <x v="10"/>
    <x v="0"/>
    <m/>
    <x v="0"/>
    <n v="2023"/>
    <x v="16"/>
    <n v="7.2"/>
    <x v="1"/>
    <s v="0-2 Lakh"/>
    <n v="19"/>
    <x v="2"/>
  </r>
  <r>
    <s v="Harshada"/>
    <s v="mickey@xyz.com"/>
    <x v="1"/>
    <s v="Attending"/>
    <x v="11"/>
    <x v="30"/>
    <m/>
    <x v="0"/>
    <n v="2023"/>
    <x v="17"/>
    <n v="9.1"/>
    <x v="2"/>
    <s v="0-2 Lakh"/>
    <n v="13"/>
    <x v="2"/>
  </r>
  <r>
    <s v="Sandesh"/>
    <s v="berniece@xyz.com"/>
    <x v="1"/>
    <s v="Attending"/>
    <x v="12"/>
    <x v="29"/>
    <m/>
    <x v="0"/>
    <n v="2025"/>
    <x v="18"/>
    <n v="6.7"/>
    <x v="2"/>
    <s v="0-2 Lakh"/>
    <n v="11"/>
    <x v="0"/>
  </r>
  <r>
    <s v="Gauri "/>
    <s v="scott@xyz.com"/>
    <x v="1"/>
    <s v="Attending"/>
    <x v="13"/>
    <x v="0"/>
    <m/>
    <x v="0"/>
    <n v="2024"/>
    <x v="0"/>
    <n v="7.1"/>
    <x v="1"/>
    <s v="0-2 Lakh"/>
    <n v="12"/>
    <x v="0"/>
  </r>
  <r>
    <s v="Shreyas"/>
    <s v="arturo@xyz.com"/>
    <x v="1"/>
    <s v="Attending"/>
    <x v="14"/>
    <x v="0"/>
    <m/>
    <x v="0"/>
    <n v="2025"/>
    <x v="19"/>
    <n v="7.1"/>
    <x v="0"/>
    <s v="0-2 Lakh"/>
    <n v="10"/>
    <x v="1"/>
  </r>
  <r>
    <s v="Ketaki"/>
    <s v="ashley@xyz.com"/>
    <x v="1"/>
    <s v="Attending"/>
    <x v="15"/>
    <x v="30"/>
    <m/>
    <x v="0"/>
    <n v="2024"/>
    <x v="20"/>
    <n v="9.5"/>
    <x v="1"/>
    <s v="0-2 Lakh"/>
    <n v="10"/>
    <x v="1"/>
  </r>
  <r>
    <s v="Aman"/>
    <s v="jacob@xyz.com"/>
    <x v="1"/>
    <s v="Attending"/>
    <x v="25"/>
    <x v="33"/>
    <m/>
    <x v="0"/>
    <n v="2023"/>
    <x v="21"/>
    <n v="9.1999999999999993"/>
    <x v="2"/>
    <s v="0-2 Lakh"/>
    <n v="10"/>
    <x v="1"/>
  </r>
  <r>
    <s v="Saba"/>
    <s v="sherry@xyz.com"/>
    <x v="1"/>
    <s v="Attending"/>
    <x v="16"/>
    <x v="30"/>
    <m/>
    <x v="0"/>
    <n v="2026"/>
    <x v="43"/>
    <n v="7.9"/>
    <x v="0"/>
    <s v="0-2 Lakh"/>
    <n v="15"/>
    <x v="0"/>
  </r>
  <r>
    <s v="Rishika"/>
    <s v="frances@xyz.com"/>
    <x v="1"/>
    <s v="Attending"/>
    <x v="17"/>
    <x v="34"/>
    <m/>
    <x v="0"/>
    <n v="2023"/>
    <x v="22"/>
    <n v="7.3"/>
    <x v="3"/>
    <s v="0-2 Lakh"/>
    <n v="12"/>
    <x v="1"/>
  </r>
  <r>
    <s v="Manish"/>
    <s v="gerald@xyz.com"/>
    <x v="1"/>
    <s v="Attending"/>
    <x v="19"/>
    <x v="3"/>
    <m/>
    <x v="0"/>
    <n v="2024"/>
    <x v="155"/>
    <n v="7.8"/>
    <x v="2"/>
    <s v="0-2 Lakh"/>
    <n v="21"/>
    <x v="1"/>
  </r>
  <r>
    <s v="Ruchita "/>
    <s v="christy@xyz.com"/>
    <x v="1"/>
    <s v="Attending"/>
    <x v="7"/>
    <x v="0"/>
    <m/>
    <x v="0"/>
    <n v="2025"/>
    <x v="26"/>
    <n v="8.4"/>
    <x v="0"/>
    <s v="0-2 Lakh"/>
    <n v="8"/>
    <x v="0"/>
  </r>
  <r>
    <s v="Preeti"/>
    <s v="kelly@xyz.com"/>
    <x v="1"/>
    <s v="Attending"/>
    <x v="8"/>
    <x v="0"/>
    <m/>
    <x v="0"/>
    <n v="2026"/>
    <x v="27"/>
    <n v="6.7"/>
    <x v="0"/>
    <s v="0-2 Lakh"/>
    <n v="7"/>
    <x v="0"/>
  </r>
  <r>
    <s v="Sejal"/>
    <s v="katherine@xyz.com"/>
    <x v="1"/>
    <s v="Attending"/>
    <x v="13"/>
    <x v="5"/>
    <m/>
    <x v="0"/>
    <n v="2024"/>
    <x v="32"/>
    <n v="7.6"/>
    <x v="3"/>
    <s v="0-2 Lakh"/>
    <n v="8"/>
    <x v="1"/>
  </r>
  <r>
    <s v="Omkar"/>
    <s v="jeanne@xyz.com"/>
    <x v="1"/>
    <s v="Attending"/>
    <x v="16"/>
    <x v="0"/>
    <m/>
    <x v="0"/>
    <n v="2023"/>
    <x v="146"/>
    <n v="6.6"/>
    <x v="2"/>
    <s v="0-2 Lakh"/>
    <n v="13"/>
    <x v="1"/>
  </r>
  <r>
    <s v="Himanshu"/>
    <s v="keri@xyz.com"/>
    <x v="1"/>
    <s v="Attending"/>
    <x v="17"/>
    <x v="0"/>
    <m/>
    <x v="0"/>
    <n v="2026"/>
    <x v="36"/>
    <n v="7.8"/>
    <x v="3"/>
    <s v="0-2 Lakh"/>
    <n v="24"/>
    <x v="1"/>
  </r>
  <r>
    <s v="Archana"/>
    <s v="katrina@xyz.com"/>
    <x v="1"/>
    <s v="Attending"/>
    <x v="18"/>
    <x v="0"/>
    <m/>
    <x v="0"/>
    <n v="2025"/>
    <x v="37"/>
    <n v="8.6999999999999993"/>
    <x v="1"/>
    <s v="0-2 Lakh"/>
    <n v="17"/>
    <x v="1"/>
  </r>
  <r>
    <s v="Anuja"/>
    <s v="debra@xyz.com"/>
    <x v="1"/>
    <s v="Attending"/>
    <x v="19"/>
    <x v="0"/>
    <m/>
    <x v="0"/>
    <n v="2024"/>
    <x v="38"/>
    <n v="7.2"/>
    <x v="0"/>
    <s v="0-2 Lakh"/>
    <n v="11"/>
    <x v="1"/>
  </r>
  <r>
    <s v="Mansi"/>
    <s v="kathleen@xyz.com"/>
    <x v="1"/>
    <s v="Attending"/>
    <x v="28"/>
    <x v="0"/>
    <m/>
    <x v="0"/>
    <n v="2025"/>
    <x v="148"/>
    <n v="8.5"/>
    <x v="0"/>
    <s v="0-2 Lakh"/>
    <n v="9"/>
    <x v="0"/>
  </r>
  <r>
    <s v="Yogesh"/>
    <s v="terry@xyz.com"/>
    <x v="1"/>
    <s v="Attending"/>
    <x v="16"/>
    <x v="30"/>
    <m/>
    <x v="0"/>
    <n v="2025"/>
    <x v="40"/>
    <n v="9.1"/>
    <x v="3"/>
    <s v="0-2 Lakh"/>
    <n v="7"/>
    <x v="2"/>
  </r>
  <r>
    <s v="Rushikesh"/>
    <s v="jason@xyz.com"/>
    <x v="1"/>
    <s v="Attending"/>
    <x v="18"/>
    <x v="35"/>
    <m/>
    <x v="0"/>
    <n v="2026"/>
    <x v="42"/>
    <n v="8.6999999999999993"/>
    <x v="3"/>
    <s v="0-2 Lakh"/>
    <n v="21"/>
    <x v="0"/>
  </r>
  <r>
    <s v="Mayur"/>
    <s v="hobert@xyz.com"/>
    <x v="1"/>
    <s v="Attending"/>
    <x v="19"/>
    <x v="0"/>
    <m/>
    <x v="0"/>
    <n v="2024"/>
    <x v="43"/>
    <n v="6.5"/>
    <x v="0"/>
    <s v="0-2 Lakh"/>
    <n v="30"/>
    <x v="1"/>
  </r>
  <r>
    <s v="Shubham"/>
    <s v="cody@xyz.com"/>
    <x v="1"/>
    <s v="Attending"/>
    <x v="21"/>
    <x v="0"/>
    <m/>
    <x v="0"/>
    <n v="2023"/>
    <x v="45"/>
    <n v="9.3000000000000007"/>
    <x v="1"/>
    <s v="0-2 Lakh"/>
    <n v="8"/>
    <x v="1"/>
  </r>
  <r>
    <s v="Shantanu"/>
    <s v="edna@xyz.com"/>
    <x v="1"/>
    <s v="Attending"/>
    <x v="12"/>
    <x v="0"/>
    <m/>
    <x v="0"/>
    <n v="2025"/>
    <x v="47"/>
    <n v="6.5"/>
    <x v="2"/>
    <s v="0-2 Lakh"/>
    <n v="21"/>
    <x v="1"/>
  </r>
  <r>
    <s v="Rutuja"/>
    <s v="joshua@xyz.com"/>
    <x v="1"/>
    <s v="Attending"/>
    <x v="5"/>
    <x v="30"/>
    <m/>
    <x v="0"/>
    <n v="2024"/>
    <x v="48"/>
    <n v="8.6999999999999993"/>
    <x v="1"/>
    <s v="0-2 Lakh"/>
    <n v="17"/>
    <x v="1"/>
  </r>
  <r>
    <s v="Pranjal"/>
    <s v="amber@xyz.com"/>
    <x v="1"/>
    <s v="Attending"/>
    <x v="23"/>
    <x v="30"/>
    <m/>
    <x v="0"/>
    <n v="2026"/>
    <x v="49"/>
    <n v="9.1"/>
    <x v="2"/>
    <s v="0-2 Lakh"/>
    <n v="18"/>
    <x v="1"/>
  </r>
  <r>
    <s v="Gayatri"/>
    <s v="cheryl@xyz.com"/>
    <x v="1"/>
    <s v="Attending"/>
    <x v="27"/>
    <x v="29"/>
    <m/>
    <x v="0"/>
    <n v="2024"/>
    <x v="169"/>
    <n v="9.1999999999999993"/>
    <x v="0"/>
    <s v="0-2 Lakh"/>
    <n v="17"/>
    <x v="1"/>
  </r>
  <r>
    <s v="Anushree"/>
    <s v="kathy@xyz.com"/>
    <x v="1"/>
    <s v="Attending"/>
    <x v="24"/>
    <x v="30"/>
    <m/>
    <x v="0"/>
    <n v="2023"/>
    <x v="50"/>
    <n v="7.3"/>
    <x v="3"/>
    <s v="0-2 Lakh"/>
    <n v="8"/>
    <x v="1"/>
  </r>
  <r>
    <s v="Prathamesh"/>
    <s v="marina@xyz.com"/>
    <x v="1"/>
    <s v="Attending"/>
    <x v="3"/>
    <x v="3"/>
    <m/>
    <x v="0"/>
    <n v="2025"/>
    <x v="52"/>
    <n v="7.1"/>
    <x v="3"/>
    <s v="0-2 Lakh"/>
    <n v="8"/>
    <x v="0"/>
  </r>
  <r>
    <s v="Vishal"/>
    <s v="eugene@xyz.com"/>
    <x v="1"/>
    <s v="Attending"/>
    <x v="5"/>
    <x v="30"/>
    <m/>
    <x v="0"/>
    <n v="2025"/>
    <x v="54"/>
    <n v="9.1999999999999993"/>
    <x v="0"/>
    <s v="0-2 Lakh"/>
    <n v="28"/>
    <x v="2"/>
  </r>
  <r>
    <s v="Harsh"/>
    <s v="sharon@xyz.com"/>
    <x v="1"/>
    <s v="Attending"/>
    <x v="26"/>
    <x v="30"/>
    <m/>
    <x v="0"/>
    <n v="2024"/>
    <x v="55"/>
    <n v="9.9"/>
    <x v="2"/>
    <s v="0-2 Lakh"/>
    <n v="7"/>
    <x v="0"/>
  </r>
  <r>
    <s v="Sarvesh"/>
    <s v="micheal@xyz.com"/>
    <x v="1"/>
    <s v="Attending"/>
    <x v="17"/>
    <x v="19"/>
    <m/>
    <x v="0"/>
    <n v="2023"/>
    <x v="56"/>
    <n v="9.3000000000000007"/>
    <x v="1"/>
    <s v="0-2 Lakh"/>
    <n v="7"/>
    <x v="0"/>
  </r>
  <r>
    <s v="Mohamed"/>
    <s v="clay@xyz.com"/>
    <x v="1"/>
    <s v="Attending"/>
    <x v="19"/>
    <x v="30"/>
    <m/>
    <x v="0"/>
    <n v="2024"/>
    <x v="58"/>
    <n v="7.5"/>
    <x v="3"/>
    <s v="0-2 Lakh"/>
    <n v="5"/>
    <x v="1"/>
  </r>
  <r>
    <s v="Aaron"/>
    <s v="wayne@xyz.com"/>
    <x v="1"/>
    <s v="Attending"/>
    <x v="20"/>
    <x v="36"/>
    <m/>
    <x v="0"/>
    <n v="2023"/>
    <x v="156"/>
    <n v="7.3"/>
    <x v="2"/>
    <s v="0-2 Lakh"/>
    <n v="6"/>
    <x v="1"/>
  </r>
  <r>
    <s v="Aditya"/>
    <s v="kathryn@xyz.com"/>
    <x v="1"/>
    <s v="Attending"/>
    <x v="19"/>
    <x v="3"/>
    <m/>
    <x v="0"/>
    <n v="2025"/>
    <x v="59"/>
    <n v="7.4"/>
    <x v="2"/>
    <s v="0-2 Lakh"/>
    <n v="6"/>
    <x v="0"/>
  </r>
  <r>
    <s v="Sakshi"/>
    <s v="della@xyz.com"/>
    <x v="1"/>
    <s v="Attending"/>
    <x v="7"/>
    <x v="3"/>
    <m/>
    <x v="0"/>
    <n v="2025"/>
    <x v="60"/>
    <n v="8.3000000000000007"/>
    <x v="0"/>
    <s v="0-2 Lakh"/>
    <n v="7"/>
    <x v="1"/>
  </r>
  <r>
    <s v="Pragati"/>
    <s v="christian@xyz.com"/>
    <x v="1"/>
    <s v="Attending"/>
    <x v="8"/>
    <x v="0"/>
    <m/>
    <x v="0"/>
    <n v="2024"/>
    <x v="157"/>
    <n v="7.4"/>
    <x v="0"/>
    <s v="0-2 Lakh"/>
    <n v="7"/>
    <x v="1"/>
  </r>
  <r>
    <s v="Prajwal"/>
    <s v="doris@xyz.com"/>
    <x v="1"/>
    <s v="Attending"/>
    <x v="10"/>
    <x v="0"/>
    <m/>
    <x v="0"/>
    <n v="2024"/>
    <x v="62"/>
    <n v="7.3"/>
    <x v="0"/>
    <s v="0-2 Lakh"/>
    <n v="5"/>
    <x v="1"/>
  </r>
  <r>
    <s v="Ayesha"/>
    <s v="luis@xyz.com"/>
    <x v="1"/>
    <s v="Attending"/>
    <x v="13"/>
    <x v="0"/>
    <m/>
    <x v="0"/>
    <n v="2024"/>
    <x v="170"/>
    <n v="7.2"/>
    <x v="0"/>
    <s v="0-2 Lakh"/>
    <n v="11"/>
    <x v="0"/>
  </r>
  <r>
    <s v="Sakshi"/>
    <s v="lana@xyz.com"/>
    <x v="1"/>
    <s v="Attending"/>
    <x v="14"/>
    <x v="0"/>
    <m/>
    <x v="0"/>
    <n v="2025"/>
    <x v="64"/>
    <n v="7.1"/>
    <x v="1"/>
    <s v="0-2 Lakh"/>
    <n v="20"/>
    <x v="2"/>
  </r>
  <r>
    <s v="Payal"/>
    <s v="josh@xyz.com"/>
    <x v="1"/>
    <s v="Attending"/>
    <x v="15"/>
    <x v="30"/>
    <m/>
    <x v="0"/>
    <n v="2025"/>
    <x v="65"/>
    <n v="8.6999999999999993"/>
    <x v="2"/>
    <s v="0-2 Lakh"/>
    <n v="5"/>
    <x v="2"/>
  </r>
  <r>
    <s v="Yogesh "/>
    <s v="kent@xyz.com"/>
    <x v="1"/>
    <s v="Attending"/>
    <x v="25"/>
    <x v="30"/>
    <m/>
    <x v="0"/>
    <n v="2023"/>
    <x v="158"/>
    <n v="8.6999999999999993"/>
    <x v="0"/>
    <s v="0-2 Lakh"/>
    <n v="7"/>
    <x v="0"/>
  </r>
  <r>
    <s v="Sahil"/>
    <s v="leo@xyz.com"/>
    <x v="1"/>
    <s v="Attending"/>
    <x v="16"/>
    <x v="30"/>
    <m/>
    <x v="0"/>
    <n v="2024"/>
    <x v="66"/>
    <n v="8.1999999999999993"/>
    <x v="2"/>
    <s v="0-2 Lakh"/>
    <n v="9"/>
    <x v="0"/>
  </r>
  <r>
    <s v="Prem"/>
    <s v="melissa@xyz.com"/>
    <x v="1"/>
    <s v="Attending"/>
    <x v="17"/>
    <x v="0"/>
    <m/>
    <x v="0"/>
    <n v="2023"/>
    <x v="171"/>
    <n v="6.8"/>
    <x v="2"/>
    <s v="0-2 Lakh"/>
    <n v="5"/>
    <x v="1"/>
  </r>
  <r>
    <s v="Pranav"/>
    <s v="earline@xyz.com"/>
    <x v="1"/>
    <s v="Attending"/>
    <x v="19"/>
    <x v="0"/>
    <m/>
    <x v="0"/>
    <n v="2026"/>
    <x v="159"/>
    <n v="8.5"/>
    <x v="1"/>
    <s v="0-2 Lakh"/>
    <n v="9"/>
    <x v="1"/>
  </r>
  <r>
    <s v="Parth"/>
    <s v="cordelia@xyz.com"/>
    <x v="1"/>
    <s v="Attending"/>
    <x v="20"/>
    <x v="0"/>
    <m/>
    <x v="0"/>
    <n v="2023"/>
    <x v="67"/>
    <n v="9.1"/>
    <x v="3"/>
    <s v="0-2 Lakh"/>
    <n v="13"/>
    <x v="0"/>
  </r>
  <r>
    <s v="Siddharth"/>
    <s v="francisco@xyz.com"/>
    <x v="1"/>
    <s v="Attending"/>
    <x v="16"/>
    <x v="37"/>
    <m/>
    <x v="0"/>
    <n v="2025"/>
    <x v="68"/>
    <n v="9.5"/>
    <x v="2"/>
    <s v="0-2 Lakh"/>
    <n v="15"/>
    <x v="1"/>
  </r>
  <r>
    <s v="Shruti"/>
    <s v="garry@xyz.com"/>
    <x v="1"/>
    <s v="Attending"/>
    <x v="18"/>
    <x v="11"/>
    <m/>
    <x v="0"/>
    <n v="2024"/>
    <x v="70"/>
    <n v="6.7"/>
    <x v="0"/>
    <s v="0-2 Lakh"/>
    <n v="12"/>
    <x v="1"/>
  </r>
  <r>
    <s v="Chaitanya"/>
    <s v="neal@xyz.com"/>
    <x v="1"/>
    <s v="Attending"/>
    <x v="20"/>
    <x v="0"/>
    <m/>
    <x v="0"/>
    <n v="2023"/>
    <x v="71"/>
    <n v="6.5"/>
    <x v="1"/>
    <s v="0-2 Lakh"/>
    <n v="20"/>
    <x v="1"/>
  </r>
  <r>
    <s v="Sanket"/>
    <s v="brett@xyz.com"/>
    <x v="1"/>
    <s v="Attending"/>
    <x v="21"/>
    <x v="0"/>
    <m/>
    <x v="0"/>
    <n v="2023"/>
    <x v="72"/>
    <n v="8.6999999999999993"/>
    <x v="3"/>
    <s v="0-2 Lakh"/>
    <n v="20"/>
    <x v="0"/>
  </r>
  <r>
    <s v="Yogesh"/>
    <s v="jesse@xyz.com"/>
    <x v="1"/>
    <s v="Attending"/>
    <x v="22"/>
    <x v="0"/>
    <m/>
    <x v="0"/>
    <n v="2025"/>
    <x v="73"/>
    <n v="9.1"/>
    <x v="3"/>
    <s v="0-2 Lakh"/>
    <n v="14"/>
    <x v="0"/>
  </r>
  <r>
    <s v="Siddharth"/>
    <s v="marc@xyz.com"/>
    <x v="1"/>
    <s v="Attending"/>
    <x v="12"/>
    <x v="5"/>
    <m/>
    <x v="0"/>
    <n v="2026"/>
    <x v="74"/>
    <n v="8.9"/>
    <x v="0"/>
    <s v="0-2 Lakh"/>
    <n v="16"/>
    <x v="2"/>
  </r>
  <r>
    <s v="Shubham"/>
    <s v="jeffery@xyz.com"/>
    <x v="1"/>
    <s v="Attending"/>
    <x v="23"/>
    <x v="3"/>
    <m/>
    <x v="0"/>
    <n v="2024"/>
    <x v="161"/>
    <n v="7.3"/>
    <x v="3"/>
    <s v="0-2 Lakh"/>
    <n v="8"/>
    <x v="0"/>
  </r>
  <r>
    <s v="Shraddha"/>
    <s v="carolyn@xyz.com"/>
    <x v="1"/>
    <s v="Attending"/>
    <x v="12"/>
    <x v="3"/>
    <m/>
    <x v="0"/>
    <n v="2026"/>
    <x v="81"/>
    <n v="9.5"/>
    <x v="0"/>
    <s v="0-2 Lakh"/>
    <n v="19"/>
    <x v="1"/>
  </r>
  <r>
    <s v="Rishikesh"/>
    <s v="paulette@xyz.com"/>
    <x v="1"/>
    <s v="Attending"/>
    <x v="23"/>
    <x v="3"/>
    <m/>
    <x v="0"/>
    <n v="2023"/>
    <x v="83"/>
    <n v="9.6"/>
    <x v="1"/>
    <s v="0-2 Lakh"/>
    <n v="23"/>
    <x v="1"/>
  </r>
  <r>
    <s v="Devanshi"/>
    <s v="elvin@xyz.com"/>
    <x v="1"/>
    <s v="Attending"/>
    <x v="2"/>
    <x v="30"/>
    <m/>
    <x v="0"/>
    <n v="2025"/>
    <x v="86"/>
    <n v="9.1"/>
    <x v="1"/>
    <s v="0-2 Lakh"/>
    <n v="5"/>
    <x v="0"/>
  </r>
  <r>
    <s v="Ankita"/>
    <s v="shirley@xyz.com"/>
    <x v="1"/>
    <s v="Attending"/>
    <x v="5"/>
    <x v="3"/>
    <m/>
    <x v="0"/>
    <n v="2024"/>
    <x v="89"/>
    <n v="6.8"/>
    <x v="2"/>
    <s v="0-2 Lakh"/>
    <n v="18"/>
    <x v="0"/>
  </r>
  <r>
    <s v="Mohini"/>
    <s v="thelma@xyz.com"/>
    <x v="1"/>
    <s v="Attending"/>
    <x v="8"/>
    <x v="33"/>
    <m/>
    <x v="0"/>
    <n v="2023"/>
    <x v="90"/>
    <n v="8.4"/>
    <x v="3"/>
    <s v="0-2 Lakh"/>
    <n v="23"/>
    <x v="0"/>
  </r>
  <r>
    <s v="Dipti"/>
    <s v="jackie@xyz.com"/>
    <x v="1"/>
    <s v="Attending"/>
    <x v="11"/>
    <x v="0"/>
    <m/>
    <x v="0"/>
    <n v="2023"/>
    <x v="92"/>
    <n v="6.7"/>
    <x v="3"/>
    <s v="0-2 Lakh"/>
    <n v="9"/>
    <x v="1"/>
  </r>
  <r>
    <s v="Ankita"/>
    <s v="pedro@xyz.com"/>
    <x v="1"/>
    <s v="Attending"/>
    <x v="12"/>
    <x v="30"/>
    <m/>
    <x v="0"/>
    <n v="2025"/>
    <x v="93"/>
    <n v="7.6"/>
    <x v="1"/>
    <s v="0-2 Lakh"/>
    <n v="9"/>
    <x v="0"/>
  </r>
  <r>
    <s v="Yogita "/>
    <s v="paula@xyz.com"/>
    <x v="1"/>
    <s v="Attending"/>
    <x v="14"/>
    <x v="3"/>
    <m/>
    <x v="0"/>
    <n v="2024"/>
    <x v="95"/>
    <n v="6.3"/>
    <x v="0"/>
    <s v="0-2 Lakh"/>
    <n v="13"/>
    <x v="1"/>
  </r>
  <r>
    <s v="Pragya "/>
    <s v="sergio@xyz.com"/>
    <x v="1"/>
    <s v="Attending"/>
    <x v="15"/>
    <x v="3"/>
    <m/>
    <x v="0"/>
    <n v="2024"/>
    <x v="96"/>
    <n v="8.9"/>
    <x v="1"/>
    <s v="0-2 Lakh"/>
    <n v="11"/>
    <x v="1"/>
  </r>
  <r>
    <s v="Rohit"/>
    <s v="glenn@xyz.com"/>
    <x v="1"/>
    <s v="Attending"/>
    <x v="25"/>
    <x v="30"/>
    <m/>
    <x v="0"/>
    <n v="2023"/>
    <x v="97"/>
    <n v="9.5"/>
    <x v="0"/>
    <s v="0-2 Lakh"/>
    <n v="15"/>
    <x v="1"/>
  </r>
  <r>
    <s v="Aniket"/>
    <s v="lillie@xyz.com"/>
    <x v="1"/>
    <s v="Attending"/>
    <x v="16"/>
    <x v="30"/>
    <m/>
    <x v="0"/>
    <n v="2023"/>
    <x v="172"/>
    <n v="8.5"/>
    <x v="2"/>
    <s v="0-2 Lakh"/>
    <n v="19"/>
    <x v="1"/>
  </r>
  <r>
    <s v="Raksha"/>
    <s v="sandra@xyz.com"/>
    <x v="1"/>
    <s v="Attending"/>
    <x v="18"/>
    <x v="3"/>
    <m/>
    <x v="0"/>
    <n v="2025"/>
    <x v="99"/>
    <n v="8.8000000000000007"/>
    <x v="0"/>
    <s v="0-2 Lakh"/>
    <n v="12"/>
    <x v="0"/>
  </r>
  <r>
    <s v="Ritesh"/>
    <s v="chasity@xyz.com"/>
    <x v="1"/>
    <s v="Attending"/>
    <x v="19"/>
    <x v="20"/>
    <m/>
    <x v="0"/>
    <n v="2025"/>
    <x v="162"/>
    <n v="7.9"/>
    <x v="0"/>
    <s v="0-2 Lakh"/>
    <n v="6"/>
    <x v="2"/>
  </r>
  <r>
    <s v="Mihir"/>
    <s v="alicia@xyz.com"/>
    <x v="1"/>
    <s v="Attending"/>
    <x v="21"/>
    <x v="34"/>
    <m/>
    <x v="0"/>
    <n v="2024"/>
    <x v="173"/>
    <n v="8.3000000000000007"/>
    <x v="3"/>
    <s v="0-2 Lakh"/>
    <n v="7"/>
    <x v="0"/>
  </r>
  <r>
    <s v="Nikita "/>
    <s v="mamie@xyz.com"/>
    <x v="1"/>
    <s v="Attending"/>
    <x v="22"/>
    <x v="3"/>
    <m/>
    <x v="0"/>
    <n v="2023"/>
    <x v="163"/>
    <n v="6.4"/>
    <x v="2"/>
    <s v="0-2 Lakh"/>
    <n v="8"/>
    <x v="0"/>
  </r>
  <r>
    <s v="Francis Mark"/>
    <s v="steven@xyz.com"/>
    <x v="1"/>
    <s v="Attending"/>
    <x v="12"/>
    <x v="3"/>
    <m/>
    <x v="0"/>
    <n v="2024"/>
    <x v="101"/>
    <n v="7.5"/>
    <x v="3"/>
    <s v="0-2 Lakh"/>
    <n v="5"/>
    <x v="1"/>
  </r>
  <r>
    <s v="Tanmay"/>
    <s v="bridget@xyz.com"/>
    <x v="1"/>
    <s v="Attending"/>
    <x v="5"/>
    <x v="30"/>
    <m/>
    <x v="0"/>
    <n v="2025"/>
    <x v="102"/>
    <n v="7.7"/>
    <x v="2"/>
    <s v="0-2 Lakh"/>
    <n v="6"/>
    <x v="1"/>
  </r>
  <r>
    <s v="Varsha"/>
    <s v="dominique@xyz.com"/>
    <x v="1"/>
    <s v="Attending"/>
    <x v="23"/>
    <x v="0"/>
    <m/>
    <x v="0"/>
    <n v="2023"/>
    <x v="103"/>
    <n v="9.9"/>
    <x v="1"/>
    <s v="0-2 Lakh"/>
    <n v="6"/>
    <x v="1"/>
  </r>
  <r>
    <s v="Shubhangi"/>
    <s v="gloria@xyz.com"/>
    <x v="1"/>
    <s v="Attending"/>
    <x v="27"/>
    <x v="3"/>
    <m/>
    <x v="0"/>
    <n v="2025"/>
    <x v="104"/>
    <n v="7.6"/>
    <x v="2"/>
    <s v="0-2 Lakh"/>
    <n v="7"/>
    <x v="0"/>
  </r>
  <r>
    <s v="Suraj"/>
    <s v="lyle@xyz.com"/>
    <x v="1"/>
    <s v="Attending"/>
    <x v="24"/>
    <x v="33"/>
    <m/>
    <x v="0"/>
    <n v="2024"/>
    <x v="105"/>
    <n v="7.9"/>
    <x v="1"/>
    <s v="0-2 Lakh"/>
    <n v="7"/>
    <x v="1"/>
  </r>
  <r>
    <s v="Kiran"/>
    <s v="ina@xyz.com"/>
    <x v="1"/>
    <s v="Attending"/>
    <x v="2"/>
    <x v="3"/>
    <m/>
    <x v="0"/>
    <n v="2026"/>
    <x v="164"/>
    <n v="7.7"/>
    <x v="3"/>
    <s v="0-2 Lakh"/>
    <n v="8"/>
    <x v="1"/>
  </r>
  <r>
    <s v="Pratik"/>
    <s v="keith@xyz.com"/>
    <x v="1"/>
    <s v="Attending"/>
    <x v="3"/>
    <x v="30"/>
    <m/>
    <x v="0"/>
    <n v="2024"/>
    <x v="167"/>
    <n v="7.4"/>
    <x v="2"/>
    <s v="0-2 Lakh"/>
    <n v="5"/>
    <x v="1"/>
  </r>
  <r>
    <s v="Mayur"/>
    <s v="sean@xyz.com"/>
    <x v="1"/>
    <s v="Attending"/>
    <x v="4"/>
    <x v="33"/>
    <m/>
    <x v="0"/>
    <n v="2023"/>
    <x v="106"/>
    <n v="9.1999999999999993"/>
    <x v="1"/>
    <s v="0-2 Lakh"/>
    <n v="6"/>
    <x v="1"/>
  </r>
  <r>
    <s v="Sonali"/>
    <s v="deborah@xyz.com"/>
    <x v="1"/>
    <s v="Attending"/>
    <x v="5"/>
    <x v="30"/>
    <m/>
    <x v="0"/>
    <n v="2023"/>
    <x v="107"/>
    <n v="7.6"/>
    <x v="3"/>
    <s v="0-2 Lakh"/>
    <n v="8"/>
    <x v="1"/>
  </r>
  <r>
    <s v="Mohammed Sarfaraz "/>
    <s v="joanna@xyz.com"/>
    <x v="1"/>
    <s v="Attending"/>
    <x v="6"/>
    <x v="10"/>
    <m/>
    <x v="0"/>
    <n v="2025"/>
    <x v="108"/>
    <n v="8.6999999999999993"/>
    <x v="0"/>
    <s v="0-2 Lakh"/>
    <n v="11"/>
    <x v="0"/>
  </r>
  <r>
    <s v="Saurabh"/>
    <s v="janette@xyz.com"/>
    <x v="1"/>
    <s v="Attending"/>
    <x v="7"/>
    <x v="30"/>
    <m/>
    <x v="0"/>
    <n v="2025"/>
    <x v="109"/>
    <n v="9.5"/>
    <x v="1"/>
    <s v="0-2 Lakh"/>
    <n v="20"/>
    <x v="0"/>
  </r>
  <r>
    <s v="Shubhankar "/>
    <s v="doreen@xyz.com"/>
    <x v="1"/>
    <s v="Attending"/>
    <x v="8"/>
    <x v="20"/>
    <m/>
    <x v="0"/>
    <n v="2024"/>
    <x v="110"/>
    <n v="6.9"/>
    <x v="2"/>
    <s v="0-2 Lakh"/>
    <n v="5"/>
    <x v="2"/>
  </r>
  <r>
    <s v="Rishikesh"/>
    <s v="patricia@xyz.com"/>
    <x v="1"/>
    <s v="Attending"/>
    <x v="9"/>
    <x v="0"/>
    <m/>
    <x v="0"/>
    <n v="2026"/>
    <x v="111"/>
    <n v="9.1999999999999993"/>
    <x v="2"/>
    <s v="0-2 Lakh"/>
    <n v="7"/>
    <x v="2"/>
  </r>
  <r>
    <s v="Roshan"/>
    <s v="lillian@xyz.com"/>
    <x v="1"/>
    <s v="Attending"/>
    <x v="10"/>
    <x v="30"/>
    <m/>
    <x v="0"/>
    <n v="2023"/>
    <x v="112"/>
    <n v="6.9"/>
    <x v="3"/>
    <s v="0-2 Lakh"/>
    <n v="9"/>
    <x v="0"/>
  </r>
  <r>
    <s v="Shivani"/>
    <s v="randolph@xyz.com"/>
    <x v="1"/>
    <s v="Attending"/>
    <x v="8"/>
    <x v="11"/>
    <m/>
    <x v="0"/>
    <n v="2024"/>
    <x v="114"/>
    <n v="6.5"/>
    <x v="3"/>
    <s v="0-2 Lakh"/>
    <n v="9"/>
    <x v="1"/>
  </r>
  <r>
    <s v="Ritik"/>
    <s v="drew@xyz.com"/>
    <x v="1"/>
    <s v="Attending"/>
    <x v="9"/>
    <x v="0"/>
    <m/>
    <x v="0"/>
    <n v="2025"/>
    <x v="115"/>
    <n v="7.5"/>
    <x v="0"/>
    <s v="0-2 Lakh"/>
    <n v="13"/>
    <x v="1"/>
  </r>
  <r>
    <s v="Pratiksha"/>
    <s v="leslie@xyz.com"/>
    <x v="1"/>
    <s v="Attending"/>
    <x v="10"/>
    <x v="30"/>
    <m/>
    <x v="0"/>
    <n v="2023"/>
    <x v="145"/>
    <n v="6.9"/>
    <x v="3"/>
    <s v="0-2 Lakh"/>
    <n v="15"/>
    <x v="0"/>
  </r>
  <r>
    <s v="Pallavi"/>
    <s v="antonio@xyz.com"/>
    <x v="1"/>
    <s v="Attending"/>
    <x v="11"/>
    <x v="11"/>
    <m/>
    <x v="0"/>
    <n v="2025"/>
    <x v="165"/>
    <n v="7.6"/>
    <x v="2"/>
    <s v="0-2 Lakh"/>
    <n v="14"/>
    <x v="1"/>
  </r>
  <r>
    <s v="Tanmay"/>
    <s v="alice@xyz.com"/>
    <x v="1"/>
    <s v="Attending"/>
    <x v="12"/>
    <x v="3"/>
    <m/>
    <x v="0"/>
    <n v="2026"/>
    <x v="116"/>
    <n v="6.5"/>
    <x v="1"/>
    <s v="0-2 Lakh"/>
    <n v="12"/>
    <x v="1"/>
  </r>
  <r>
    <s v="Anant"/>
    <s v="judith@xyz.com"/>
    <x v="1"/>
    <s v="Attending"/>
    <x v="13"/>
    <x v="30"/>
    <m/>
    <x v="0"/>
    <n v="2023"/>
    <x v="117"/>
    <n v="7.3"/>
    <x v="3"/>
    <s v="0-2 Lakh"/>
    <n v="5"/>
    <x v="1"/>
  </r>
  <r>
    <s v="Shrinath "/>
    <s v="carla@xyz.com"/>
    <x v="1"/>
    <s v="Attending"/>
    <x v="14"/>
    <x v="0"/>
    <m/>
    <x v="0"/>
    <n v="2024"/>
    <x v="118"/>
    <n v="6.7"/>
    <x v="3"/>
    <s v="0-2 Lakh"/>
    <n v="20"/>
    <x v="1"/>
  </r>
  <r>
    <s v="Jyoti "/>
    <s v="manuel@xyz.com"/>
    <x v="1"/>
    <s v="Attending"/>
    <x v="17"/>
    <x v="25"/>
    <m/>
    <x v="0"/>
    <n v="2025"/>
    <x v="122"/>
    <n v="7.2"/>
    <x v="2"/>
    <s v="0-2 Lakh"/>
    <n v="9"/>
    <x v="2"/>
  </r>
  <r>
    <s v="Abhishek"/>
    <s v="marianne@xyz.com"/>
    <x v="1"/>
    <s v="Attending"/>
    <x v="18"/>
    <x v="0"/>
    <m/>
    <x v="0"/>
    <n v="2026"/>
    <x v="123"/>
    <n v="8.5"/>
    <x v="0"/>
    <s v="0-2 Lakh"/>
    <n v="8"/>
    <x v="2"/>
  </r>
  <r>
    <s v="Chandan"/>
    <s v="judy@xyz.com"/>
    <x v="1"/>
    <s v="Attending"/>
    <x v="20"/>
    <x v="30"/>
    <m/>
    <x v="0"/>
    <n v="2024"/>
    <x v="125"/>
    <n v="6.6"/>
    <x v="2"/>
    <s v="0-2 Lakh"/>
    <n v="7"/>
    <x v="0"/>
  </r>
  <r>
    <s v="Jyoti"/>
    <s v="kenya@xyz.com"/>
    <x v="1"/>
    <s v="Attending"/>
    <x v="19"/>
    <x v="30"/>
    <m/>
    <x v="0"/>
    <n v="2023"/>
    <x v="123"/>
    <n v="9.5"/>
    <x v="2"/>
    <s v="0-2 Lakh"/>
    <n v="8"/>
    <x v="1"/>
  </r>
  <r>
    <s v="Satish"/>
    <s v="lourdes@xyz.com"/>
    <x v="1"/>
    <s v="Attending"/>
    <x v="8"/>
    <x v="30"/>
    <m/>
    <x v="0"/>
    <n v="2025"/>
    <x v="56"/>
    <n v="9.6999999999999993"/>
    <x v="1"/>
    <s v="0-2 Lakh"/>
    <n v="8"/>
    <x v="1"/>
  </r>
  <r>
    <s v="Naresh"/>
    <s v="emil@xyz.com"/>
    <x v="1"/>
    <s v="Attending"/>
    <x v="10"/>
    <x v="0"/>
    <m/>
    <x v="0"/>
    <n v="2024"/>
    <x v="128"/>
    <n v="9.1"/>
    <x v="2"/>
    <s v="0-2 Lakh"/>
    <n v="5"/>
    <x v="1"/>
  </r>
  <r>
    <s v="Satyam"/>
    <s v="sheila@xyz.com"/>
    <x v="1"/>
    <s v="Attending"/>
    <x v="15"/>
    <x v="38"/>
    <m/>
    <x v="0"/>
    <n v="2025"/>
    <x v="130"/>
    <n v="8.6999999999999993"/>
    <x v="3"/>
    <s v="0-2 Lakh"/>
    <n v="5"/>
    <x v="0"/>
  </r>
  <r>
    <s v="Saurav"/>
    <s v="delores@xyz.com"/>
    <x v="1"/>
    <s v="Attending"/>
    <x v="17"/>
    <x v="34"/>
    <m/>
    <x v="0"/>
    <n v="2025"/>
    <x v="133"/>
    <n v="8.6"/>
    <x v="2"/>
    <s v="0-2 Lakh"/>
    <n v="18"/>
    <x v="2"/>
  </r>
  <r>
    <s v="Ravi"/>
    <s v="laura@xyz.com"/>
    <x v="1"/>
    <s v="Attending"/>
    <x v="18"/>
    <x v="30"/>
    <m/>
    <x v="0"/>
    <n v="2026"/>
    <x v="134"/>
    <n v="8.5"/>
    <x v="0"/>
    <s v="0-2 Lakh"/>
    <n v="23"/>
    <x v="0"/>
  </r>
  <r>
    <s v="Harshal"/>
    <s v="alise@xyz.com"/>
    <x v="1"/>
    <s v="Attending"/>
    <x v="19"/>
    <x v="5"/>
    <m/>
    <x v="0"/>
    <n v="2024"/>
    <x v="168"/>
    <n v="9.1"/>
    <x v="0"/>
    <s v="0-2 Lakh"/>
    <n v="17"/>
    <x v="0"/>
  </r>
  <r>
    <s v="Ayush "/>
    <s v="daryl@xyz.com"/>
    <x v="1"/>
    <s v="Attending"/>
    <x v="12"/>
    <x v="0"/>
    <m/>
    <x v="0"/>
    <n v="2023"/>
    <x v="151"/>
    <n v="7.5"/>
    <x v="0"/>
    <s v="0-2 Lakh"/>
    <n v="9"/>
    <x v="1"/>
  </r>
  <r>
    <s v="Pratham"/>
    <s v="melanie@xyz.com"/>
    <x v="1"/>
    <s v="Attending"/>
    <x v="23"/>
    <x v="0"/>
    <m/>
    <x v="0"/>
    <n v="2025"/>
    <x v="136"/>
    <n v="7.6"/>
    <x v="0"/>
    <s v="0-2 Lakh"/>
    <n v="17"/>
    <x v="0"/>
  </r>
  <r>
    <s v="Vaishnavi"/>
    <s v="terrell@xyz.com"/>
    <x v="1"/>
    <s v="Attending"/>
    <x v="27"/>
    <x v="30"/>
    <m/>
    <x v="0"/>
    <n v="2025"/>
    <x v="137"/>
    <n v="7.3"/>
    <x v="0"/>
    <s v="0-2 Lakh"/>
    <n v="13"/>
    <x v="1"/>
  </r>
  <r>
    <s v="Francis Mark"/>
    <s v="kristy@xyz.com"/>
    <x v="1"/>
    <s v="Attending"/>
    <x v="24"/>
    <x v="3"/>
    <m/>
    <x v="0"/>
    <n v="2023"/>
    <x v="138"/>
    <n v="7.3"/>
    <x v="3"/>
    <s v="0-2 Lakh"/>
    <n v="11"/>
    <x v="1"/>
  </r>
  <r>
    <s v="Tanmay"/>
    <s v="mitchell@xyz.com"/>
    <x v="1"/>
    <s v="Attending"/>
    <x v="2"/>
    <x v="30"/>
    <m/>
    <x v="0"/>
    <n v="2024"/>
    <x v="139"/>
    <n v="9.4"/>
    <x v="2"/>
    <s v="0-2 Lakh"/>
    <n v="15"/>
    <x v="1"/>
  </r>
  <r>
    <s v="Varsha"/>
    <s v="roy@xyz.com"/>
    <x v="1"/>
    <s v="Attending"/>
    <x v="3"/>
    <x v="0"/>
    <m/>
    <x v="0"/>
    <n v="2026"/>
    <x v="140"/>
    <n v="6.6"/>
    <x v="0"/>
    <s v="0-2 Lakh"/>
    <n v="19"/>
    <x v="1"/>
  </r>
  <r>
    <s v="Shubhangi"/>
    <s v="tommy@xyz.com"/>
    <x v="1"/>
    <s v="Attending"/>
    <x v="4"/>
    <x v="3"/>
    <m/>
    <x v="0"/>
    <n v="2023"/>
    <x v="141"/>
    <n v="6.6"/>
    <x v="3"/>
    <s v="0-2 Lakh"/>
    <n v="18"/>
    <x v="1"/>
  </r>
  <r>
    <s v="Suraj"/>
    <s v="warren@xyz.com"/>
    <x v="1"/>
    <s v="Attending"/>
    <x v="5"/>
    <x v="33"/>
    <m/>
    <x v="0"/>
    <n v="2024"/>
    <x v="141"/>
    <n v="8.5"/>
    <x v="2"/>
    <s v="0-2 Lakh"/>
    <n v="12"/>
    <x v="0"/>
  </r>
  <r>
    <s v="Kiran"/>
    <s v="alan@xyz.com"/>
    <x v="1"/>
    <s v="Attending"/>
    <x v="8"/>
    <x v="3"/>
    <m/>
    <x v="0"/>
    <n v="2025"/>
    <x v="140"/>
    <n v="7.7"/>
    <x v="2"/>
    <s v="0-2 Lakh"/>
    <n v="23"/>
    <x v="0"/>
  </r>
  <r>
    <s v="Pratik"/>
    <s v="juanita@xyz.com"/>
    <x v="1"/>
    <s v="Attending"/>
    <x v="9"/>
    <x v="30"/>
    <m/>
    <x v="0"/>
    <n v="2025"/>
    <x v="142"/>
    <n v="8.1"/>
    <x v="0"/>
    <s v="0-2 Lakh"/>
    <n v="8"/>
    <x v="2"/>
  </r>
  <r>
    <s v="Mayur"/>
    <s v="darryl@xyz.com"/>
    <x v="1"/>
    <s v="Attending"/>
    <x v="10"/>
    <x v="33"/>
    <m/>
    <x v="0"/>
    <n v="2023"/>
    <x v="77"/>
    <n v="7.9"/>
    <x v="2"/>
    <s v="0-2 Lakh"/>
    <n v="9"/>
    <x v="2"/>
  </r>
  <r>
    <s v="Sonali"/>
    <s v="clara@xyz.com"/>
    <x v="1"/>
    <s v="Attending"/>
    <x v="11"/>
    <x v="30"/>
    <m/>
    <x v="0"/>
    <n v="2024"/>
    <x v="78"/>
    <n v="7.1"/>
    <x v="0"/>
    <s v="0-2 Lakh"/>
    <n v="7"/>
    <x v="0"/>
  </r>
  <r>
    <s v="Mohammed Sarfaraz "/>
    <s v="stacey@xyz.com"/>
    <x v="1"/>
    <s v="Attending"/>
    <x v="12"/>
    <x v="10"/>
    <m/>
    <x v="0"/>
    <n v="2023"/>
    <x v="143"/>
    <n v="8.3000000000000007"/>
    <x v="3"/>
    <s v="0-2 Lakh"/>
    <n v="13"/>
    <x v="0"/>
  </r>
  <r>
    <s v="Saurabh"/>
    <s v="tony@xyz.com"/>
    <x v="1"/>
    <s v="Attending"/>
    <x v="13"/>
    <x v="30"/>
    <m/>
    <x v="0"/>
    <n v="2024"/>
    <x v="79"/>
    <n v="7.7"/>
    <x v="1"/>
    <s v="0-2 Lakh"/>
    <n v="19"/>
    <x v="1"/>
  </r>
  <r>
    <s v="Suraj"/>
    <s v="andrew@xyz.com"/>
    <x v="1"/>
    <s v="Attending"/>
    <x v="14"/>
    <x v="0"/>
    <m/>
    <x v="0"/>
    <n v="2025"/>
    <x v="80"/>
    <n v="8"/>
    <x v="1"/>
    <s v="0-2 Lakh"/>
    <n v="25"/>
    <x v="1"/>
  </r>
  <r>
    <s v="Shruti"/>
    <s v="elena@xyz.com"/>
    <x v="1"/>
    <s v="Attending"/>
    <x v="15"/>
    <x v="30"/>
    <m/>
    <x v="0"/>
    <n v="2023"/>
    <x v="81"/>
    <n v="6.5"/>
    <x v="0"/>
    <s v="0-2 Lakh"/>
    <n v="22"/>
    <x v="1"/>
  </r>
  <r>
    <s v="Rahul"/>
    <s v="ricardo@xyz.com"/>
    <x v="1"/>
    <s v="Attending"/>
    <x v="25"/>
    <x v="3"/>
    <m/>
    <x v="0"/>
    <n v="2025"/>
    <x v="82"/>
    <n v="9.4"/>
    <x v="1"/>
    <s v="0-2 Lakh"/>
    <n v="6"/>
    <x v="0"/>
  </r>
  <r>
    <s v="Aparna "/>
    <s v="faye@xyz.com"/>
    <x v="1"/>
    <s v="Attending"/>
    <x v="16"/>
    <x v="3"/>
    <m/>
    <x v="0"/>
    <n v="2026"/>
    <x v="83"/>
    <n v="6.8"/>
    <x v="2"/>
    <s v="0-2 Lakh"/>
    <n v="9"/>
    <x v="1"/>
  </r>
  <r>
    <s v="Suraj"/>
    <s v="cora@xyz.com"/>
    <x v="2"/>
    <s v="Attending"/>
    <x v="17"/>
    <x v="0"/>
    <m/>
    <x v="0"/>
    <n v="2024"/>
    <x v="84"/>
    <n v="6.7"/>
    <x v="0"/>
    <s v="0-2 Lakh"/>
    <n v="20"/>
    <x v="1"/>
  </r>
  <r>
    <s v="Shruti"/>
    <s v="leigh@xyz.com"/>
    <x v="2"/>
    <s v="Attending"/>
    <x v="18"/>
    <x v="30"/>
    <m/>
    <x v="0"/>
    <n v="2024"/>
    <x v="85"/>
    <n v="7.9"/>
    <x v="3"/>
    <s v="0-2 Lakh"/>
    <n v="15"/>
    <x v="1"/>
  </r>
  <r>
    <s v="Rahul"/>
    <s v="marjorie@xyz.com"/>
    <x v="2"/>
    <s v="Attending"/>
    <x v="19"/>
    <x v="3"/>
    <m/>
    <x v="0"/>
    <n v="2023"/>
    <x v="86"/>
    <n v="9.3000000000000007"/>
    <x v="0"/>
    <s v="0-2 Lakh"/>
    <n v="17"/>
    <x v="1"/>
  </r>
  <r>
    <s v="Aparna "/>
    <s v="robyn@xyz.com"/>
    <x v="2"/>
    <s v="Attending"/>
    <x v="20"/>
    <x v="3"/>
    <m/>
    <x v="0"/>
    <n v="2023"/>
    <x v="87"/>
    <n v="6.9"/>
    <x v="0"/>
    <s v="0-2 Lakh"/>
    <n v="19"/>
    <x v="1"/>
  </r>
  <r>
    <s v="Vidya"/>
    <s v="gabrielle@xyz.com"/>
    <x v="2"/>
    <s v="Attending"/>
    <x v="21"/>
    <x v="20"/>
    <m/>
    <x v="0"/>
    <n v="2025"/>
    <x v="88"/>
    <n v="8.9"/>
    <x v="2"/>
    <s v="0-2 Lakh"/>
    <n v="13"/>
    <x v="0"/>
  </r>
  <r>
    <s v="Mrunal"/>
    <s v="clark@xyz.com"/>
    <x v="2"/>
    <s v="Attending"/>
    <x v="22"/>
    <x v="21"/>
    <m/>
    <x v="0"/>
    <n v="2025"/>
    <x v="89"/>
    <n v="8.3000000000000007"/>
    <x v="0"/>
    <s v="0-2 Lakh"/>
    <n v="11"/>
    <x v="0"/>
  </r>
  <r>
    <s v="Vishal"/>
    <s v="vanessa@xyz.com"/>
    <x v="2"/>
    <s v="Attending"/>
    <x v="12"/>
    <x v="0"/>
    <m/>
    <x v="0"/>
    <n v="2024"/>
    <x v="90"/>
    <n v="7.2"/>
    <x v="1"/>
    <s v="0-2 Lakh"/>
    <n v="12"/>
    <x v="2"/>
  </r>
  <r>
    <s v="Vaishnavi "/>
    <s v="frederic@xyz.com"/>
    <x v="2"/>
    <s v="Attending"/>
    <x v="5"/>
    <x v="3"/>
    <m/>
    <x v="0"/>
    <n v="2024"/>
    <x v="91"/>
    <n v="8.1"/>
    <x v="3"/>
    <s v="0-2 Lakh"/>
    <n v="10"/>
    <x v="2"/>
  </r>
  <r>
    <s v="Vaishnavi"/>
    <s v="kayla@xyz.com"/>
    <x v="2"/>
    <s v="Attending"/>
    <x v="27"/>
    <x v="1"/>
    <m/>
    <x v="0"/>
    <n v="2023"/>
    <x v="92"/>
    <n v="9.6"/>
    <x v="2"/>
    <s v="0-2 Lakh"/>
    <n v="10"/>
    <x v="0"/>
  </r>
  <r>
    <s v="Ashutosh "/>
    <s v="latoya@xyz.com"/>
    <x v="2"/>
    <s v="Attending"/>
    <x v="3"/>
    <x v="3"/>
    <m/>
    <x v="0"/>
    <n v="2024"/>
    <x v="106"/>
    <n v="9.3000000000000007"/>
    <x v="3"/>
    <s v="0-2 Lakh"/>
    <n v="20"/>
    <x v="1"/>
  </r>
  <r>
    <s v="Shubham"/>
    <s v="walter@xyz.com"/>
    <x v="2"/>
    <s v="Attending"/>
    <x v="4"/>
    <x v="1"/>
    <m/>
    <x v="0"/>
    <n v="2024"/>
    <x v="107"/>
    <n v="9.6"/>
    <x v="3"/>
    <s v="0-2 Lakh"/>
    <n v="21"/>
    <x v="0"/>
  </r>
  <r>
    <s v="Sonal"/>
    <s v="dominic@xyz.com"/>
    <x v="2"/>
    <s v="Attending"/>
    <x v="5"/>
    <x v="3"/>
    <m/>
    <x v="0"/>
    <n v="2023"/>
    <x v="108"/>
    <n v="9.1"/>
    <x v="2"/>
    <s v="0-2 Lakh"/>
    <n v="9"/>
    <x v="1"/>
  </r>
  <r>
    <s v="Ashutosh"/>
    <s v="dana@xyz.com"/>
    <x v="2"/>
    <s v="Attending"/>
    <x v="8"/>
    <x v="5"/>
    <m/>
    <x v="0"/>
    <n v="2024"/>
    <x v="111"/>
    <n v="7.6"/>
    <x v="0"/>
    <s v="0-2 Lakh"/>
    <n v="7"/>
    <x v="1"/>
  </r>
  <r>
    <s v="Deepa "/>
    <s v="kyle@xyz.com"/>
    <x v="2"/>
    <s v="Attending"/>
    <x v="9"/>
    <x v="5"/>
    <m/>
    <x v="0"/>
    <n v="2026"/>
    <x v="112"/>
    <n v="8"/>
    <x v="2"/>
    <s v="0-2 Lakh"/>
    <n v="21"/>
    <x v="1"/>
  </r>
  <r>
    <s v="Rutuja"/>
    <s v="janis@xyz.com"/>
    <x v="2"/>
    <s v="Attending"/>
    <x v="10"/>
    <x v="0"/>
    <m/>
    <x v="0"/>
    <n v="2023"/>
    <x v="113"/>
    <n v="7.2"/>
    <x v="2"/>
    <s v="0-2 Lakh"/>
    <n v="5"/>
    <x v="0"/>
  </r>
  <r>
    <s v="Gaurav"/>
    <s v="juli@xyz.com"/>
    <x v="2"/>
    <s v="Attending"/>
    <x v="11"/>
    <x v="0"/>
    <m/>
    <x v="0"/>
    <n v="2025"/>
    <x v="153"/>
    <n v="9.1"/>
    <x v="0"/>
    <s v="0-2 Lakh"/>
    <n v="16"/>
    <x v="0"/>
  </r>
  <r>
    <s v="Ankit"/>
    <s v="greg@xyz.com"/>
    <x v="2"/>
    <s v="Attending"/>
    <x v="8"/>
    <x v="0"/>
    <m/>
    <x v="0"/>
    <n v="2023"/>
    <x v="115"/>
    <n v="7.1"/>
    <x v="2"/>
    <s v="0-2 Lakh"/>
    <n v="8"/>
    <x v="2"/>
  </r>
  <r>
    <s v="Mansi"/>
    <s v="steve@xyz.com"/>
    <x v="2"/>
    <s v="Attending"/>
    <x v="14"/>
    <x v="3"/>
    <m/>
    <x v="0"/>
    <n v="2026"/>
    <x v="34"/>
    <n v="7.3"/>
    <x v="1"/>
    <s v="0-2 Lakh"/>
    <n v="17"/>
    <x v="0"/>
  </r>
  <r>
    <s v="Dhruv "/>
    <s v="victoria@xyz.com"/>
    <x v="2"/>
    <s v="Attending"/>
    <x v="15"/>
    <x v="3"/>
    <m/>
    <x v="0"/>
    <n v="2024"/>
    <x v="35"/>
    <n v="7.8"/>
    <x v="0"/>
    <s v="0-2 Lakh"/>
    <n v="11"/>
    <x v="1"/>
  </r>
  <r>
    <s v="Parth"/>
    <s v="carl@xyz.com"/>
    <x v="2"/>
    <s v="Attending"/>
    <x v="16"/>
    <x v="3"/>
    <m/>
    <x v="0"/>
    <n v="2023"/>
    <x v="36"/>
    <n v="6.9"/>
    <x v="0"/>
    <s v="0-2 Lakh"/>
    <n v="8"/>
    <x v="1"/>
  </r>
  <r>
    <s v="Shubham"/>
    <s v="romaine@xyz.com"/>
    <x v="2"/>
    <s v="Attending"/>
    <x v="19"/>
    <x v="1"/>
    <m/>
    <x v="0"/>
    <n v="2024"/>
    <x v="147"/>
    <n v="9.1999999999999993"/>
    <x v="0"/>
    <s v="0-2 Lakh"/>
    <n v="21"/>
    <x v="0"/>
  </r>
  <r>
    <s v="Harshil "/>
    <s v="otis@xyz.com"/>
    <x v="2"/>
    <s v="Attending"/>
    <x v="20"/>
    <x v="0"/>
    <m/>
    <x v="0"/>
    <n v="2024"/>
    <x v="39"/>
    <n v="7.3"/>
    <x v="0"/>
    <s v="0-2 Lakh"/>
    <n v="25"/>
    <x v="0"/>
  </r>
  <r>
    <s v="Dhruv"/>
    <s v="benjamin@xyz.com"/>
    <x v="2"/>
    <s v="Attending"/>
    <x v="19"/>
    <x v="39"/>
    <m/>
    <x v="0"/>
    <n v="2023"/>
    <x v="148"/>
    <n v="7.9"/>
    <x v="1"/>
    <s v="0-2 Lakh"/>
    <n v="21"/>
    <x v="2"/>
  </r>
  <r>
    <s v="Vaibhav"/>
    <s v="leora@xyz.com"/>
    <x v="2"/>
    <s v="Attending"/>
    <x v="9"/>
    <x v="19"/>
    <m/>
    <x v="0"/>
    <n v="2025"/>
    <x v="41"/>
    <n v="9.3000000000000007"/>
    <x v="1"/>
    <s v="0-2 Lakh"/>
    <n v="8"/>
    <x v="0"/>
  </r>
  <r>
    <s v="Prashant"/>
    <s v="arthur@xyz.com"/>
    <x v="2"/>
    <s v="Attending"/>
    <x v="2"/>
    <x v="0"/>
    <m/>
    <x v="0"/>
    <n v="2024"/>
    <x v="44"/>
    <n v="6.6"/>
    <x v="2"/>
    <s v="0-2 Lakh"/>
    <n v="17"/>
    <x v="1"/>
  </r>
  <r>
    <s v="Mahesh "/>
    <s v="johnnie@xyz.com"/>
    <x v="2"/>
    <s v="Attending"/>
    <x v="3"/>
    <x v="3"/>
    <m/>
    <x v="0"/>
    <n v="2024"/>
    <x v="45"/>
    <n v="7.8"/>
    <x v="3"/>
    <s v="0-2 Lakh"/>
    <n v="18"/>
    <x v="0"/>
  </r>
  <r>
    <s v="Rohit "/>
    <s v="ingrid@xyz.com"/>
    <x v="2"/>
    <s v="Attending"/>
    <x v="5"/>
    <x v="3"/>
    <m/>
    <x v="0"/>
    <n v="2026"/>
    <x v="47"/>
    <n v="7.2"/>
    <x v="0"/>
    <s v="0-2 Lakh"/>
    <n v="8"/>
    <x v="1"/>
  </r>
  <r>
    <s v="Amit"/>
    <s v="eloise@xyz.com"/>
    <x v="2"/>
    <s v="Attending"/>
    <x v="6"/>
    <x v="0"/>
    <m/>
    <x v="0"/>
    <n v="2023"/>
    <x v="48"/>
    <n v="7.1"/>
    <x v="3"/>
    <s v="0-2 Lakh"/>
    <n v="8"/>
    <x v="1"/>
  </r>
  <r>
    <s v="Isha"/>
    <s v="lorna@xyz.com"/>
    <x v="2"/>
    <s v="Attending"/>
    <x v="8"/>
    <x v="3"/>
    <m/>
    <x v="0"/>
    <n v="2025"/>
    <x v="120"/>
    <n v="8.5"/>
    <x v="0"/>
    <s v="0-2 Lakh"/>
    <n v="8"/>
    <x v="1"/>
  </r>
  <r>
    <s v="Shweta"/>
    <s v="camille@xyz.com"/>
    <x v="2"/>
    <s v="Attending"/>
    <x v="9"/>
    <x v="0"/>
    <m/>
    <x v="0"/>
    <n v="2024"/>
    <x v="121"/>
    <n v="8.5"/>
    <x v="0"/>
    <s v="0-2 Lakh"/>
    <n v="8"/>
    <x v="0"/>
  </r>
  <r>
    <s v="Shubham"/>
    <s v="kimberly@xyz.com"/>
    <x v="2"/>
    <s v="Attending"/>
    <x v="10"/>
    <x v="1"/>
    <m/>
    <x v="0"/>
    <n v="2024"/>
    <x v="122"/>
    <n v="9.1"/>
    <x v="1"/>
    <s v="0-2 Lakh"/>
    <n v="9"/>
    <x v="0"/>
  </r>
  <r>
    <s v="Dhanashree"/>
    <s v="breanna@xyz.com"/>
    <x v="2"/>
    <s v="Attending"/>
    <x v="11"/>
    <x v="0"/>
    <m/>
    <x v="0"/>
    <n v="2023"/>
    <x v="123"/>
    <n v="9.6999999999999993"/>
    <x v="1"/>
    <s v="0-2 Lakh"/>
    <n v="9"/>
    <x v="2"/>
  </r>
  <r>
    <s v="Sakshi"/>
    <s v="lucy@xyz.com"/>
    <x v="2"/>
    <s v="Attending"/>
    <x v="16"/>
    <x v="5"/>
    <m/>
    <x v="0"/>
    <n v="2024"/>
    <x v="126"/>
    <n v="9.3000000000000007"/>
    <x v="0"/>
    <s v="0-2 Lakh"/>
    <n v="15"/>
    <x v="1"/>
  </r>
  <r>
    <s v="Nikhil"/>
    <s v="jonathan@xyz.com"/>
    <x v="2"/>
    <s v="Attending"/>
    <x v="18"/>
    <x v="5"/>
    <m/>
    <x v="0"/>
    <n v="2024"/>
    <x v="127"/>
    <n v="6.5"/>
    <x v="1"/>
    <s v="0-2 Lakh"/>
    <n v="18"/>
    <x v="1"/>
  </r>
  <r>
    <s v="Roshan"/>
    <s v="traci@xyz.com"/>
    <x v="2"/>
    <s v="Attending"/>
    <x v="21"/>
    <x v="1"/>
    <m/>
    <x v="0"/>
    <n v="2025"/>
    <x v="166"/>
    <n v="9.1999999999999993"/>
    <x v="1"/>
    <s v="0-2 Lakh"/>
    <n v="8"/>
    <x v="1"/>
  </r>
  <r>
    <s v="Vaibhavi"/>
    <s v="dale@xyz.com"/>
    <x v="2"/>
    <s v="Attending"/>
    <x v="12"/>
    <x v="3"/>
    <m/>
    <x v="0"/>
    <n v="2026"/>
    <x v="129"/>
    <n v="7.6"/>
    <x v="0"/>
    <s v="0-2 Lakh"/>
    <n v="7"/>
    <x v="1"/>
  </r>
  <r>
    <s v="Ritesh"/>
    <s v="stella@xyz.com"/>
    <x v="2"/>
    <s v="Attending"/>
    <x v="23"/>
    <x v="0"/>
    <m/>
    <x v="0"/>
    <n v="2023"/>
    <x v="131"/>
    <n v="8.3000000000000007"/>
    <x v="1"/>
    <s v="0-2 Lakh"/>
    <n v="19"/>
    <x v="0"/>
  </r>
  <r>
    <s v="Priyanka"/>
    <s v="velma@xyz.com"/>
    <x v="2"/>
    <s v="Attending"/>
    <x v="27"/>
    <x v="3"/>
    <m/>
    <x v="0"/>
    <n v="2024"/>
    <x v="132"/>
    <n v="9.1999999999999993"/>
    <x v="2"/>
    <s v="0-2 Lakh"/>
    <n v="25"/>
    <x v="0"/>
  </r>
  <r>
    <s v="Kunal"/>
    <s v="rocco@xyz.com"/>
    <x v="2"/>
    <s v="Attending"/>
    <x v="24"/>
    <x v="3"/>
    <m/>
    <x v="0"/>
    <n v="2023"/>
    <x v="133"/>
    <n v="9.9"/>
    <x v="2"/>
    <s v="0-2 Lakh"/>
    <n v="22"/>
    <x v="2"/>
  </r>
  <r>
    <s v="Paul"/>
    <s v="julia@xyz.com"/>
    <x v="2"/>
    <s v="Attending"/>
    <x v="2"/>
    <x v="3"/>
    <m/>
    <x v="0"/>
    <n v="2024"/>
    <x v="134"/>
    <n v="9.3000000000000007"/>
    <x v="0"/>
    <s v="0-2 Lakh"/>
    <n v="18"/>
    <x v="2"/>
  </r>
  <r>
    <s v="Nitin"/>
    <s v="darrell@xyz.com"/>
    <x v="2"/>
    <s v="Attending"/>
    <x v="3"/>
    <x v="1"/>
    <m/>
    <x v="0"/>
    <n v="2025"/>
    <x v="168"/>
    <n v="7.1"/>
    <x v="0"/>
    <s v="0-2 Lakh"/>
    <n v="9"/>
    <x v="0"/>
  </r>
  <r>
    <s v="Shubhankar"/>
    <s v="edie@xyz.com"/>
    <x v="2"/>
    <s v="Attending"/>
    <x v="4"/>
    <x v="3"/>
    <m/>
    <x v="0"/>
    <n v="2023"/>
    <x v="135"/>
    <n v="7.5"/>
    <x v="3"/>
    <s v="0-2 Lakh"/>
    <n v="20"/>
    <x v="0"/>
  </r>
  <r>
    <s v="Mayuresh"/>
    <s v="kimberley@xyz.com"/>
    <x v="2"/>
    <s v="Attending"/>
    <x v="5"/>
    <x v="3"/>
    <m/>
    <x v="0"/>
    <n v="2025"/>
    <x v="151"/>
    <n v="7.3"/>
    <x v="0"/>
    <s v="0-2 Lakh"/>
    <n v="15"/>
    <x v="1"/>
  </r>
  <r>
    <s v="Akanksha"/>
    <s v="catherine@xyz.com"/>
    <x v="2"/>
    <s v="Attending"/>
    <x v="6"/>
    <x v="3"/>
    <m/>
    <x v="0"/>
    <n v="2026"/>
    <x v="152"/>
    <n v="7.4"/>
    <x v="1"/>
    <s v="0-2 Lakh"/>
    <n v="17"/>
    <x v="1"/>
  </r>
  <r>
    <s v="Vignesh"/>
    <s v="melvin@xyz.com"/>
    <x v="2"/>
    <s v="Attending"/>
    <x v="5"/>
    <x v="1"/>
    <m/>
    <x v="0"/>
    <n v="2023"/>
    <x v="139"/>
    <n v="7.3"/>
    <x v="0"/>
    <s v="0-2 Lakh"/>
    <n v="12"/>
    <x v="1"/>
  </r>
  <r>
    <s v="Abhishek"/>
    <s v="branden@xyz.com"/>
    <x v="2"/>
    <s v="Attending"/>
    <x v="23"/>
    <x v="3"/>
    <m/>
    <x v="0"/>
    <n v="2025"/>
    <x v="140"/>
    <n v="9.6999999999999993"/>
    <x v="1"/>
    <s v="0-2 Lakh"/>
    <n v="10"/>
    <x v="1"/>
  </r>
  <r>
    <s v="Amit"/>
    <s v="amy@xyz.com"/>
    <x v="2"/>
    <s v="Attending"/>
    <x v="27"/>
    <x v="0"/>
    <m/>
    <x v="0"/>
    <n v="2025"/>
    <x v="141"/>
    <n v="7.9"/>
    <x v="0"/>
    <s v="0-2 Lakh"/>
    <n v="10"/>
    <x v="1"/>
  </r>
  <r>
    <s v="Bhagyashri"/>
    <s v="ralph@xyz.com"/>
    <x v="2"/>
    <s v="Attending"/>
    <x v="24"/>
    <x v="8"/>
    <m/>
    <x v="0"/>
    <n v="2024"/>
    <x v="141"/>
    <n v="7.2"/>
    <x v="2"/>
    <s v="0-2 Lakh"/>
    <n v="10"/>
    <x v="1"/>
  </r>
  <r>
    <s v="Mahesh "/>
    <s v="loida@xyz.com"/>
    <x v="2"/>
    <s v="Attending"/>
    <x v="5"/>
    <x v="0"/>
    <m/>
    <x v="0"/>
    <n v="2026"/>
    <x v="78"/>
    <n v="8.1999999999999993"/>
    <x v="3"/>
    <s v="0-2 Lakh"/>
    <n v="21"/>
    <x v="2"/>
  </r>
  <r>
    <s v="Sakshi "/>
    <s v="elia@xyz.com"/>
    <x v="2"/>
    <s v="Attending"/>
    <x v="8"/>
    <x v="0"/>
    <m/>
    <x v="0"/>
    <n v="2025"/>
    <x v="80"/>
    <n v="8.5"/>
    <x v="1"/>
    <s v="0-2 Lakh"/>
    <n v="8"/>
    <x v="1"/>
  </r>
  <r>
    <s v="Rutuja"/>
    <s v="miguel@xyz.com"/>
    <x v="2"/>
    <s v="Attending"/>
    <x v="9"/>
    <x v="0"/>
    <m/>
    <x v="0"/>
    <n v="2023"/>
    <x v="81"/>
    <n v="9.1"/>
    <x v="0"/>
    <s v="0-2 Lakh"/>
    <n v="19"/>
    <x v="1"/>
  </r>
  <r>
    <s v="Vaishnavi"/>
    <s v="grace@xyz.com"/>
    <x v="2"/>
    <s v="Attending"/>
    <x v="11"/>
    <x v="0"/>
    <m/>
    <x v="0"/>
    <n v="2024"/>
    <x v="82"/>
    <n v="9.5"/>
    <x v="0"/>
    <s v="0-2 Lakh"/>
    <n v="21"/>
    <x v="1"/>
  </r>
  <r>
    <s v="Rishabh"/>
    <s v="kenneth@xyz.com"/>
    <x v="2"/>
    <s v="Attending"/>
    <x v="12"/>
    <x v="16"/>
    <m/>
    <x v="0"/>
    <n v="2023"/>
    <x v="83"/>
    <n v="6.7"/>
    <x v="0"/>
    <s v="0-2 Lakh"/>
    <n v="5"/>
    <x v="0"/>
  </r>
  <r>
    <s v="Abhay"/>
    <s v="rex@xyz.com"/>
    <x v="2"/>
    <s v="Attending"/>
    <x v="14"/>
    <x v="0"/>
    <m/>
    <x v="0"/>
    <n v="2025"/>
    <x v="85"/>
    <n v="8.1999999999999993"/>
    <x v="1"/>
    <s v="0-2 Lakh"/>
    <n v="21"/>
    <x v="1"/>
  </r>
  <r>
    <s v="Raj"/>
    <s v="wilda@xyz.com"/>
    <x v="2"/>
    <s v="Attending"/>
    <x v="15"/>
    <x v="1"/>
    <m/>
    <x v="0"/>
    <n v="2023"/>
    <x v="86"/>
    <n v="6.5"/>
    <x v="0"/>
    <s v="0-2 Lakh"/>
    <n v="8"/>
    <x v="1"/>
  </r>
  <r>
    <s v="Siddhesh"/>
    <s v="ellen@xyz.com"/>
    <x v="2"/>
    <s v="Attending"/>
    <x v="25"/>
    <x v="19"/>
    <m/>
    <x v="0"/>
    <n v="2025"/>
    <x v="87"/>
    <n v="8.6999999999999993"/>
    <x v="3"/>
    <s v="0-2 Lakh"/>
    <n v="7"/>
    <x v="1"/>
  </r>
  <r>
    <s v="Deepak"/>
    <s v="camilla@xyz.com"/>
    <x v="2"/>
    <s v="Attending"/>
    <x v="19"/>
    <x v="0"/>
    <m/>
    <x v="0"/>
    <n v="2023"/>
    <x v="91"/>
    <n v="7.3"/>
    <x v="2"/>
    <s v="0-2 Lakh"/>
    <n v="24"/>
    <x v="2"/>
  </r>
  <r>
    <s v="Shilpa"/>
    <s v="lonny@xyz.com"/>
    <x v="2"/>
    <s v="Attending"/>
    <x v="20"/>
    <x v="1"/>
    <m/>
    <x v="0"/>
    <n v="2024"/>
    <x v="144"/>
    <n v="8.6"/>
    <x v="2"/>
    <s v="0-2 Lakh"/>
    <n v="17"/>
    <x v="2"/>
  </r>
  <r>
    <s v="Riddhi"/>
    <s v="mike@xyz.com"/>
    <x v="2"/>
    <s v="Attending"/>
    <x v="19"/>
    <x v="1"/>
    <m/>
    <x v="0"/>
    <n v="2025"/>
    <x v="92"/>
    <n v="9.1999999999999993"/>
    <x v="2"/>
    <s v="0-2 Lakh"/>
    <n v="11"/>
    <x v="0"/>
  </r>
  <r>
    <s v="Abhijeet "/>
    <s v="sybil@xyz.com"/>
    <x v="2"/>
    <s v="Attending"/>
    <x v="7"/>
    <x v="1"/>
    <m/>
    <x v="0"/>
    <n v="2025"/>
    <x v="93"/>
    <n v="7.8"/>
    <x v="0"/>
    <s v="0-2 Lakh"/>
    <n v="21"/>
    <x v="0"/>
  </r>
  <r>
    <s v="Rahul"/>
    <s v="lois@xyz.com"/>
    <x v="2"/>
    <s v="Attending"/>
    <x v="8"/>
    <x v="0"/>
    <m/>
    <x v="0"/>
    <n v="2026"/>
    <x v="167"/>
    <n v="7.9"/>
    <x v="2"/>
    <s v="0-2 Lakh"/>
    <n v="8"/>
    <x v="1"/>
  </r>
  <r>
    <s v="Vaibhav"/>
    <s v="rose@xyz.com"/>
    <x v="2"/>
    <s v="Attending"/>
    <x v="13"/>
    <x v="0"/>
    <m/>
    <x v="0"/>
    <n v="2023"/>
    <x v="106"/>
    <n v="9.9"/>
    <x v="0"/>
    <s v="0-2 Lakh"/>
    <n v="21"/>
    <x v="1"/>
  </r>
  <r>
    <s v="Payal "/>
    <s v="gracie@xyz.com"/>
    <x v="2"/>
    <s v="Attending"/>
    <x v="14"/>
    <x v="3"/>
    <m/>
    <x v="0"/>
    <n v="2024"/>
    <x v="107"/>
    <n v="8.1"/>
    <x v="1"/>
    <s v="0-2 Lakh"/>
    <n v="8"/>
    <x v="1"/>
  </r>
  <r>
    <s v="Rahul"/>
    <s v="xenia@xyz.com"/>
    <x v="2"/>
    <s v="Attending"/>
    <x v="15"/>
    <x v="1"/>
    <m/>
    <x v="0"/>
    <n v="2023"/>
    <x v="108"/>
    <n v="9.5"/>
    <x v="0"/>
    <s v="0-2 Lakh"/>
    <n v="23"/>
    <x v="0"/>
  </r>
  <r>
    <s v="Sandeep"/>
    <s v="jill@xyz.com"/>
    <x v="2"/>
    <s v="Attending"/>
    <x v="25"/>
    <x v="0"/>
    <m/>
    <x v="0"/>
    <n v="2024"/>
    <x v="109"/>
    <n v="9.8000000000000007"/>
    <x v="2"/>
    <s v="0-2 Lakh"/>
    <n v="25"/>
    <x v="1"/>
  </r>
  <r>
    <s v="Darshan "/>
    <s v="eddie@xyz.com"/>
    <x v="2"/>
    <s v="Attending"/>
    <x v="17"/>
    <x v="4"/>
    <m/>
    <x v="0"/>
    <n v="2023"/>
    <x v="111"/>
    <n v="9.6"/>
    <x v="3"/>
    <s v="0-2 Lakh"/>
    <n v="30"/>
    <x v="1"/>
  </r>
  <r>
    <s v="Samiksha"/>
    <s v="ray@xyz.com"/>
    <x v="2"/>
    <s v="Attending"/>
    <x v="18"/>
    <x v="0"/>
    <m/>
    <x v="0"/>
    <n v="2025"/>
    <x v="112"/>
    <n v="6.2"/>
    <x v="2"/>
    <s v="0-2 Lakh"/>
    <n v="24"/>
    <x v="1"/>
  </r>
  <r>
    <s v="Prathamesh"/>
    <s v="claire@xyz.com"/>
    <x v="2"/>
    <s v="Attending"/>
    <x v="19"/>
    <x v="36"/>
    <m/>
    <x v="0"/>
    <n v="2024"/>
    <x v="113"/>
    <n v="9.1"/>
    <x v="3"/>
    <s v="0-2 Lakh"/>
    <n v="8"/>
    <x v="1"/>
  </r>
  <r>
    <s v="Suyog"/>
    <s v="blanche@xyz.com"/>
    <x v="2"/>
    <s v="Attending"/>
    <x v="20"/>
    <x v="1"/>
    <m/>
    <x v="0"/>
    <n v="2026"/>
    <x v="153"/>
    <n v="7.2"/>
    <x v="2"/>
    <s v="0-2 Lakh"/>
    <n v="19"/>
    <x v="0"/>
  </r>
  <r>
    <s v="Mohini"/>
    <s v="marie@xyz.com"/>
    <x v="2"/>
    <s v="Attending"/>
    <x v="8"/>
    <x v="20"/>
    <m/>
    <x v="0"/>
    <n v="2023"/>
    <x v="145"/>
    <n v="8.4"/>
    <x v="3"/>
    <s v="0-2 Lakh"/>
    <n v="18"/>
    <x v="2"/>
  </r>
  <r>
    <s v="Abhishek"/>
    <s v="young@xyz.com"/>
    <x v="2"/>
    <s v="Attending"/>
    <x v="23"/>
    <x v="0"/>
    <m/>
    <x v="0"/>
    <n v="2024"/>
    <x v="32"/>
    <n v="6.7"/>
    <x v="2"/>
    <s v="0-2 Lakh"/>
    <n v="8"/>
    <x v="1"/>
  </r>
  <r>
    <s v="Mayuri"/>
    <s v="cindy@xyz.com"/>
    <x v="2"/>
    <s v="Attending"/>
    <x v="27"/>
    <x v="11"/>
    <m/>
    <x v="0"/>
    <n v="2024"/>
    <x v="33"/>
    <n v="7.6"/>
    <x v="1"/>
    <s v="0-2 Lakh"/>
    <n v="8"/>
    <x v="1"/>
  </r>
  <r>
    <s v="Sneha"/>
    <s v="brooke@xyz.com"/>
    <x v="2"/>
    <s v="Attending"/>
    <x v="24"/>
    <x v="17"/>
    <m/>
    <x v="0"/>
    <n v="2023"/>
    <x v="34"/>
    <n v="8.3000000000000007"/>
    <x v="1"/>
    <s v="0-2 Lakh"/>
    <n v="8"/>
    <x v="1"/>
  </r>
  <r>
    <s v="Pranav"/>
    <s v="bryan@xyz.com"/>
    <x v="2"/>
    <s v="Attending"/>
    <x v="2"/>
    <x v="0"/>
    <m/>
    <x v="0"/>
    <n v="2023"/>
    <x v="35"/>
    <n v="6.3"/>
    <x v="3"/>
    <s v="0-2 Lakh"/>
    <n v="6"/>
    <x v="0"/>
  </r>
  <r>
    <s v="Roshan"/>
    <s v="louise@xyz.com"/>
    <x v="2"/>
    <s v="Attending"/>
    <x v="3"/>
    <x v="1"/>
    <m/>
    <x v="0"/>
    <n v="2026"/>
    <x v="146"/>
    <n v="8.9"/>
    <x v="3"/>
    <s v="0-2 Lakh"/>
    <n v="7"/>
    <x v="1"/>
  </r>
  <r>
    <s v="Priya"/>
    <s v="desiree@xyz.com"/>
    <x v="2"/>
    <s v="Attending"/>
    <x v="4"/>
    <x v="3"/>
    <m/>
    <x v="0"/>
    <n v="2025"/>
    <x v="36"/>
    <n v="9.5"/>
    <x v="3"/>
    <s v="0-2 Lakh"/>
    <n v="7"/>
    <x v="1"/>
  </r>
  <r>
    <s v="Sagar"/>
    <s v="rita@xyz.com"/>
    <x v="2"/>
    <s v="Attending"/>
    <x v="5"/>
    <x v="0"/>
    <m/>
    <x v="0"/>
    <n v="2024"/>
    <x v="37"/>
    <n v="8.5"/>
    <x v="1"/>
    <s v="0-2 Lakh"/>
    <n v="8"/>
    <x v="1"/>
  </r>
  <r>
    <s v="Christina"/>
    <s v="tanya@xyz.com"/>
    <x v="2"/>
    <s v="Attending"/>
    <x v="22"/>
    <x v="1"/>
    <m/>
    <x v="0"/>
    <n v="2025"/>
    <x v="38"/>
    <n v="8.5"/>
    <x v="3"/>
    <s v="0-2 Lakh"/>
    <n v="5"/>
    <x v="1"/>
  </r>
  <r>
    <s v="Mohammed"/>
    <s v="norma@xyz.com"/>
    <x v="2"/>
    <s v="Attending"/>
    <x v="5"/>
    <x v="0"/>
    <m/>
    <x v="0"/>
    <n v="2024"/>
    <x v="39"/>
    <n v="7.9"/>
    <x v="1"/>
    <s v="0-2 Lakh"/>
    <n v="6"/>
    <x v="0"/>
  </r>
  <r>
    <s v="Preeti"/>
    <s v="christine@xyz.com"/>
    <x v="3"/>
    <s v="Attending"/>
    <x v="2"/>
    <x v="0"/>
    <m/>
    <x v="0"/>
    <n v="2025"/>
    <x v="41"/>
    <n v="7.5"/>
    <x v="1"/>
    <s v="0-2 Lakh"/>
    <n v="5"/>
    <x v="0"/>
  </r>
  <r>
    <s v="Vishnu"/>
    <s v="ervin@xyz.com"/>
    <x v="3"/>
    <s v="Attending"/>
    <x v="3"/>
    <x v="40"/>
    <m/>
    <x v="0"/>
    <n v="2025"/>
    <x v="42"/>
    <n v="7.7"/>
    <x v="2"/>
    <s v="0-2 Lakh"/>
    <n v="6"/>
    <x v="0"/>
  </r>
  <r>
    <s v="Rutika"/>
    <s v="bernice@xyz.com"/>
    <x v="3"/>
    <s v="Attending"/>
    <x v="4"/>
    <x v="0"/>
    <m/>
    <x v="0"/>
    <n v="2023"/>
    <x v="43"/>
    <n v="9.9"/>
    <x v="3"/>
    <s v="0-2 Lakh"/>
    <n v="8"/>
    <x v="1"/>
  </r>
  <r>
    <s v="Abhishek"/>
    <s v="laurie@xyz.com"/>
    <x v="3"/>
    <s v="Attending"/>
    <x v="26"/>
    <x v="3"/>
    <m/>
    <x v="0"/>
    <n v="2024"/>
    <x v="2"/>
    <n v="7.9"/>
    <x v="2"/>
    <s v="0-2 Lakh"/>
    <n v="20"/>
    <x v="1"/>
  </r>
  <r>
    <s v="Varsha"/>
    <s v="victor@xyz.com"/>
    <x v="3"/>
    <s v="Attending"/>
    <x v="17"/>
    <x v="3"/>
    <m/>
    <x v="0"/>
    <n v="2023"/>
    <x v="3"/>
    <n v="7.7"/>
    <x v="0"/>
    <s v="0-2 Lakh"/>
    <n v="5"/>
    <x v="0"/>
  </r>
  <r>
    <s v="Kartik"/>
    <s v="joline@xyz.com"/>
    <x v="3"/>
    <s v="Attending"/>
    <x v="18"/>
    <x v="3"/>
    <m/>
    <x v="0"/>
    <n v="2023"/>
    <x v="4"/>
    <n v="7.4"/>
    <x v="2"/>
    <s v="0-2 Lakh"/>
    <n v="7"/>
    <x v="1"/>
  </r>
  <r>
    <s v="Akash"/>
    <s v="rudy@xyz.com"/>
    <x v="3"/>
    <s v="Attending"/>
    <x v="19"/>
    <x v="5"/>
    <m/>
    <x v="0"/>
    <n v="2025"/>
    <x v="5"/>
    <n v="9.1999999999999993"/>
    <x v="2"/>
    <s v="0-2 Lakh"/>
    <n v="9"/>
    <x v="1"/>
  </r>
  <r>
    <s v="Rahul"/>
    <s v="charity@xyz.com"/>
    <x v="3"/>
    <s v="Attending"/>
    <x v="20"/>
    <x v="3"/>
    <m/>
    <x v="0"/>
    <n v="2026"/>
    <x v="6"/>
    <n v="7.6"/>
    <x v="3"/>
    <s v="0-2 Lakh"/>
    <n v="5"/>
    <x v="1"/>
  </r>
  <r>
    <s v="Himanshu"/>
    <s v="kaley@xyz.com"/>
    <x v="3"/>
    <s v="Attending"/>
    <x v="7"/>
    <x v="3"/>
    <m/>
    <x v="0"/>
    <n v="2024"/>
    <x v="8"/>
    <n v="9.5"/>
    <x v="3"/>
    <s v="0-2 Lakh"/>
    <n v="9"/>
    <x v="1"/>
  </r>
  <r>
    <s v="Sahil "/>
    <s v="erika@xyz.com"/>
    <x v="3"/>
    <s v="Attending"/>
    <x v="8"/>
    <x v="3"/>
    <m/>
    <x v="0"/>
    <n v="2024"/>
    <x v="9"/>
    <n v="6.9"/>
    <x v="2"/>
    <s v="0-2 Lakh"/>
    <n v="13"/>
    <x v="0"/>
  </r>
  <r>
    <s v="Himanshu"/>
    <s v="bernardo@xyz.com"/>
    <x v="3"/>
    <s v="Attending"/>
    <x v="10"/>
    <x v="1"/>
    <m/>
    <x v="0"/>
    <n v="2023"/>
    <x v="11"/>
    <n v="6.9"/>
    <x v="3"/>
    <s v="0-2 Lakh"/>
    <n v="14"/>
    <x v="2"/>
  </r>
  <r>
    <s v="Rishabh"/>
    <s v="norman@xyz.com"/>
    <x v="3"/>
    <s v="Attending"/>
    <x v="11"/>
    <x v="3"/>
    <m/>
    <x v="0"/>
    <n v="2023"/>
    <x v="12"/>
    <n v="7.2"/>
    <x v="3"/>
    <s v="0-2 Lakh"/>
    <n v="12"/>
    <x v="2"/>
  </r>
  <r>
    <s v="Avinash"/>
    <s v="michele@xyz.com"/>
    <x v="3"/>
    <s v="Attending"/>
    <x v="12"/>
    <x v="3"/>
    <m/>
    <x v="0"/>
    <n v="2024"/>
    <x v="13"/>
    <n v="7.5"/>
    <x v="3"/>
    <s v="0-2 Lakh"/>
    <n v="5"/>
    <x v="0"/>
  </r>
  <r>
    <s v="Sachin"/>
    <s v="letitia@xyz.com"/>
    <x v="3"/>
    <s v="Attending"/>
    <x v="13"/>
    <x v="3"/>
    <m/>
    <x v="0"/>
    <n v="2023"/>
    <x v="14"/>
    <n v="6.5"/>
    <x v="2"/>
    <s v="0-2 Lakh"/>
    <n v="20"/>
    <x v="0"/>
  </r>
  <r>
    <s v="Ujwal"/>
    <s v="raul@xyz.com"/>
    <x v="3"/>
    <s v="Attending"/>
    <x v="14"/>
    <x v="3"/>
    <m/>
    <x v="0"/>
    <n v="2024"/>
    <x v="15"/>
    <n v="7.5"/>
    <x v="2"/>
    <s v="0-2 Lakh"/>
    <n v="20"/>
    <x v="1"/>
  </r>
  <r>
    <s v="Saurabh"/>
    <s v="nell@xyz.com"/>
    <x v="3"/>
    <s v="Attending"/>
    <x v="25"/>
    <x v="41"/>
    <m/>
    <x v="0"/>
    <n v="2025"/>
    <x v="16"/>
    <n v="7.6"/>
    <x v="2"/>
    <s v="0-2 Lakh"/>
    <n v="16"/>
    <x v="1"/>
  </r>
  <r>
    <s v="Neeraj"/>
    <s v="brent@xyz.com"/>
    <x v="3"/>
    <s v="Attending"/>
    <x v="17"/>
    <x v="8"/>
    <m/>
    <x v="0"/>
    <n v="2024"/>
    <x v="18"/>
    <n v="7.3"/>
    <x v="0"/>
    <s v="0-2 Lakh"/>
    <n v="8"/>
    <x v="1"/>
  </r>
  <r>
    <s v="Manas"/>
    <s v="esther@xyz.com"/>
    <x v="3"/>
    <s v="Attending"/>
    <x v="18"/>
    <x v="3"/>
    <m/>
    <x v="0"/>
    <n v="2026"/>
    <x v="0"/>
    <n v="6.7"/>
    <x v="2"/>
    <s v="0-2 Lakh"/>
    <n v="9"/>
    <x v="1"/>
  </r>
  <r>
    <s v="Deepa "/>
    <s v="penelope@xyz.com"/>
    <x v="3"/>
    <s v="Attending"/>
    <x v="20"/>
    <x v="3"/>
    <m/>
    <x v="0"/>
    <n v="2025"/>
    <x v="20"/>
    <n v="6.7"/>
    <x v="0"/>
    <s v="0-2 Lakh"/>
    <n v="8"/>
    <x v="1"/>
  </r>
  <r>
    <s v="Ayushi"/>
    <s v="zulema@xyz.com"/>
    <x v="3"/>
    <s v="Attending"/>
    <x v="19"/>
    <x v="3"/>
    <m/>
    <x v="0"/>
    <n v="2024"/>
    <x v="23"/>
    <n v="6.5"/>
    <x v="0"/>
    <s v="0-2 Lakh"/>
    <n v="5"/>
    <x v="2"/>
  </r>
  <r>
    <s v="Surajkumar"/>
    <s v="carmelo@xyz.com"/>
    <x v="3"/>
    <s v="Attending"/>
    <x v="21"/>
    <x v="3"/>
    <m/>
    <x v="0"/>
    <n v="2025"/>
    <x v="24"/>
    <n v="9.5"/>
    <x v="1"/>
    <s v="0-2 Lakh"/>
    <n v="23"/>
    <x v="0"/>
  </r>
  <r>
    <s v="Akshay"/>
    <s v="matt@xyz.com"/>
    <x v="3"/>
    <s v="Attending"/>
    <x v="22"/>
    <x v="3"/>
    <m/>
    <x v="0"/>
    <n v="2024"/>
    <x v="25"/>
    <n v="8.1"/>
    <x v="3"/>
    <s v="0-2 Lakh"/>
    <n v="9"/>
    <x v="0"/>
  </r>
  <r>
    <s v="Shruti "/>
    <s v="frederick@xyz.com"/>
    <x v="3"/>
    <s v="Attending"/>
    <x v="12"/>
    <x v="10"/>
    <m/>
    <x v="0"/>
    <n v="2025"/>
    <x v="26"/>
    <n v="9.6999999999999993"/>
    <x v="3"/>
    <s v="0-2 Lakh"/>
    <n v="7"/>
    <x v="1"/>
  </r>
  <r>
    <s v="Sahil"/>
    <s v="don@xyz.com"/>
    <x v="3"/>
    <s v="Attending"/>
    <x v="5"/>
    <x v="3"/>
    <m/>
    <x v="0"/>
    <n v="2024"/>
    <x v="27"/>
    <n v="9.3000000000000007"/>
    <x v="3"/>
    <s v="0-2 Lakh"/>
    <n v="5"/>
    <x v="1"/>
  </r>
  <r>
    <s v="Rutika"/>
    <s v="carmen@xyz.com"/>
    <x v="3"/>
    <s v="Attending"/>
    <x v="24"/>
    <x v="3"/>
    <m/>
    <x v="0"/>
    <n v="2023"/>
    <x v="30"/>
    <n v="7.8"/>
    <x v="2"/>
    <s v="0-2 Lakh"/>
    <n v="18"/>
    <x v="1"/>
  </r>
  <r>
    <s v="Sanket"/>
    <s v="april@xyz.com"/>
    <x v="3"/>
    <s v="Attending"/>
    <x v="2"/>
    <x v="0"/>
    <m/>
    <x v="0"/>
    <n v="2025"/>
    <x v="31"/>
    <n v="7.9"/>
    <x v="1"/>
    <s v="0-2 Lakh"/>
    <n v="23"/>
    <x v="1"/>
  </r>
  <r>
    <s v="Khushi"/>
    <s v="everett@xyz.com"/>
    <x v="3"/>
    <s v="Attending"/>
    <x v="5"/>
    <x v="0"/>
    <m/>
    <x v="0"/>
    <n v="2024"/>
    <x v="34"/>
    <n v="8.3000000000000007"/>
    <x v="0"/>
    <s v="0-2 Lakh"/>
    <n v="9"/>
    <x v="1"/>
  </r>
  <r>
    <s v="Aishwarya"/>
    <s v="elsa@xyz.com"/>
    <x v="3"/>
    <s v="Attending"/>
    <x v="18"/>
    <x v="0"/>
    <m/>
    <x v="0"/>
    <n v="2023"/>
    <x v="146"/>
    <n v="8.6"/>
    <x v="2"/>
    <s v="0-2 Lakh"/>
    <n v="17"/>
    <x v="0"/>
  </r>
  <r>
    <s v="Ameya"/>
    <s v="lorena@xyz.com"/>
    <x v="3"/>
    <s v="Attending"/>
    <x v="20"/>
    <x v="3"/>
    <m/>
    <x v="0"/>
    <n v="2026"/>
    <x v="37"/>
    <n v="9.1"/>
    <x v="2"/>
    <s v="0-2 Lakh"/>
    <n v="11"/>
    <x v="2"/>
  </r>
  <r>
    <s v="Ashwini"/>
    <s v="priscilla@xyz.com"/>
    <x v="3"/>
    <s v="Attending"/>
    <x v="19"/>
    <x v="0"/>
    <m/>
    <x v="0"/>
    <n v="2024"/>
    <x v="38"/>
    <n v="7.7"/>
    <x v="1"/>
    <s v="0-2 Lakh"/>
    <n v="15"/>
    <x v="0"/>
  </r>
  <r>
    <s v="Darshana"/>
    <s v="lindsay@xyz.com"/>
    <x v="3"/>
    <s v="Attending"/>
    <x v="9"/>
    <x v="42"/>
    <m/>
    <x v="0"/>
    <n v="2025"/>
    <x v="148"/>
    <n v="7.6"/>
    <x v="3"/>
    <s v="0-2 Lakh"/>
    <n v="12"/>
    <x v="1"/>
  </r>
  <r>
    <s v="Apoorva "/>
    <s v="sheri@xyz.com"/>
    <x v="3"/>
    <s v="Attending"/>
    <x v="10"/>
    <x v="1"/>
    <m/>
    <x v="0"/>
    <n v="2024"/>
    <x v="149"/>
    <n v="7.3"/>
    <x v="3"/>
    <s v="0-2 Lakh"/>
    <n v="23"/>
    <x v="1"/>
  </r>
  <r>
    <s v="Jay"/>
    <s v="shannon@xyz.com"/>
    <x v="3"/>
    <s v="Attending"/>
    <x v="11"/>
    <x v="20"/>
    <m/>
    <x v="0"/>
    <n v="2023"/>
    <x v="40"/>
    <n v="7.3"/>
    <x v="3"/>
    <s v="0-2 Lakh"/>
    <n v="8"/>
    <x v="0"/>
  </r>
  <r>
    <s v="Leon"/>
    <s v="hiram@xyz.com"/>
    <x v="3"/>
    <s v="Attending"/>
    <x v="13"/>
    <x v="3"/>
    <m/>
    <x v="0"/>
    <n v="2026"/>
    <x v="42"/>
    <n v="6.6"/>
    <x v="3"/>
    <s v="0-2 Lakh"/>
    <n v="7"/>
    <x v="1"/>
  </r>
  <r>
    <s v="Matthew"/>
    <s v="debbie@xyz.com"/>
    <x v="3"/>
    <s v="Attending"/>
    <x v="15"/>
    <x v="1"/>
    <m/>
    <x v="0"/>
    <n v="2025"/>
    <x v="44"/>
    <n v="8.5"/>
    <x v="0"/>
    <s v="0-2 Lakh"/>
    <n v="19"/>
    <x v="1"/>
  </r>
  <r>
    <s v="Nancy"/>
    <s v="annie@xyz.com"/>
    <x v="3"/>
    <s v="Attending"/>
    <x v="16"/>
    <x v="3"/>
    <m/>
    <x v="0"/>
    <n v="2023"/>
    <x v="46"/>
    <n v="8.1"/>
    <x v="0"/>
    <s v="0-2 Lakh"/>
    <n v="22"/>
    <x v="0"/>
  </r>
  <r>
    <s v="Earl"/>
    <s v="madge@xyz.com"/>
    <x v="3"/>
    <s v="Attending"/>
    <x v="17"/>
    <x v="0"/>
    <m/>
    <x v="0"/>
    <n v="2025"/>
    <x v="47"/>
    <n v="7.9"/>
    <x v="0"/>
    <s v="0-2 Lakh"/>
    <n v="6"/>
    <x v="0"/>
  </r>
  <r>
    <s v="Elbert"/>
    <s v="al@xyz.com"/>
    <x v="3"/>
    <s v="Attending"/>
    <x v="19"/>
    <x v="4"/>
    <m/>
    <x v="0"/>
    <n v="2024"/>
    <x v="49"/>
    <n v="8.3000000000000007"/>
    <x v="1"/>
    <s v="0-2 Lakh"/>
    <n v="20"/>
    <x v="2"/>
  </r>
  <r>
    <s v="Helen"/>
    <s v="bruce@xyz.com"/>
    <x v="3"/>
    <s v="Attending"/>
    <x v="20"/>
    <x v="0"/>
    <m/>
    <x v="0"/>
    <n v="2025"/>
    <x v="169"/>
    <n v="7.7"/>
    <x v="3"/>
    <s v="0-2 Lakh"/>
    <n v="15"/>
    <x v="0"/>
  </r>
  <r>
    <s v="Harvey"/>
    <s v="terri@xyz.com"/>
    <x v="3"/>
    <s v="Attending"/>
    <x v="16"/>
    <x v="3"/>
    <m/>
    <x v="0"/>
    <n v="2026"/>
    <x v="50"/>
    <n v="8"/>
    <x v="2"/>
    <s v="0-2 Lakh"/>
    <n v="17"/>
    <x v="0"/>
  </r>
  <r>
    <s v="Liza"/>
    <s v="dawn@xyz.com"/>
    <x v="3"/>
    <s v="Attending"/>
    <x v="18"/>
    <x v="3"/>
    <m/>
    <x v="0"/>
    <n v="2023"/>
    <x v="52"/>
    <n v="9.4"/>
    <x v="0"/>
    <s v="0-2 Lakh"/>
    <n v="24"/>
    <x v="1"/>
  </r>
  <r>
    <s v="Charles"/>
    <s v="albert@xyz.com"/>
    <x v="3"/>
    <s v="Attending"/>
    <x v="19"/>
    <x v="3"/>
    <m/>
    <x v="0"/>
    <n v="2024"/>
    <x v="53"/>
    <n v="6.8"/>
    <x v="0"/>
    <s v="0-2 Lakh"/>
    <n v="11"/>
    <x v="1"/>
  </r>
  <r>
    <s v="Angela"/>
    <s v="jorge@xyz.com"/>
    <x v="3"/>
    <s v="Attending"/>
    <x v="21"/>
    <x v="43"/>
    <m/>
    <x v="0"/>
    <n v="2025"/>
    <x v="55"/>
    <n v="7.9"/>
    <x v="2"/>
    <s v="0-2 Lakh"/>
    <n v="10"/>
    <x v="1"/>
  </r>
  <r>
    <s v="Lesa"/>
    <s v="opal@xyz.com"/>
    <x v="3"/>
    <s v="Attending"/>
    <x v="23"/>
    <x v="0"/>
    <m/>
    <x v="0"/>
    <n v="2025"/>
    <x v="156"/>
    <n v="8.3000000000000007"/>
    <x v="0"/>
    <s v="0-2 Lakh"/>
    <n v="12"/>
    <x v="1"/>
  </r>
  <r>
    <s v="Beverly"/>
    <s v="maggie@xyz.com"/>
    <x v="3"/>
    <s v="Attending"/>
    <x v="3"/>
    <x v="3"/>
    <m/>
    <x v="0"/>
    <n v="2023"/>
    <x v="61"/>
    <n v="9.6"/>
    <x v="1"/>
    <s v="0-2 Lakh"/>
    <n v="9"/>
    <x v="2"/>
  </r>
  <r>
    <s v="Francis"/>
    <s v="jeffrey@xyz.com"/>
    <x v="3"/>
    <s v="Attending"/>
    <x v="4"/>
    <x v="3"/>
    <m/>
    <x v="0"/>
    <n v="2024"/>
    <x v="62"/>
    <n v="7.5"/>
    <x v="1"/>
    <s v="0-2 Lakh"/>
    <n v="8"/>
    <x v="0"/>
  </r>
  <r>
    <s v="Joyce"/>
    <s v="ericka@xyz.com"/>
    <x v="3"/>
    <s v="Attending"/>
    <x v="5"/>
    <x v="7"/>
    <m/>
    <x v="0"/>
    <n v="2025"/>
    <x v="174"/>
    <n v="7.9"/>
    <x v="3"/>
    <s v="0-2 Lakh"/>
    <n v="7"/>
    <x v="0"/>
  </r>
  <r>
    <s v="Daniel"/>
    <s v="juliet@xyz.com"/>
    <x v="3"/>
    <s v="Attending"/>
    <x v="12"/>
    <x v="0"/>
    <m/>
    <x v="0"/>
    <n v="2023"/>
    <x v="63"/>
    <n v="9.3000000000000007"/>
    <x v="3"/>
    <s v="0-2 Lakh"/>
    <n v="21"/>
    <x v="1"/>
  </r>
  <r>
    <s v="Eileen"/>
    <s v="florence@xyz.com"/>
    <x v="3"/>
    <s v="Attending"/>
    <x v="5"/>
    <x v="10"/>
    <m/>
    <x v="0"/>
    <n v="2026"/>
    <x v="170"/>
    <n v="9.6"/>
    <x v="1"/>
    <s v="0-2 Lakh"/>
    <n v="5"/>
    <x v="1"/>
  </r>
  <r>
    <s v="Jose"/>
    <s v="calvin@xyz.com"/>
    <x v="3"/>
    <s v="Attending"/>
    <x v="23"/>
    <x v="3"/>
    <m/>
    <x v="0"/>
    <n v="2024"/>
    <x v="64"/>
    <n v="9.1"/>
    <x v="0"/>
    <s v="0-2 Lakh"/>
    <n v="16"/>
    <x v="1"/>
  </r>
  <r>
    <s v="Billy"/>
    <s v="nicole@xyz.com"/>
    <x v="3"/>
    <s v="Attending"/>
    <x v="27"/>
    <x v="3"/>
    <m/>
    <x v="0"/>
    <n v="2025"/>
    <x v="65"/>
    <n v="7.3"/>
    <x v="3"/>
    <s v="0-2 Lakh"/>
    <n v="21"/>
    <x v="0"/>
  </r>
  <r>
    <s v="Robert"/>
    <s v="yetta@xyz.com"/>
    <x v="3"/>
    <s v="Attending"/>
    <x v="2"/>
    <x v="3"/>
    <m/>
    <x v="0"/>
    <n v="2025"/>
    <x v="66"/>
    <n v="7.6"/>
    <x v="2"/>
    <s v="0-2 Lakh"/>
    <n v="7"/>
    <x v="1"/>
  </r>
  <r>
    <s v="Nathan"/>
    <s v="tammy@xyz.com"/>
    <x v="3"/>
    <s v="Attending"/>
    <x v="3"/>
    <x v="3"/>
    <m/>
    <x v="0"/>
    <n v="2023"/>
    <x v="171"/>
    <n v="8"/>
    <x v="1"/>
    <s v="0-2 Lakh"/>
    <n v="20"/>
    <x v="1"/>
  </r>
  <r>
    <s v="Susan"/>
    <s v="tonya@xyz.com"/>
    <x v="3"/>
    <s v="Attending"/>
    <x v="4"/>
    <x v="3"/>
    <m/>
    <x v="0"/>
    <n v="2024"/>
    <x v="175"/>
    <n v="7.2"/>
    <x v="0"/>
    <s v="0-2 Lakh"/>
    <n v="9"/>
    <x v="1"/>
  </r>
  <r>
    <s v="Elizabeth"/>
    <s v="maxwell@xyz.com"/>
    <x v="3"/>
    <s v="Attending"/>
    <x v="5"/>
    <x v="3"/>
    <m/>
    <x v="0"/>
    <n v="2024"/>
    <x v="159"/>
    <n v="9.1"/>
    <x v="1"/>
    <s v="0-2 Lakh"/>
    <n v="13"/>
    <x v="1"/>
  </r>
  <r>
    <s v="Leonard"/>
    <s v="joel@xyz.com"/>
    <x v="3"/>
    <s v="Attending"/>
    <x v="9"/>
    <x v="21"/>
    <m/>
    <x v="0"/>
    <n v="2023"/>
    <x v="68"/>
    <n v="7.1"/>
    <x v="0"/>
    <s v="0-2 Lakh"/>
    <n v="17"/>
    <x v="0"/>
  </r>
  <r>
    <s v="Ava"/>
    <s v="lance@xyz.com"/>
    <x v="3"/>
    <s v="Attending"/>
    <x v="10"/>
    <x v="3"/>
    <m/>
    <x v="0"/>
    <n v="2025"/>
    <x v="69"/>
    <n v="7.1"/>
    <x v="3"/>
    <s v="0-2 Lakh"/>
    <n v="11"/>
    <x v="2"/>
  </r>
  <r>
    <s v="Anne"/>
    <s v="marla@xyz.com"/>
    <x v="3"/>
    <s v="Attending"/>
    <x v="11"/>
    <x v="0"/>
    <m/>
    <x v="0"/>
    <n v="2023"/>
    <x v="70"/>
    <n v="9.5"/>
    <x v="2"/>
    <s v="0-2 Lakh"/>
    <n v="21"/>
    <x v="2"/>
  </r>
  <r>
    <s v="Austin"/>
    <s v="mildred@xyz.com"/>
    <x v="3"/>
    <s v="Attending"/>
    <x v="13"/>
    <x v="1"/>
    <m/>
    <x v="0"/>
    <n v="2024"/>
    <x v="71"/>
    <n v="7.9"/>
    <x v="2"/>
    <s v="0-2 Lakh"/>
    <n v="9"/>
    <x v="0"/>
  </r>
  <r>
    <s v="Irene"/>
    <s v="mauro@xyz.com"/>
    <x v="3"/>
    <s v="Attending"/>
    <x v="25"/>
    <x v="3"/>
    <m/>
    <x v="0"/>
    <n v="2023"/>
    <x v="74"/>
    <n v="7.8"/>
    <x v="1"/>
    <s v="0-2 Lakh"/>
    <n v="25"/>
    <x v="1"/>
  </r>
  <r>
    <s v="Kamala"/>
    <s v="russell@xyz.com"/>
    <x v="3"/>
    <s v="Attending"/>
    <x v="16"/>
    <x v="3"/>
    <m/>
    <x v="0"/>
    <n v="2023"/>
    <x v="75"/>
    <n v="9.1"/>
    <x v="1"/>
    <s v="0-2 Lakh"/>
    <n v="21"/>
    <x v="0"/>
  </r>
  <r>
    <s v="Gina"/>
    <s v="tania@xyz.com"/>
    <x v="3"/>
    <s v="Attending"/>
    <x v="17"/>
    <x v="3"/>
    <m/>
    <x v="0"/>
    <n v="2024"/>
    <x v="161"/>
    <n v="6.9"/>
    <x v="0"/>
    <s v="0-2 Lakh"/>
    <n v="30"/>
    <x v="1"/>
  </r>
  <r>
    <s v="Pamela"/>
    <s v="juan@xyz.com"/>
    <x v="3"/>
    <s v="Attending"/>
    <x v="18"/>
    <x v="1"/>
    <m/>
    <x v="0"/>
    <n v="2025"/>
    <x v="76"/>
    <n v="8.4"/>
    <x v="2"/>
    <s v="0-2 Lakh"/>
    <n v="24"/>
    <x v="1"/>
  </r>
  <r>
    <s v="Colin"/>
    <s v="sylvia@xyz.com"/>
    <x v="3"/>
    <s v="Attending"/>
    <x v="19"/>
    <x v="3"/>
    <m/>
    <x v="0"/>
    <n v="2025"/>
    <x v="77"/>
    <n v="6.7"/>
    <x v="3"/>
    <s v="0-2 Lakh"/>
    <n v="8"/>
    <x v="1"/>
  </r>
  <r>
    <s v="George"/>
    <s v="lena@xyz.com"/>
    <x v="3"/>
    <s v="Attending"/>
    <x v="20"/>
    <x v="0"/>
    <m/>
    <x v="0"/>
    <n v="2024"/>
    <x v="78"/>
    <n v="9.1999999999999993"/>
    <x v="0"/>
    <s v="0-2 Lakh"/>
    <n v="19"/>
    <x v="1"/>
  </r>
  <r>
    <s v="Cynthia"/>
    <s v="allen@xyz.com"/>
    <x v="3"/>
    <s v="Attending"/>
    <x v="21"/>
    <x v="3"/>
    <m/>
    <x v="0"/>
    <n v="2023"/>
    <x v="143"/>
    <n v="7.3"/>
    <x v="0"/>
    <s v="0-2 Lakh"/>
    <n v="21"/>
    <x v="1"/>
  </r>
  <r>
    <s v="Theodore"/>
    <s v="nicholas@xyz.com"/>
    <x v="3"/>
    <s v="Attending"/>
    <x v="22"/>
    <x v="3"/>
    <m/>
    <x v="0"/>
    <n v="2026"/>
    <x v="79"/>
    <n v="7.9"/>
    <x v="0"/>
    <s v="0-2 Lakh"/>
    <n v="17"/>
    <x v="0"/>
  </r>
  <r>
    <s v="Martha"/>
    <s v="terrence@xyz.com"/>
    <x v="3"/>
    <s v="Attending"/>
    <x v="12"/>
    <x v="3"/>
    <m/>
    <x v="0"/>
    <n v="2023"/>
    <x v="80"/>
    <n v="9.9"/>
    <x v="3"/>
    <s v="0-2 Lakh"/>
    <n v="18"/>
    <x v="0"/>
  </r>
  <r>
    <s v="Joan"/>
    <s v="emily@xyz.com"/>
    <x v="3"/>
    <s v="Attending"/>
    <x v="5"/>
    <x v="3"/>
    <m/>
    <x v="0"/>
    <n v="2024"/>
    <x v="81"/>
    <n v="7.6"/>
    <x v="0"/>
    <s v="0-2 Lakh"/>
    <n v="9"/>
    <x v="2"/>
  </r>
  <r>
    <s v="Chauncey"/>
    <s v="nancey@xyz.com"/>
    <x v="3"/>
    <s v="Attending"/>
    <x v="27"/>
    <x v="3"/>
    <m/>
    <x v="0"/>
    <n v="2025"/>
    <x v="83"/>
    <n v="6.4"/>
    <x v="2"/>
    <s v="0-2 Lakh"/>
    <n v="8"/>
    <x v="0"/>
  </r>
  <r>
    <s v="Lester"/>
    <s v="roger@xyz.com"/>
    <x v="3"/>
    <s v="Attending"/>
    <x v="2"/>
    <x v="3"/>
    <m/>
    <x v="0"/>
    <n v="2023"/>
    <x v="85"/>
    <n v="6.6"/>
    <x v="3"/>
    <s v="0-2 Lakh"/>
    <n v="8"/>
    <x v="1"/>
  </r>
  <r>
    <s v="Andrea"/>
    <s v="ryan@xyz.com"/>
    <x v="3"/>
    <s v="Attending"/>
    <x v="3"/>
    <x v="3"/>
    <m/>
    <x v="0"/>
    <n v="2023"/>
    <x v="86"/>
    <n v="7.8"/>
    <x v="0"/>
    <s v="0-2 Lakh"/>
    <n v="8"/>
    <x v="1"/>
  </r>
  <r>
    <s v="Evelyn"/>
    <s v="dolores@xyz.com"/>
    <x v="3"/>
    <s v="Attending"/>
    <x v="4"/>
    <x v="10"/>
    <m/>
    <x v="0"/>
    <n v="2024"/>
    <x v="87"/>
    <n v="8.6999999999999993"/>
    <x v="2"/>
    <s v="0-2 Lakh"/>
    <n v="9"/>
    <x v="1"/>
  </r>
  <r>
    <s v="Craig"/>
    <s v="wendy@xyz.com"/>
    <x v="3"/>
    <s v="Attending"/>
    <x v="5"/>
    <x v="0"/>
    <m/>
    <x v="0"/>
    <n v="2026"/>
    <x v="88"/>
    <n v="7.2"/>
    <x v="2"/>
    <s v="0-2 Lakh"/>
    <n v="9"/>
    <x v="0"/>
  </r>
  <r>
    <s v="Anthony"/>
    <s v="maurice@xyz.com"/>
    <x v="3"/>
    <s v="Attending"/>
    <x v="6"/>
    <x v="7"/>
    <m/>
    <x v="0"/>
    <n v="2024"/>
    <x v="89"/>
    <n v="7.1"/>
    <x v="2"/>
    <s v="0-2 Lakh"/>
    <n v="17"/>
    <x v="1"/>
  </r>
  <r>
    <s v="Grant"/>
    <s v="teddy@xyz.com"/>
    <x v="3"/>
    <s v="Attending"/>
    <x v="8"/>
    <x v="3"/>
    <m/>
    <x v="0"/>
    <n v="2023"/>
    <x v="91"/>
    <n v="8.5"/>
    <x v="3"/>
    <s v="0-2 Lakh"/>
    <n v="11"/>
    <x v="1"/>
  </r>
  <r>
    <s v="Donna"/>
    <s v="georgia@xyz.com"/>
    <x v="3"/>
    <s v="Attending"/>
    <x v="9"/>
    <x v="3"/>
    <m/>
    <x v="0"/>
    <n v="2025"/>
    <x v="144"/>
    <n v="8.5"/>
    <x v="0"/>
    <s v="0-2 Lakh"/>
    <n v="15"/>
    <x v="1"/>
  </r>
  <r>
    <s v="Peggy"/>
    <s v="derek@xyz.com"/>
    <x v="3"/>
    <s v="Attending"/>
    <x v="10"/>
    <x v="4"/>
    <m/>
    <x v="0"/>
    <n v="2024"/>
    <x v="92"/>
    <n v="9.1"/>
    <x v="2"/>
    <s v="0-2 Lakh"/>
    <n v="19"/>
    <x v="1"/>
  </r>
  <r>
    <s v="Christopher"/>
    <s v="chad@xyz.com"/>
    <x v="3"/>
    <s v="Attending"/>
    <x v="11"/>
    <x v="0"/>
    <m/>
    <x v="0"/>
    <n v="2023"/>
    <x v="93"/>
    <n v="9.6999999999999993"/>
    <x v="1"/>
    <s v="0-2 Lakh"/>
    <n v="18"/>
    <x v="0"/>
  </r>
  <r>
    <s v="Ron"/>
    <s v="brandi@xyz.com"/>
    <x v="3"/>
    <s v="Attending"/>
    <x v="7"/>
    <x v="3"/>
    <m/>
    <x v="0"/>
    <n v="2024"/>
    <x v="94"/>
    <n v="8.6999999999999993"/>
    <x v="0"/>
    <s v="0-2 Lakh"/>
    <n v="12"/>
    <x v="0"/>
  </r>
  <r>
    <s v="Freeman"/>
    <s v="phyllis@xyz.com"/>
    <x v="3"/>
    <s v="Attending"/>
    <x v="8"/>
    <x v="5"/>
    <m/>
    <x v="0"/>
    <n v="2026"/>
    <x v="95"/>
    <n v="6.5"/>
    <x v="3"/>
    <s v="0-2 Lakh"/>
    <n v="23"/>
    <x v="2"/>
  </r>
  <r>
    <s v="Jack"/>
    <s v="jewell@xyz.com"/>
    <x v="3"/>
    <s v="Attending"/>
    <x v="9"/>
    <x v="3"/>
    <m/>
    <x v="0"/>
    <n v="2023"/>
    <x v="96"/>
    <n v="8.8000000000000007"/>
    <x v="2"/>
    <s v="0-2 Lakh"/>
    <n v="8"/>
    <x v="2"/>
  </r>
  <r>
    <s v="Richard"/>
    <s v="cesar@xyz.com"/>
    <x v="3"/>
    <s v="Attending"/>
    <x v="10"/>
    <x v="3"/>
    <m/>
    <x v="0"/>
    <n v="2025"/>
    <x v="97"/>
    <n v="9.3000000000000007"/>
    <x v="1"/>
    <s v="0-2 Lakh"/>
    <n v="9"/>
    <x v="0"/>
  </r>
  <r>
    <s v="Bobby"/>
    <s v="max@xyz.com"/>
    <x v="3"/>
    <s v="Attending"/>
    <x v="11"/>
    <x v="3"/>
    <m/>
    <x v="0"/>
    <n v="2024"/>
    <x v="172"/>
    <n v="7.6"/>
    <x v="2"/>
    <s v="0-2 Lakh"/>
    <n v="7"/>
    <x v="0"/>
  </r>
  <r>
    <s v="Edmund"/>
    <s v="marcia@xyz.com"/>
    <x v="3"/>
    <s v="Attending"/>
    <x v="13"/>
    <x v="3"/>
    <m/>
    <x v="0"/>
    <n v="2024"/>
    <x v="99"/>
    <n v="8.6999999999999993"/>
    <x v="0"/>
    <s v="0-2 Lakh"/>
    <n v="19"/>
    <x v="1"/>
  </r>
  <r>
    <s v="Jennie"/>
    <s v="natasha@xyz.com"/>
    <x v="3"/>
    <s v="Attending"/>
    <x v="14"/>
    <x v="3"/>
    <m/>
    <x v="0"/>
    <n v="2023"/>
    <x v="162"/>
    <n v="9.1"/>
    <x v="1"/>
    <s v="0-2 Lakh"/>
    <n v="25"/>
    <x v="1"/>
  </r>
  <r>
    <s v="Edward"/>
    <s v="marion@xyz.com"/>
    <x v="3"/>
    <s v="Attending"/>
    <x v="15"/>
    <x v="3"/>
    <m/>
    <x v="0"/>
    <n v="2023"/>
    <x v="100"/>
    <n v="9.1999999999999993"/>
    <x v="2"/>
    <s v="0-2 Lakh"/>
    <n v="22"/>
    <x v="0"/>
  </r>
  <r>
    <s v="Peter"/>
    <s v="ruben@xyz.com"/>
    <x v="3"/>
    <s v="Attending"/>
    <x v="16"/>
    <x v="5"/>
    <m/>
    <x v="0"/>
    <n v="2025"/>
    <x v="163"/>
    <n v="7.6"/>
    <x v="3"/>
    <s v="0-2 Lakh"/>
    <n v="9"/>
    <x v="1"/>
  </r>
  <r>
    <s v="Felipe"/>
    <s v="harley@xyz.com"/>
    <x v="3"/>
    <s v="Attending"/>
    <x v="18"/>
    <x v="3"/>
    <m/>
    <x v="0"/>
    <n v="2024"/>
    <x v="102"/>
    <n v="8.3000000000000007"/>
    <x v="3"/>
    <s v="0-2 Lakh"/>
    <n v="15"/>
    <x v="1"/>
  </r>
  <r>
    <s v="Michael"/>
    <s v="louella@xyz.com"/>
    <x v="3"/>
    <s v="Attending"/>
    <x v="19"/>
    <x v="11"/>
    <m/>
    <x v="0"/>
    <n v="2025"/>
    <x v="103"/>
    <n v="9.1999999999999993"/>
    <x v="2"/>
    <s v="0-2 Lakh"/>
    <n v="17"/>
    <x v="1"/>
  </r>
  <r>
    <s v="John"/>
    <s v="hillary@xyz.com"/>
    <x v="3"/>
    <s v="Attending"/>
    <x v="20"/>
    <x v="3"/>
    <m/>
    <x v="0"/>
    <n v="2023"/>
    <x v="104"/>
    <n v="9.9"/>
    <x v="0"/>
    <s v="0-2 Lakh"/>
    <n v="19"/>
    <x v="0"/>
  </r>
  <r>
    <s v="Chelsey"/>
    <s v="jerry@xyz.com"/>
    <x v="3"/>
    <s v="Attending"/>
    <x v="19"/>
    <x v="3"/>
    <m/>
    <x v="0"/>
    <n v="2023"/>
    <x v="105"/>
    <n v="9.3000000000000007"/>
    <x v="0"/>
    <s v="0-2 Lakh"/>
    <n v="26"/>
    <x v="0"/>
  </r>
  <r>
    <s v="Vincent"/>
    <s v="stuart@xyz.com"/>
    <x v="3"/>
    <s v="Attending"/>
    <x v="7"/>
    <x v="0"/>
    <m/>
    <x v="0"/>
    <n v="2026"/>
    <x v="164"/>
    <n v="7.1"/>
    <x v="2"/>
    <s v="0-2 Lakh"/>
    <n v="11"/>
    <x v="2"/>
  </r>
  <r>
    <s v="Joe"/>
    <s v="wilton@xyz.com"/>
    <x v="3"/>
    <s v="Attending"/>
    <x v="8"/>
    <x v="3"/>
    <m/>
    <x v="0"/>
    <n v="2024"/>
    <x v="167"/>
    <n v="7.5"/>
    <x v="2"/>
    <s v="0-2 Lakh"/>
    <n v="12"/>
    <x v="2"/>
  </r>
  <r>
    <s v="Byron"/>
    <s v="ben@xyz.com"/>
    <x v="3"/>
    <s v="Attending"/>
    <x v="10"/>
    <x v="8"/>
    <m/>
    <x v="0"/>
    <n v="2025"/>
    <x v="107"/>
    <n v="7.4"/>
    <x v="0"/>
    <s v="0-2 Lakh"/>
    <n v="10"/>
    <x v="0"/>
  </r>
  <r>
    <s v="Meredith"/>
    <s v="franklin@xyz.com"/>
    <x v="3"/>
    <s v="Attending"/>
    <x v="11"/>
    <x v="1"/>
    <m/>
    <x v="0"/>
    <n v="2025"/>
    <x v="108"/>
    <n v="8.3000000000000007"/>
    <x v="1"/>
    <s v="0-2 Lakh"/>
    <n v="10"/>
    <x v="1"/>
  </r>
  <r>
    <s v="Javier"/>
    <s v="mabel@xyz.com"/>
    <x v="3"/>
    <s v="Attending"/>
    <x v="12"/>
    <x v="3"/>
    <m/>
    <x v="0"/>
    <n v="2023"/>
    <x v="109"/>
    <n v="7.4"/>
    <x v="3"/>
    <s v="0-2 Lakh"/>
    <n v="15"/>
    <x v="1"/>
  </r>
  <r>
    <s v="Martin"/>
    <s v="johnny@xyz.com"/>
    <x v="3"/>
    <s v="Attending"/>
    <x v="13"/>
    <x v="16"/>
    <m/>
    <x v="0"/>
    <n v="2024"/>
    <x v="110"/>
    <n v="6.7"/>
    <x v="1"/>
    <s v="0-2 Lakh"/>
    <n v="12"/>
    <x v="1"/>
  </r>
  <r>
    <s v="Curtis"/>
    <s v="jeff@xyz.com"/>
    <x v="3"/>
    <s v="Attending"/>
    <x v="14"/>
    <x v="3"/>
    <m/>
    <x v="0"/>
    <n v="2024"/>
    <x v="111"/>
    <n v="7.3"/>
    <x v="0"/>
    <s v="0-2 Lakh"/>
    <n v="20"/>
    <x v="0"/>
  </r>
  <r>
    <s v="Fred"/>
    <s v="stanley@xyz.com"/>
    <x v="3"/>
    <s v="Attending"/>
    <x v="25"/>
    <x v="5"/>
    <m/>
    <x v="0"/>
    <n v="2025"/>
    <x v="113"/>
    <n v="7.9"/>
    <x v="0"/>
    <s v="0-2 Lakh"/>
    <n v="9"/>
    <x v="1"/>
  </r>
  <r>
    <s v="Ella"/>
    <s v="janet@xyz.com"/>
    <x v="3"/>
    <s v="Attending"/>
    <x v="16"/>
    <x v="3"/>
    <m/>
    <x v="0"/>
    <n v="2026"/>
    <x v="153"/>
    <n v="7.2"/>
    <x v="1"/>
    <s v="0-2 Lakh"/>
    <n v="9"/>
    <x v="1"/>
  </r>
  <r>
    <s v="Marcus"/>
    <s v="jacqueline@xyz.com"/>
    <x v="3"/>
    <s v="Attending"/>
    <x v="17"/>
    <x v="4"/>
    <m/>
    <x v="0"/>
    <n v="2023"/>
    <x v="114"/>
    <n v="7.1"/>
    <x v="0"/>
    <s v="0-2 Lakh"/>
    <n v="8"/>
    <x v="1"/>
  </r>
  <r>
    <s v="Jaqueline"/>
    <s v="marcy@xyz.com"/>
    <x v="3"/>
    <s v="Attending"/>
    <x v="18"/>
    <x v="1"/>
    <m/>
    <x v="0"/>
    <n v="2025"/>
    <x v="115"/>
    <n v="8.6999999999999993"/>
    <x v="2"/>
    <s v="0-2 Lakh"/>
    <n v="7"/>
    <x v="1"/>
  </r>
  <r>
    <s v="Lloyd"/>
    <s v="michelle@xyz.com"/>
    <x v="3"/>
    <s v="Attending"/>
    <x v="19"/>
    <x v="5"/>
    <m/>
    <x v="0"/>
    <n v="2024"/>
    <x v="145"/>
    <n v="8.6999999999999993"/>
    <x v="0"/>
    <s v="0-2 Lakh"/>
    <n v="21"/>
    <x v="0"/>
  </r>
  <r>
    <s v="Lesley"/>
    <s v="melinda@xyz.com"/>
    <x v="3"/>
    <s v="Attending"/>
    <x v="12"/>
    <x v="4"/>
    <m/>
    <x v="0"/>
    <n v="2023"/>
    <x v="116"/>
    <n v="6.8"/>
    <x v="2"/>
    <s v="0-2 Lakh"/>
    <n v="16"/>
    <x v="2"/>
  </r>
  <r>
    <s v="Lawrence"/>
    <s v="myron@xyz.com"/>
    <x v="3"/>
    <s v="Attending"/>
    <x v="5"/>
    <x v="0"/>
    <m/>
    <x v="0"/>
    <n v="2023"/>
    <x v="117"/>
    <n v="7.1"/>
    <x v="0"/>
    <s v="0-2 Lakh"/>
    <n v="21"/>
    <x v="2"/>
  </r>
  <r>
    <s v="Laurence"/>
    <s v="marta@xyz.com"/>
    <x v="3"/>
    <s v="Attending"/>
    <x v="23"/>
    <x v="3"/>
    <m/>
    <x v="0"/>
    <n v="2026"/>
    <x v="118"/>
    <n v="8.5"/>
    <x v="3"/>
    <s v="0-2 Lakh"/>
    <n v="8"/>
    <x v="0"/>
  </r>
  <r>
    <s v="Anna"/>
    <s v="rhoda@xyz.com"/>
    <x v="3"/>
    <s v="Attending"/>
    <x v="27"/>
    <x v="5"/>
    <m/>
    <x v="0"/>
    <n v="2025"/>
    <x v="119"/>
    <n v="9.1"/>
    <x v="2"/>
    <s v="0-2 Lakh"/>
    <n v="7"/>
    <x v="0"/>
  </r>
  <r>
    <s v="Anita"/>
    <s v="bonnie@xyz.com"/>
    <x v="3"/>
    <s v="Attending"/>
    <x v="24"/>
    <x v="3"/>
    <m/>
    <x v="0"/>
    <n v="2025"/>
    <x v="120"/>
    <n v="9.5"/>
    <x v="2"/>
    <s v="0-2 Lakh"/>
    <n v="20"/>
    <x v="1"/>
  </r>
  <r>
    <s v="Cherrie"/>
    <s v="romona@xyz.com"/>
    <x v="3"/>
    <s v="Attending"/>
    <x v="2"/>
    <x v="3"/>
    <m/>
    <x v="0"/>
    <n v="2024"/>
    <x v="121"/>
    <n v="6.7"/>
    <x v="3"/>
    <s v="0-2 Lakh"/>
    <n v="9"/>
    <x v="1"/>
  </r>
  <r>
    <s v="Belinda"/>
    <s v="hilda@xyz.com"/>
    <x v="3"/>
    <s v="Attending"/>
    <x v="3"/>
    <x v="3"/>
    <m/>
    <x v="0"/>
    <n v="2024"/>
    <x v="122"/>
    <n v="6.7"/>
    <x v="0"/>
    <s v="0-2 Lakh"/>
    <n v="13"/>
    <x v="1"/>
  </r>
  <r>
    <s v="Rebecca"/>
    <s v="gladys@xyz.com"/>
    <x v="3"/>
    <s v="Attending"/>
    <x v="4"/>
    <x v="3"/>
    <m/>
    <x v="0"/>
    <n v="2023"/>
    <x v="123"/>
    <n v="8.1999999999999993"/>
    <x v="2"/>
    <s v="0-2 Lakh"/>
    <n v="24"/>
    <x v="0"/>
  </r>
  <r>
    <s v="Mario"/>
    <s v="nora@xyz.com"/>
    <x v="3"/>
    <s v="Attending"/>
    <x v="5"/>
    <x v="5"/>
    <m/>
    <x v="0"/>
    <n v="2023"/>
    <x v="124"/>
    <n v="6.5"/>
    <x v="1"/>
    <s v="0-2 Lakh"/>
    <n v="17"/>
    <x v="1"/>
  </r>
  <r>
    <s v="Ezekiel"/>
    <s v="mi@xyz.com"/>
    <x v="3"/>
    <s v="Attending"/>
    <x v="8"/>
    <x v="3"/>
    <m/>
    <x v="0"/>
    <n v="2026"/>
    <x v="125"/>
    <n v="8.6999999999999993"/>
    <x v="3"/>
    <s v="0-2 Lakh"/>
    <n v="11"/>
    <x v="1"/>
  </r>
  <r>
    <s v="Frank"/>
    <s v="brandon@xyz.com"/>
    <x v="3"/>
    <s v="Attending"/>
    <x v="9"/>
    <x v="5"/>
    <m/>
    <x v="0"/>
    <n v="2024"/>
    <x v="123"/>
    <n v="9.1"/>
    <x v="3"/>
    <s v="0-2 Lakh"/>
    <n v="21"/>
    <x v="1"/>
  </r>
  <r>
    <s v="Theresa"/>
    <s v="pauline@xyz.com"/>
    <x v="3"/>
    <s v="Attending"/>
    <x v="10"/>
    <x v="3"/>
    <m/>
    <x v="0"/>
    <n v="2024"/>
    <x v="126"/>
    <n v="8.9"/>
    <x v="3"/>
    <s v="0-2 Lakh"/>
    <n v="8"/>
    <x v="1"/>
  </r>
  <r>
    <s v="Megan"/>
    <s v="arletta@xyz.com"/>
    <x v="3"/>
    <s v="Attending"/>
    <x v="11"/>
    <x v="1"/>
    <m/>
    <x v="0"/>
    <n v="2025"/>
    <x v="56"/>
    <n v="7.4"/>
    <x v="0"/>
    <s v="0-2 Lakh"/>
    <n v="9"/>
    <x v="1"/>
  </r>
  <r>
    <s v="Betty"/>
    <s v="malcolm@xyz.com"/>
    <x v="3"/>
    <s v="Attending"/>
    <x v="12"/>
    <x v="1"/>
    <m/>
    <x v="0"/>
    <n v="2023"/>
    <x v="127"/>
    <n v="7.3"/>
    <x v="3"/>
    <s v="0-2 Lakh"/>
    <n v="8"/>
    <x v="0"/>
  </r>
  <r>
    <s v="Adam"/>
    <s v="henry@xyz.com"/>
    <x v="3"/>
    <s v="Attending"/>
    <x v="13"/>
    <x v="1"/>
    <m/>
    <x v="0"/>
    <n v="2023"/>
    <x v="128"/>
    <n v="8.6"/>
    <x v="2"/>
    <s v="0-2 Lakh"/>
    <n v="7"/>
    <x v="0"/>
  </r>
  <r>
    <s v="Refugio"/>
    <s v="caroline@xyz.com"/>
    <x v="3"/>
    <s v="Attending"/>
    <x v="14"/>
    <x v="31"/>
    <m/>
    <x v="0"/>
    <n v="2025"/>
    <x v="150"/>
    <n v="9.1999999999999993"/>
    <x v="0"/>
    <s v="0-2 Lakh"/>
    <n v="25"/>
    <x v="2"/>
  </r>
  <r>
    <s v="Rosa"/>
    <s v="jeanene@xyz.com"/>
    <x v="3"/>
    <s v="Attending"/>
    <x v="25"/>
    <x v="0"/>
    <m/>
    <x v="0"/>
    <n v="2026"/>
    <x v="176"/>
    <n v="7.9"/>
    <x v="3"/>
    <s v="0-2 Lakh"/>
    <n v="30"/>
    <x v="0"/>
  </r>
  <r>
    <s v="Angel"/>
    <s v="denny@xyz.com"/>
    <x v="3"/>
    <s v="Attending"/>
    <x v="17"/>
    <x v="4"/>
    <m/>
    <x v="0"/>
    <n v="2023"/>
    <x v="130"/>
    <n v="8.1"/>
    <x v="0"/>
    <s v="0-2 Lakh"/>
    <n v="8"/>
    <x v="1"/>
  </r>
  <r>
    <s v="Desmond"/>
    <s v="larry@xyz.com"/>
    <x v="3"/>
    <s v="Attending"/>
    <x v="18"/>
    <x v="5"/>
    <m/>
    <x v="0"/>
    <n v="2025"/>
    <x v="131"/>
    <n v="9.5"/>
    <x v="1"/>
    <s v="0-2 Lakh"/>
    <n v="19"/>
    <x v="1"/>
  </r>
  <r>
    <s v="Lauren"/>
    <s v="cliff@xyz.com"/>
    <x v="3"/>
    <s v="Attending"/>
    <x v="19"/>
    <x v="7"/>
    <m/>
    <x v="0"/>
    <n v="2023"/>
    <x v="132"/>
    <n v="9.8000000000000007"/>
    <x v="0"/>
    <s v="0-2 Lakh"/>
    <n v="21"/>
    <x v="1"/>
  </r>
  <r>
    <s v="Howard"/>
    <s v="lynn@xyz.com"/>
    <x v="3"/>
    <s v="Attending"/>
    <x v="21"/>
    <x v="5"/>
    <m/>
    <x v="0"/>
    <n v="2024"/>
    <x v="134"/>
    <n v="9.6"/>
    <x v="1"/>
    <s v="0-2 Lakh"/>
    <n v="18"/>
    <x v="1"/>
  </r>
  <r>
    <s v="Lucas"/>
    <s v="johnna@xyz.com"/>
    <x v="3"/>
    <s v="Attending"/>
    <x v="22"/>
    <x v="5"/>
    <m/>
    <x v="0"/>
    <n v="2026"/>
    <x v="168"/>
    <n v="6.2"/>
    <x v="3"/>
    <s v="0-2 Lakh"/>
    <n v="9"/>
    <x v="1"/>
  </r>
  <r>
    <s v="Mary"/>
    <s v="wallace@xyz.com"/>
    <x v="3"/>
    <s v="Attending"/>
    <x v="12"/>
    <x v="3"/>
    <m/>
    <x v="0"/>
    <n v="2023"/>
    <x v="135"/>
    <n v="9.1"/>
    <x v="3"/>
    <s v="0-2 Lakh"/>
    <n v="8"/>
    <x v="1"/>
  </r>
  <r>
    <s v="Linda"/>
    <s v="danielle@xyz.com"/>
    <x v="3"/>
    <s v="Attending"/>
    <x v="27"/>
    <x v="31"/>
    <m/>
    <x v="0"/>
    <n v="2023"/>
    <x v="136"/>
    <n v="6.8"/>
    <x v="1"/>
    <s v="0-2 Lakh"/>
    <n v="8"/>
    <x v="0"/>
  </r>
  <r>
    <s v="Elmer"/>
    <s v="danny@xyz.com"/>
    <x v="3"/>
    <s v="Attending"/>
    <x v="24"/>
    <x v="3"/>
    <m/>
    <x v="0"/>
    <n v="2024"/>
    <x v="137"/>
    <n v="8.4"/>
    <x v="3"/>
    <s v="0-2 Lakh"/>
    <n v="6"/>
    <x v="0"/>
  </r>
  <r>
    <s v="Samuel"/>
    <s v="coral@xyz.com"/>
    <x v="3"/>
    <s v="Attending"/>
    <x v="4"/>
    <x v="4"/>
    <m/>
    <x v="0"/>
    <n v="2026"/>
    <x v="140"/>
    <n v="6.7"/>
    <x v="1"/>
    <s v="0-2 Lakh"/>
    <n v="8"/>
    <x v="0"/>
  </r>
  <r>
    <s v="Diane"/>
    <s v="glennie@xyz.com"/>
    <x v="3"/>
    <s v="Attending"/>
    <x v="5"/>
    <x v="5"/>
    <m/>
    <x v="0"/>
    <n v="2024"/>
    <x v="141"/>
    <n v="7.6"/>
    <x v="2"/>
    <s v="0-2 Lakh"/>
    <n v="5"/>
    <x v="0"/>
  </r>
  <r>
    <s v="Ignacio"/>
    <s v="lorenzo@xyz.com"/>
    <x v="3"/>
    <s v="Attending"/>
    <x v="6"/>
    <x v="4"/>
    <m/>
    <x v="0"/>
    <n v="2025"/>
    <x v="141"/>
    <n v="8.3000000000000007"/>
    <x v="1"/>
    <s v="0-2 Lakh"/>
    <n v="6"/>
    <x v="1"/>
  </r>
  <r>
    <s v="Janna"/>
    <s v="corey@xyz.com"/>
    <x v="3"/>
    <s v="Attending"/>
    <x v="7"/>
    <x v="3"/>
    <m/>
    <x v="0"/>
    <n v="2024"/>
    <x v="140"/>
    <n v="6.3"/>
    <x v="3"/>
    <s v="0-2 Lakh"/>
    <n v="6"/>
    <x v="1"/>
  </r>
  <r>
    <s v="Harry"/>
    <s v="lorine@xyz.com"/>
    <x v="3"/>
    <s v="Attending"/>
    <x v="8"/>
    <x v="5"/>
    <m/>
    <x v="0"/>
    <n v="2023"/>
    <x v="142"/>
    <n v="8.9"/>
    <x v="2"/>
    <s v="0-2 Lakh"/>
    <n v="7"/>
    <x v="1"/>
  </r>
  <r>
    <s v="Erica"/>
    <s v="misty@xyz.com"/>
    <x v="3"/>
    <s v="Attending"/>
    <x v="9"/>
    <x v="36"/>
    <m/>
    <x v="0"/>
    <n v="2023"/>
    <x v="77"/>
    <n v="9.5"/>
    <x v="3"/>
    <s v="0-2 Lakh"/>
    <n v="7"/>
    <x v="0"/>
  </r>
  <r>
    <s v="Justin"/>
    <s v="marguerite@xyz.com"/>
    <x v="3"/>
    <s v="Attending"/>
    <x v="10"/>
    <x v="3"/>
    <m/>
    <x v="0"/>
    <n v="2025"/>
    <x v="78"/>
    <n v="8.5"/>
    <x v="0"/>
    <s v="0-2 Lakh"/>
    <n v="8"/>
    <x v="1"/>
  </r>
  <r>
    <s v="Zachary"/>
    <s v="leticia@xyz.com"/>
    <x v="3"/>
    <s v="Attending"/>
    <x v="7"/>
    <x v="3"/>
    <m/>
    <x v="0"/>
    <n v="2024"/>
    <x v="79"/>
    <n v="8.8000000000000007"/>
    <x v="2"/>
    <s v="0-2 Lakh"/>
    <n v="6"/>
    <x v="1"/>
  </r>
  <r>
    <s v="Thomas"/>
    <s v="glen@xyz.com"/>
    <x v="3"/>
    <s v="Attending"/>
    <x v="9"/>
    <x v="3"/>
    <m/>
    <x v="0"/>
    <n v="2023"/>
    <x v="81"/>
    <n v="7.5"/>
    <x v="0"/>
    <s v="0-2 Lakh"/>
    <n v="11"/>
    <x v="1"/>
  </r>
  <r>
    <s v="Barbara"/>
    <s v="noe@xyz.com"/>
    <x v="3"/>
    <s v="Attending"/>
    <x v="10"/>
    <x v="1"/>
    <m/>
    <x v="0"/>
    <n v="2023"/>
    <x v="82"/>
    <n v="8.3000000000000007"/>
    <x v="2"/>
    <s v="0-2 Lakh"/>
    <n v="20"/>
    <x v="0"/>
  </r>
  <r>
    <s v="Christie"/>
    <s v="rosie@xyz.com"/>
    <x v="3"/>
    <s v="Attending"/>
    <x v="11"/>
    <x v="3"/>
    <m/>
    <x v="0"/>
    <n v="2025"/>
    <x v="83"/>
    <n v="6.4"/>
    <x v="3"/>
    <s v="0-2 Lakh"/>
    <n v="5"/>
    <x v="0"/>
  </r>
  <r>
    <s v="Valerie"/>
    <s v="duane@xyz.com"/>
    <x v="3"/>
    <s v="Attending"/>
    <x v="12"/>
    <x v="1"/>
    <m/>
    <x v="0"/>
    <n v="2024"/>
    <x v="84"/>
    <n v="7.5"/>
    <x v="0"/>
    <s v="0-2 Lakh"/>
    <n v="7"/>
    <x v="2"/>
  </r>
  <r>
    <s v="Julie"/>
    <s v="dominick@xyz.com"/>
    <x v="3"/>
    <s v="Attending"/>
    <x v="14"/>
    <x v="3"/>
    <m/>
    <x v="0"/>
    <n v="2024"/>
    <x v="86"/>
    <n v="9.9"/>
    <x v="0"/>
    <s v="0-2 Lakh"/>
    <n v="24"/>
    <x v="0"/>
  </r>
  <r>
    <s v="James"/>
    <s v="tomas@xyz.com"/>
    <x v="3"/>
    <s v="Attending"/>
    <x v="15"/>
    <x v="0"/>
    <m/>
    <x v="0"/>
    <n v="2023"/>
    <x v="87"/>
    <n v="7.6"/>
    <x v="3"/>
    <s v="0-2 Lakh"/>
    <n v="8"/>
    <x v="0"/>
  </r>
  <r>
    <s v="Blaine"/>
    <s v="jerome@xyz.com"/>
    <x v="3"/>
    <s v="Attending"/>
    <x v="16"/>
    <x v="1"/>
    <m/>
    <x v="0"/>
    <n v="2026"/>
    <x v="89"/>
    <n v="7.7"/>
    <x v="2"/>
    <s v="0-2 Lakh"/>
    <n v="13"/>
    <x v="1"/>
  </r>
  <r>
    <s v="Gary"/>
    <s v="leona@xyz.com"/>
    <x v="3"/>
    <s v="Attending"/>
    <x v="17"/>
    <x v="3"/>
    <m/>
    <x v="0"/>
    <n v="2024"/>
    <x v="90"/>
    <n v="7.4"/>
    <x v="1"/>
    <s v="0-2 Lakh"/>
    <n v="15"/>
    <x v="1"/>
  </r>
  <r>
    <s v="Teresa"/>
    <s v="edith@xyz.com"/>
    <x v="3"/>
    <s v="Attending"/>
    <x v="18"/>
    <x v="7"/>
    <m/>
    <x v="0"/>
    <n v="2024"/>
    <x v="91"/>
    <n v="9.1999999999999993"/>
    <x v="2"/>
    <s v="0-2 Lakh"/>
    <n v="14"/>
    <x v="0"/>
  </r>
  <r>
    <s v="Phillip"/>
    <s v="jeremy@xyz.com"/>
    <x v="3"/>
    <s v="Attending"/>
    <x v="20"/>
    <x v="5"/>
    <m/>
    <x v="0"/>
    <n v="2023"/>
    <x v="92"/>
    <n v="8.6999999999999993"/>
    <x v="0"/>
    <s v="0-2 Lakh"/>
    <n v="5"/>
    <x v="1"/>
  </r>
  <r>
    <s v="Kevin"/>
    <s v="freddy@xyz.com"/>
    <x v="3"/>
    <s v="Attending"/>
    <x v="7"/>
    <x v="0"/>
    <m/>
    <x v="0"/>
    <n v="2024"/>
    <x v="167"/>
    <n v="6.9"/>
    <x v="2"/>
    <s v="0-2 Lakh"/>
    <n v="20"/>
    <x v="1"/>
  </r>
  <r>
    <s v="Latonya"/>
    <s v="rosemarie@xyz.com"/>
    <x v="3"/>
    <s v="Attending"/>
    <x v="2"/>
    <x v="3"/>
    <m/>
    <x v="0"/>
    <n v="2023"/>
    <x v="110"/>
    <n v="6.5"/>
    <x v="3"/>
    <s v="0-2 Lakh"/>
    <n v="9"/>
    <x v="2"/>
  </r>
  <r>
    <s v="Joseph"/>
    <s v="armando@xyz.com"/>
    <x v="3"/>
    <s v="Attending"/>
    <x v="4"/>
    <x v="3"/>
    <m/>
    <x v="0"/>
    <n v="2024"/>
    <x v="112"/>
    <n v="6.9"/>
    <x v="3"/>
    <s v="0-2 Lakh"/>
    <n v="8"/>
    <x v="0"/>
  </r>
  <r>
    <s v="Alma"/>
    <s v="derrick@xyz.com"/>
    <x v="3"/>
    <s v="Attending"/>
    <x v="5"/>
    <x v="8"/>
    <m/>
    <x v="0"/>
    <n v="2024"/>
    <x v="113"/>
    <n v="7.6"/>
    <x v="1"/>
    <s v="0-2 Lakh"/>
    <n v="6"/>
    <x v="1"/>
  </r>
  <r>
    <s v="Myrna"/>
    <s v="claudia@xyz.com"/>
    <x v="3"/>
    <s v="Attending"/>
    <x v="6"/>
    <x v="3"/>
    <m/>
    <x v="0"/>
    <n v="2023"/>
    <x v="153"/>
    <n v="6.5"/>
    <x v="1"/>
    <s v="0-2 Lakh"/>
    <n v="8"/>
    <x v="1"/>
  </r>
  <r>
    <s v="Maria"/>
    <s v="shelley@xyz.com"/>
    <x v="3"/>
    <s v="Attending"/>
    <x v="7"/>
    <x v="0"/>
    <m/>
    <x v="0"/>
    <n v="2025"/>
    <x v="114"/>
    <n v="7.3"/>
    <x v="3"/>
    <s v="0-2 Lakh"/>
    <n v="21"/>
    <x v="1"/>
  </r>
  <r>
    <s v="Ola"/>
    <s v="rogelio@xyz.com"/>
    <x v="3"/>
    <s v="Attending"/>
    <x v="8"/>
    <x v="17"/>
    <m/>
    <x v="0"/>
    <n v="2026"/>
    <x v="115"/>
    <n v="6.7"/>
    <x v="1"/>
    <s v="0-2 Lakh"/>
    <n v="5"/>
    <x v="0"/>
  </r>
  <r>
    <s v="Joann"/>
    <s v="ginger@xyz.com"/>
    <x v="3"/>
    <s v="Attending"/>
    <x v="10"/>
    <x v="5"/>
    <m/>
    <x v="0"/>
    <n v="2024"/>
    <x v="165"/>
    <n v="6.7"/>
    <x v="1"/>
    <s v="0-2 Lakh"/>
    <n v="23"/>
    <x v="1"/>
  </r>
  <r>
    <s v="Carol"/>
    <s v="eugenia@xyz.com"/>
    <x v="3"/>
    <s v="Attending"/>
    <x v="12"/>
    <x v="0"/>
    <m/>
    <x v="0"/>
    <n v="2023"/>
    <x v="32"/>
    <n v="7.2"/>
    <x v="3"/>
    <s v="0-2 Lakh"/>
    <n v="7"/>
    <x v="1"/>
  </r>
  <r>
    <s v="Ahmad"/>
    <s v="betsy@xyz.com"/>
    <x v="3"/>
    <s v="Attending"/>
    <x v="13"/>
    <x v="25"/>
    <m/>
    <x v="0"/>
    <n v="2024"/>
    <x v="33"/>
    <n v="8.5"/>
    <x v="3"/>
    <s v="0-2 Lakh"/>
    <n v="5"/>
    <x v="1"/>
  </r>
  <r>
    <s v="Georgiana"/>
    <s v="gale@xyz.com"/>
    <x v="3"/>
    <s v="Attending"/>
    <x v="15"/>
    <x v="3"/>
    <m/>
    <x v="0"/>
    <n v="2025"/>
    <x v="35"/>
    <n v="6.6"/>
    <x v="1"/>
    <s v="0-2 Lakh"/>
    <n v="19"/>
    <x v="0"/>
  </r>
  <r>
    <s v="Mark"/>
    <s v="glenda@xyz.com"/>
    <x v="3"/>
    <s v="Attending"/>
    <x v="25"/>
    <x v="8"/>
    <m/>
    <x v="0"/>
    <n v="2023"/>
    <x v="146"/>
    <n v="9.5"/>
    <x v="2"/>
    <s v="0-2 Lakh"/>
    <n v="18"/>
    <x v="2"/>
  </r>
  <r>
    <s v="Adrianne"/>
    <s v="tracy@xyz.com"/>
    <x v="3"/>
    <s v="Attending"/>
    <x v="19"/>
    <x v="3"/>
    <m/>
    <x v="0"/>
    <n v="2024"/>
    <x v="147"/>
    <n v="9.1"/>
    <x v="1"/>
    <s v="0-2 Lakh"/>
    <n v="9"/>
    <x v="1"/>
  </r>
  <r>
    <s v="Eric"/>
    <s v="anderson@xyz.com"/>
    <x v="3"/>
    <s v="Attending"/>
    <x v="20"/>
    <x v="5"/>
    <m/>
    <x v="0"/>
    <n v="2024"/>
    <x v="39"/>
    <n v="7.6"/>
    <x v="3"/>
    <s v="0-2 Lakh"/>
    <n v="9"/>
    <x v="1"/>
  </r>
  <r>
    <s v="Lydia"/>
    <s v="herman@xyz.com"/>
    <x v="3"/>
    <s v="Attending"/>
    <x v="12"/>
    <x v="3"/>
    <m/>
    <x v="0"/>
    <n v="2023"/>
    <x v="40"/>
    <n v="8.5"/>
    <x v="2"/>
    <s v="0-2 Lakh"/>
    <n v="11"/>
    <x v="1"/>
  </r>
  <r>
    <s v="Ronald"/>
    <s v="roosevelt@xyz.com"/>
    <x v="3"/>
    <s v="Attending"/>
    <x v="2"/>
    <x v="5"/>
    <m/>
    <x v="0"/>
    <n v="2023"/>
    <x v="45"/>
    <n v="8.5"/>
    <x v="1"/>
    <s v="0-2 Lakh"/>
    <n v="23"/>
    <x v="0"/>
  </r>
  <r>
    <s v="Jo"/>
    <s v="florine@xyz.com"/>
    <x v="3"/>
    <s v="Attending"/>
    <x v="3"/>
    <x v="0"/>
    <m/>
    <x v="0"/>
    <n v="2023"/>
    <x v="46"/>
    <n v="9.1"/>
    <x v="3"/>
    <s v="0-2 Lakh"/>
    <n v="8"/>
    <x v="0"/>
  </r>
  <r>
    <s v="Aaron"/>
    <s v="maureen@xyz.com"/>
    <x v="3"/>
    <s v="Attending"/>
    <x v="7"/>
    <x v="36"/>
    <m/>
    <x v="0"/>
    <n v="2026"/>
    <x v="120"/>
    <n v="7.6"/>
    <x v="3"/>
    <s v="0-2 Lakh"/>
    <n v="19"/>
    <x v="0"/>
  </r>
  <r>
    <s v="Paul"/>
    <s v="emanuel@xyz.com"/>
    <x v="3"/>
    <s v="Attending"/>
    <x v="10"/>
    <x v="5"/>
    <m/>
    <x v="0"/>
    <n v="2023"/>
    <x v="123"/>
    <n v="9.4"/>
    <x v="2"/>
    <s v="0-2 Lakh"/>
    <n v="6"/>
    <x v="1"/>
  </r>
  <r>
    <s v="Alexander"/>
    <s v="gilbert@xyz.com"/>
    <x v="3"/>
    <s v="Attending"/>
    <x v="11"/>
    <x v="1"/>
    <m/>
    <x v="0"/>
    <n v="2025"/>
    <x v="124"/>
    <n v="6.6"/>
    <x v="0"/>
    <s v="0-2 Lakh"/>
    <n v="9"/>
    <x v="0"/>
  </r>
  <r>
    <s v="Ramona"/>
    <s v="carey@xyz.com"/>
    <x v="3"/>
    <s v="Attending"/>
    <x v="9"/>
    <x v="3"/>
    <m/>
    <x v="0"/>
    <n v="2024"/>
    <x v="126"/>
    <n v="7.7"/>
    <x v="0"/>
    <s v="0-2 Lakh"/>
    <n v="17"/>
    <x v="1"/>
  </r>
  <r>
    <s v="Stephen"/>
    <s v="lucile@xyz.com"/>
    <x v="3"/>
    <s v="Attending"/>
    <x v="10"/>
    <x v="3"/>
    <m/>
    <x v="0"/>
    <n v="2023"/>
    <x v="56"/>
    <n v="8.1"/>
    <x v="3"/>
    <s v="0-2 Lakh"/>
    <n v="19"/>
    <x v="1"/>
  </r>
  <r>
    <s v="Tiffany"/>
    <s v="pierre@xyz.com"/>
    <x v="3"/>
    <s v="Attending"/>
    <x v="12"/>
    <x v="11"/>
    <m/>
    <x v="0"/>
    <n v="2024"/>
    <x v="128"/>
    <n v="7.1"/>
    <x v="0"/>
    <s v="0-2 Lakh"/>
    <n v="11"/>
    <x v="0"/>
  </r>
  <r>
    <s v="Donald"/>
    <s v="maxine@xyz.com"/>
    <x v="3"/>
    <s v="Attending"/>
    <x v="13"/>
    <x v="3"/>
    <m/>
    <x v="0"/>
    <n v="2023"/>
    <x v="150"/>
    <n v="8.3000000000000007"/>
    <x v="1"/>
    <s v="0-2 Lakh"/>
    <n v="12"/>
    <x v="0"/>
  </r>
  <r>
    <s v="Emma"/>
    <s v="emile@xyz.com"/>
    <x v="3"/>
    <s v="Attending"/>
    <x v="15"/>
    <x v="4"/>
    <m/>
    <x v="0"/>
    <n v="2025"/>
    <x v="176"/>
    <n v="8"/>
    <x v="2"/>
    <s v="0-2 Lakh"/>
    <n v="10"/>
    <x v="2"/>
  </r>
  <r>
    <s v="Karen"/>
    <s v="dora@xyz.com"/>
    <x v="3"/>
    <s v="Attending"/>
    <x v="25"/>
    <x v="1"/>
    <m/>
    <x v="0"/>
    <n v="2024"/>
    <x v="129"/>
    <n v="6.5"/>
    <x v="0"/>
    <s v="0-2 Lakh"/>
    <n v="10"/>
    <x v="0"/>
  </r>
  <r>
    <s v="Clarence"/>
    <s v="monica@xyz.com"/>
    <x v="3"/>
    <s v="Attending"/>
    <x v="16"/>
    <x v="41"/>
    <m/>
    <x v="0"/>
    <n v="2023"/>
    <x v="130"/>
    <n v="9.4"/>
    <x v="3"/>
    <s v="0-2 Lakh"/>
    <n v="15"/>
    <x v="0"/>
  </r>
  <r>
    <s v="Margaret"/>
    <s v="lucille@xyz.com"/>
    <x v="3"/>
    <s v="Attending"/>
    <x v="17"/>
    <x v="3"/>
    <m/>
    <x v="0"/>
    <n v="2024"/>
    <x v="131"/>
    <n v="6.8"/>
    <x v="3"/>
    <s v="0-2 Lakh"/>
    <n v="12"/>
    <x v="1"/>
  </r>
  <r>
    <s v="Lee"/>
    <s v="eva@xyz.com"/>
    <x v="3"/>
    <s v="Attending"/>
    <x v="18"/>
    <x v="17"/>
    <m/>
    <x v="0"/>
    <n v="2023"/>
    <x v="132"/>
    <n v="6.7"/>
    <x v="0"/>
    <s v="0-2 Lakh"/>
    <n v="20"/>
    <x v="1"/>
  </r>
  <r>
    <s v="Timothy"/>
    <s v="edwin@xyz.com"/>
    <x v="4"/>
    <s v="Attending"/>
    <x v="19"/>
    <x v="5"/>
    <m/>
    <x v="0"/>
    <n v="2026"/>
    <x v="133"/>
    <n v="7.9"/>
    <x v="2"/>
    <s v="0-2 Lakh"/>
    <n v="21"/>
    <x v="1"/>
  </r>
  <r>
    <s v="Arlene"/>
    <s v="leeanne@xyz.com"/>
    <x v="4"/>
    <s v="Attending"/>
    <x v="20"/>
    <x v="3"/>
    <m/>
    <x v="0"/>
    <n v="2024"/>
    <x v="134"/>
    <n v="9.3000000000000007"/>
    <x v="1"/>
    <s v="0-2 Lakh"/>
    <n v="9"/>
    <x v="0"/>
  </r>
  <r>
    <s v="Carlos"/>
    <s v="kristin@xyz.com"/>
    <x v="4"/>
    <s v="Attending"/>
    <x v="19"/>
    <x v="5"/>
    <m/>
    <x v="0"/>
    <n v="2025"/>
    <x v="168"/>
    <n v="6.9"/>
    <x v="3"/>
    <s v="0-2 Lakh"/>
    <n v="9"/>
    <x v="1"/>
  </r>
  <r>
    <s v="Marilyn"/>
    <s v="nathaniel@xyz.com"/>
    <x v="4"/>
    <s v="Attending"/>
    <x v="7"/>
    <x v="3"/>
    <m/>
    <x v="0"/>
    <n v="2025"/>
    <x v="135"/>
    <n v="8.9"/>
    <x v="1"/>
    <s v="0-2 Lakh"/>
    <n v="8"/>
    <x v="1"/>
  </r>
  <r>
    <s v="Hector"/>
    <s v="kim@xyz.com"/>
    <x v="4"/>
    <s v="Attending"/>
    <x v="8"/>
    <x v="1"/>
    <m/>
    <x v="0"/>
    <n v="2023"/>
    <x v="151"/>
    <n v="8.3000000000000007"/>
    <x v="0"/>
    <s v="0-2 Lakh"/>
    <n v="7"/>
    <x v="1"/>
  </r>
  <r>
    <s v="Floyd"/>
    <s v="tatiana@xyz.com"/>
    <x v="4"/>
    <s v="Attending"/>
    <x v="9"/>
    <x v="1"/>
    <m/>
    <x v="0"/>
    <n v="2024"/>
    <x v="152"/>
    <n v="7.2"/>
    <x v="0"/>
    <s v="0-2 Lakh"/>
    <n v="21"/>
    <x v="1"/>
  </r>
  <r>
    <s v="Ann"/>
    <s v="bernadine@xyz.com"/>
    <x v="4"/>
    <s v="Attending"/>
    <x v="10"/>
    <x v="1"/>
    <m/>
    <x v="0"/>
    <n v="2023"/>
    <x v="136"/>
    <n v="8.1"/>
    <x v="1"/>
    <s v="0-2 Lakh"/>
    <n v="5"/>
    <x v="1"/>
  </r>
  <r>
    <s v="Jennifer"/>
    <s v="simone@xyz.com"/>
    <x v="4"/>
    <s v="Attending"/>
    <x v="11"/>
    <x v="31"/>
    <m/>
    <x v="0"/>
    <n v="2024"/>
    <x v="137"/>
    <n v="9.5"/>
    <x v="3"/>
    <s v="0-2 Lakh"/>
    <n v="16"/>
    <x v="0"/>
  </r>
  <r>
    <s v="Virginia"/>
    <s v="kaylee@xyz.com"/>
    <x v="4"/>
    <s v="Attending"/>
    <x v="12"/>
    <x v="0"/>
    <m/>
    <x v="0"/>
    <n v="2026"/>
    <x v="138"/>
    <n v="9.6"/>
    <x v="0"/>
    <s v="0-2 Lakh"/>
    <n v="21"/>
    <x v="0"/>
  </r>
  <r>
    <s v="Tracey"/>
    <s v="alvaro@xyz.com"/>
    <x v="4"/>
    <s v="Attending"/>
    <x v="13"/>
    <x v="5"/>
    <m/>
    <x v="0"/>
    <n v="2023"/>
    <x v="139"/>
    <n v="7.5"/>
    <x v="1"/>
    <s v="0-2 Lakh"/>
    <n v="8"/>
    <x v="2"/>
  </r>
  <r>
    <s v="William"/>
    <s v="rodney@xyz.com"/>
    <x v="4"/>
    <s v="Attending"/>
    <x v="14"/>
    <x v="5"/>
    <m/>
    <x v="0"/>
    <n v="2025"/>
    <x v="140"/>
    <n v="7.9"/>
    <x v="3"/>
    <s v="0-2 Lakh"/>
    <n v="7"/>
    <x v="2"/>
  </r>
  <r>
    <s v="Sarah"/>
    <s v="ramon@xyz.com"/>
    <x v="4"/>
    <s v="Attending"/>
    <x v="25"/>
    <x v="30"/>
    <m/>
    <x v="0"/>
    <n v="2024"/>
    <x v="141"/>
    <n v="9.6"/>
    <x v="2"/>
    <s v="0-2 Lakh"/>
    <n v="9"/>
    <x v="0"/>
  </r>
  <r>
    <s v="Aida"/>
    <s v="antonia@xyz.com"/>
    <x v="4"/>
    <s v="Attending"/>
    <x v="16"/>
    <x v="20"/>
    <m/>
    <x v="0"/>
    <n v="2024"/>
    <x v="140"/>
    <n v="9.1"/>
    <x v="0"/>
    <s v="0-2 Lakh"/>
    <n v="30"/>
    <x v="1"/>
  </r>
  <r>
    <s v="Douglas"/>
    <s v="devin@xyz.com"/>
    <x v="4"/>
    <s v="Attending"/>
    <x v="17"/>
    <x v="33"/>
    <m/>
    <x v="0"/>
    <n v="2023"/>
    <x v="142"/>
    <n v="7.3"/>
    <x v="3"/>
    <s v="0-2 Lakh"/>
    <n v="24"/>
    <x v="1"/>
  </r>
  <r>
    <s v="Lisa"/>
    <s v="benton@xyz.com"/>
    <x v="4"/>
    <s v="Attending"/>
    <x v="18"/>
    <x v="5"/>
    <m/>
    <x v="0"/>
    <n v="2023"/>
    <x v="77"/>
    <n v="7.5"/>
    <x v="2"/>
    <s v="0-2 Lakh"/>
    <n v="17"/>
    <x v="1"/>
  </r>
  <r>
    <s v="Marcie"/>
    <s v="roberto@xyz.com"/>
    <x v="4"/>
    <s v="Attending"/>
    <x v="19"/>
    <x v="3"/>
    <m/>
    <x v="0"/>
    <n v="2025"/>
    <x v="78"/>
    <n v="7.6"/>
    <x v="1"/>
    <s v="0-2 Lakh"/>
    <n v="11"/>
    <x v="0"/>
  </r>
  <r>
    <s v="Mack"/>
    <s v="alex@xyz.com"/>
    <x v="4"/>
    <s v="Attending"/>
    <x v="20"/>
    <x v="3"/>
    <m/>
    <x v="0"/>
    <n v="2026"/>
    <x v="143"/>
    <n v="8"/>
    <x v="3"/>
    <s v="0-2 Lakh"/>
    <n v="21"/>
    <x v="1"/>
  </r>
  <r>
    <s v="Willie"/>
    <s v="connie@xyz.com"/>
    <x v="4"/>
    <s v="Attending"/>
    <x v="12"/>
    <x v="41"/>
    <m/>
    <x v="0"/>
    <n v="2025"/>
    <x v="79"/>
    <n v="7.2"/>
    <x v="1"/>
    <s v="0-2 Lakh"/>
    <n v="8"/>
    <x v="1"/>
  </r>
  <r>
    <s v="Jeremiah"/>
    <s v="elijah@xyz.com"/>
    <x v="4"/>
    <s v="Attending"/>
    <x v="5"/>
    <x v="44"/>
    <m/>
    <x v="0"/>
    <n v="2024"/>
    <x v="80"/>
    <n v="9.1"/>
    <x v="0"/>
    <s v="0-2 Lakh"/>
    <n v="30"/>
    <x v="1"/>
  </r>
  <r>
    <s v="Gene"/>
    <s v="jasmine@xyz.com"/>
    <x v="4"/>
    <s v="Attending"/>
    <x v="24"/>
    <x v="3"/>
    <m/>
    <x v="0"/>
    <n v="2023"/>
    <x v="83"/>
    <n v="7.1"/>
    <x v="1"/>
    <s v="0-2 Lakh"/>
    <n v="25"/>
    <x v="0"/>
  </r>
  <r>
    <s v="Heather"/>
    <s v="rachel@xyz.com"/>
    <x v="4"/>
    <s v="Attending"/>
    <x v="2"/>
    <x v="45"/>
    <m/>
    <x v="0"/>
    <n v="2025"/>
    <x v="84"/>
    <n v="9.5"/>
    <x v="0"/>
    <s v="0-2 Lakh"/>
    <n v="21"/>
    <x v="0"/>
  </r>
  <r>
    <s v="David"/>
    <s v="treena@xyz.com"/>
    <x v="4"/>
    <s v="Attending"/>
    <x v="3"/>
    <x v="46"/>
    <m/>
    <x v="0"/>
    <n v="2024"/>
    <x v="85"/>
    <n v="9.1999999999999993"/>
    <x v="3"/>
    <s v="0-2 Lakh"/>
    <n v="30"/>
    <x v="2"/>
  </r>
  <r>
    <s v="Brian"/>
    <s v="erin@xyz.com"/>
    <x v="4"/>
    <s v="Attending"/>
    <x v="12"/>
    <x v="3"/>
    <m/>
    <x v="0"/>
    <n v="2023"/>
    <x v="89"/>
    <n v="7.8"/>
    <x v="3"/>
    <s v="0-2 Lakh"/>
    <n v="21"/>
    <x v="1"/>
  </r>
  <r>
    <s v="Chris"/>
    <s v="dewayne@xyz.com"/>
    <x v="4"/>
    <s v="Attending"/>
    <x v="5"/>
    <x v="33"/>
    <m/>
    <x v="0"/>
    <n v="2023"/>
    <x v="90"/>
    <n v="9.1"/>
    <x v="3"/>
    <s v="0-2 Lakh"/>
    <n v="17"/>
    <x v="1"/>
  </r>
  <r>
    <s v="Ruth"/>
    <s v="rickey@xyz.com"/>
    <x v="4"/>
    <s v="Attending"/>
    <x v="23"/>
    <x v="3"/>
    <m/>
    <x v="0"/>
    <n v="2024"/>
    <x v="91"/>
    <n v="6.9"/>
    <x v="2"/>
    <s v="0-2 Lakh"/>
    <n v="18"/>
    <x v="1"/>
  </r>
  <r>
    <s v="Roxanna"/>
    <s v="janie@xyz.com"/>
    <x v="4"/>
    <s v="Attending"/>
    <x v="2"/>
    <x v="3"/>
    <m/>
    <x v="0"/>
    <n v="2023"/>
    <x v="93"/>
    <n v="9.1999999999999993"/>
    <x v="0"/>
    <s v="0-2 Lakh"/>
    <n v="30"/>
    <x v="1"/>
  </r>
  <r>
    <s v="Gregory"/>
    <s v="harold@xyz.com"/>
    <x v="4"/>
    <s v="Attending"/>
    <x v="3"/>
    <x v="3"/>
    <m/>
    <x v="0"/>
    <n v="2024"/>
    <x v="167"/>
    <n v="7.3"/>
    <x v="0"/>
    <s v="0-2 Lakh"/>
    <n v="8"/>
    <x v="1"/>
  </r>
  <r>
    <s v="Patrick"/>
    <s v="veta@xyz.com"/>
    <x v="4"/>
    <s v="Attending"/>
    <x v="4"/>
    <x v="3"/>
    <m/>
    <x v="0"/>
    <n v="2023"/>
    <x v="106"/>
    <n v="7.9"/>
    <x v="0"/>
    <s v="0-2 Lakh"/>
    <n v="8"/>
    <x v="1"/>
  </r>
  <r>
    <s v="Raymond"/>
    <s v="brandy@xyz.com"/>
    <x v="4"/>
    <s v="Attending"/>
    <x v="18"/>
    <x v="3"/>
    <m/>
    <x v="0"/>
    <n v="2023"/>
    <x v="109"/>
    <n v="9.3000000000000007"/>
    <x v="0"/>
    <s v="0-2 Lakh"/>
    <n v="21"/>
    <x v="0"/>
  </r>
  <r>
    <s v="Tom"/>
    <s v="ken@xyz.com"/>
    <x v="4"/>
    <s v="Attending"/>
    <x v="19"/>
    <x v="33"/>
    <m/>
    <x v="0"/>
    <n v="2025"/>
    <x v="110"/>
    <n v="6.4"/>
    <x v="1"/>
    <s v="0-2 Lakh"/>
    <n v="17"/>
    <x v="2"/>
  </r>
  <r>
    <s v="Stephanie"/>
    <s v="erick@xyz.com"/>
    <x v="4"/>
    <s v="Attending"/>
    <x v="20"/>
    <x v="30"/>
    <m/>
    <x v="0"/>
    <n v="2025"/>
    <x v="111"/>
    <n v="8.4"/>
    <x v="0"/>
    <s v="0-2 Lakh"/>
    <n v="13"/>
    <x v="2"/>
  </r>
  <r>
    <s v="Charmaine"/>
    <s v="lewis@xyz.com"/>
    <x v="4"/>
    <s v="Attending"/>
    <x v="19"/>
    <x v="3"/>
    <m/>
    <x v="0"/>
    <n v="2024"/>
    <x v="112"/>
    <n v="6.6"/>
    <x v="1"/>
    <s v="0-2 Lakh"/>
    <n v="11"/>
    <x v="0"/>
  </r>
  <r>
    <s v="Augustine"/>
    <s v="terrance@xyz.com"/>
    <x v="4"/>
    <s v="Attending"/>
    <x v="7"/>
    <x v="3"/>
    <m/>
    <x v="0"/>
    <n v="2024"/>
    <x v="113"/>
    <n v="7.8"/>
    <x v="0"/>
    <s v="0-2 Lakh"/>
    <n v="15"/>
    <x v="0"/>
  </r>
  <r>
    <s v="Mac"/>
    <s v="milton@xyz.com"/>
    <x v="4"/>
    <s v="Attending"/>
    <x v="8"/>
    <x v="3"/>
    <m/>
    <x v="0"/>
    <n v="2023"/>
    <x v="153"/>
    <n v="8.6999999999999993"/>
    <x v="3"/>
    <s v="0-2 Lakh"/>
    <n v="19"/>
    <x v="1"/>
  </r>
  <r>
    <s v="Flossie"/>
    <s v="alfred@xyz.com"/>
    <x v="4"/>
    <s v="Attending"/>
    <x v="10"/>
    <x v="3"/>
    <m/>
    <x v="0"/>
    <n v="2026"/>
    <x v="115"/>
    <n v="7.1"/>
    <x v="2"/>
    <s v="0-2 Lakh"/>
    <n v="12"/>
    <x v="1"/>
  </r>
  <r>
    <s v="Jean"/>
    <s v="virgil@xyz.com"/>
    <x v="4"/>
    <s v="Attending"/>
    <x v="13"/>
    <x v="3"/>
    <m/>
    <x v="0"/>
    <n v="2023"/>
    <x v="116"/>
    <n v="8.5"/>
    <x v="2"/>
    <s v="0-2 Lakh"/>
    <n v="9"/>
    <x v="1"/>
  </r>
  <r>
    <s v="Lori"/>
    <s v="clyde@xyz.com"/>
    <x v="4"/>
    <s v="Attending"/>
    <x v="15"/>
    <x v="3"/>
    <m/>
    <x v="0"/>
    <n v="2023"/>
    <x v="33"/>
    <n v="9.6999999999999993"/>
    <x v="0"/>
    <s v="0-2 Lakh"/>
    <n v="25"/>
    <x v="1"/>
  </r>
  <r>
    <s v="Jesus"/>
    <s v="june@xyz.com"/>
    <x v="4"/>
    <s v="Attending"/>
    <x v="17"/>
    <x v="5"/>
    <m/>
    <x v="0"/>
    <n v="2023"/>
    <x v="39"/>
    <n v="9.1"/>
    <x v="2"/>
    <s v="0-2 Lakh"/>
    <n v="17"/>
    <x v="1"/>
  </r>
  <r>
    <s v="Rebekah"/>
    <s v="marjory@xyz.com"/>
    <x v="4"/>
    <s v="Attending"/>
    <x v="22"/>
    <x v="3"/>
    <m/>
    <x v="0"/>
    <n v="2026"/>
    <x v="42"/>
    <n v="8.3000000000000007"/>
    <x v="3"/>
    <s v="0-2 Lakh"/>
    <n v="10"/>
    <x v="1"/>
  </r>
  <r>
    <s v="Jessica"/>
    <s v="joni@xyz.com"/>
    <x v="4"/>
    <s v="Attending"/>
    <x v="12"/>
    <x v="5"/>
    <m/>
    <x v="0"/>
    <n v="2023"/>
    <x v="43"/>
    <n v="9.1999999999999993"/>
    <x v="2"/>
    <s v="0-2 Lakh"/>
    <n v="10"/>
    <x v="1"/>
  </r>
  <r>
    <s v="Pamula"/>
    <s v="bessie@xyz.com"/>
    <x v="4"/>
    <s v="Attending"/>
    <x v="5"/>
    <x v="47"/>
    <m/>
    <x v="0"/>
    <n v="2024"/>
    <x v="44"/>
    <n v="9.9"/>
    <x v="2"/>
    <s v="0-2 Lakh"/>
    <n v="10"/>
    <x v="1"/>
  </r>
  <r>
    <s v="Dorothy"/>
    <s v="lisette@xyz.com"/>
    <x v="4"/>
    <s v="Attending"/>
    <x v="23"/>
    <x v="3"/>
    <m/>
    <x v="0"/>
    <n v="2023"/>
    <x v="2"/>
    <n v="9.3000000000000007"/>
    <x v="1"/>
    <s v="0-2 Lakh"/>
    <n v="15"/>
    <x v="1"/>
  </r>
  <r>
    <s v="Trevor"/>
    <s v="alton@xyz.com"/>
    <x v="4"/>
    <s v="Attending"/>
    <x v="27"/>
    <x v="30"/>
    <m/>
    <x v="0"/>
    <n v="2024"/>
    <x v="3"/>
    <n v="7.1"/>
    <x v="0"/>
    <s v="0-2 Lakh"/>
    <n v="12"/>
    <x v="0"/>
  </r>
  <r>
    <s v="Mickey"/>
    <s v="travis@xyz.com"/>
    <x v="4"/>
    <s v="Attending"/>
    <x v="2"/>
    <x v="41"/>
    <m/>
    <x v="0"/>
    <n v="2023"/>
    <x v="5"/>
    <n v="7.3"/>
    <x v="0"/>
    <s v="0-2 Lakh"/>
    <n v="21"/>
    <x v="2"/>
  </r>
  <r>
    <s v="Berniece"/>
    <s v="deandra@xyz.com"/>
    <x v="4"/>
    <s v="Attending"/>
    <x v="4"/>
    <x v="3"/>
    <m/>
    <x v="0"/>
    <n v="2026"/>
    <x v="7"/>
    <n v="8.3000000000000007"/>
    <x v="3"/>
    <s v="0-2 Lakh"/>
    <n v="9"/>
    <x v="0"/>
  </r>
  <r>
    <s v="Scott"/>
    <s v="bernard@xyz.com"/>
    <x v="4"/>
    <s v="Attending"/>
    <x v="5"/>
    <x v="3"/>
    <m/>
    <x v="0"/>
    <n v="2023"/>
    <x v="8"/>
    <n v="7.4"/>
    <x v="1"/>
    <s v="0-2 Lakh"/>
    <n v="8"/>
    <x v="0"/>
  </r>
  <r>
    <s v="Arturo"/>
    <s v="clair@xyz.com"/>
    <x v="4"/>
    <s v="Attending"/>
    <x v="18"/>
    <x v="5"/>
    <m/>
    <x v="0"/>
    <n v="2023"/>
    <x v="10"/>
    <n v="7.3"/>
    <x v="1"/>
    <s v="0-2 Lakh"/>
    <n v="21"/>
    <x v="1"/>
  </r>
  <r>
    <s v="Ashley"/>
    <s v="marvin@xyz.com"/>
    <x v="4"/>
    <s v="Attending"/>
    <x v="19"/>
    <x v="0"/>
    <m/>
    <x v="0"/>
    <n v="2024"/>
    <x v="11"/>
    <n v="9.6999999999999993"/>
    <x v="1"/>
    <s v="0-2 Lakh"/>
    <n v="5"/>
    <x v="1"/>
  </r>
  <r>
    <s v="Jacob"/>
    <s v="bianca@xyz.com"/>
    <x v="4"/>
    <s v="Attending"/>
    <x v="19"/>
    <x v="0"/>
    <m/>
    <x v="0"/>
    <n v="2025"/>
    <x v="83"/>
    <n v="7.2"/>
    <x v="0"/>
    <s v="0-2 Lakh"/>
    <n v="21"/>
    <x v="1"/>
  </r>
  <r>
    <s v="Sherry"/>
    <s v="jane@xyz.com"/>
    <x v="4"/>
    <s v="Attending"/>
    <x v="7"/>
    <x v="0"/>
    <m/>
    <x v="0"/>
    <n v="2026"/>
    <x v="84"/>
    <n v="7.1"/>
    <x v="3"/>
    <s v="0-2 Lakh"/>
    <n v="8"/>
    <x v="1"/>
  </r>
  <r>
    <s v="Frances"/>
    <s v="regina@xyz.com"/>
    <x v="4"/>
    <s v="Attending"/>
    <x v="8"/>
    <x v="0"/>
    <m/>
    <x v="0"/>
    <n v="2024"/>
    <x v="85"/>
    <n v="8.6999999999999993"/>
    <x v="2"/>
    <s v="0-2 Lakh"/>
    <n v="7"/>
    <x v="1"/>
  </r>
  <r>
    <s v="Gerald"/>
    <s v="tyrone@xyz.com"/>
    <x v="4"/>
    <s v="Attending"/>
    <x v="11"/>
    <x v="0"/>
    <m/>
    <x v="0"/>
    <n v="2023"/>
    <x v="88"/>
    <n v="6.8"/>
    <x v="1"/>
    <s v="0-2 Lakh"/>
    <n v="13"/>
    <x v="0"/>
  </r>
  <r>
    <s v="Christy"/>
    <s v="willene@xyz.com"/>
    <x v="4"/>
    <s v="Attending"/>
    <x v="13"/>
    <x v="0"/>
    <m/>
    <x v="0"/>
    <n v="2025"/>
    <x v="90"/>
    <n v="8.5"/>
    <x v="1"/>
    <s v="0-2 Lakh"/>
    <n v="17"/>
    <x v="2"/>
  </r>
  <r>
    <s v="Kelly"/>
    <s v="hazel@xyz.com"/>
    <x v="4"/>
    <s v="Attending"/>
    <x v="25"/>
    <x v="5"/>
    <m/>
    <x v="0"/>
    <n v="2026"/>
    <x v="92"/>
    <n v="6.7"/>
    <x v="2"/>
    <s v="0-2 Lakh"/>
    <n v="8"/>
    <x v="0"/>
  </r>
  <r>
    <s v="Katherine"/>
    <s v="vickie@xyz.com"/>
    <x v="4"/>
    <s v="Attending"/>
    <x v="16"/>
    <x v="44"/>
    <m/>
    <x v="0"/>
    <n v="2024"/>
    <x v="93"/>
    <n v="6.7"/>
    <x v="1"/>
    <s v="0-2 Lakh"/>
    <n v="9"/>
    <x v="1"/>
  </r>
  <r>
    <s v="Jeanne"/>
    <s v="gordon@xyz.com"/>
    <x v="4"/>
    <s v="Attending"/>
    <x v="17"/>
    <x v="3"/>
    <m/>
    <x v="0"/>
    <n v="2023"/>
    <x v="167"/>
    <n v="8.1999999999999993"/>
    <x v="0"/>
    <s v="0-2 Lakh"/>
    <n v="8"/>
    <x v="1"/>
  </r>
  <r>
    <s v="Keri"/>
    <s v="isaiah@xyz.com"/>
    <x v="4"/>
    <s v="Attending"/>
    <x v="19"/>
    <x v="1"/>
    <s v="Team entity"/>
    <x v="0"/>
    <n v="2024"/>
    <x v="107"/>
    <n v="8.6999999999999993"/>
    <x v="2"/>
    <s v="0-2 Lakh"/>
    <n v="25"/>
    <x v="0"/>
  </r>
  <r>
    <s v="Katrina"/>
    <s v="stewart@xyz.com"/>
    <x v="4"/>
    <s v="Attending"/>
    <x v="20"/>
    <x v="3"/>
    <m/>
    <x v="0"/>
    <n v="2023"/>
    <x v="108"/>
    <n v="9.1"/>
    <x v="0"/>
    <s v="0-2 Lakh"/>
    <n v="21"/>
    <x v="1"/>
  </r>
  <r>
    <s v="Debra"/>
    <s v="youlanda@xyz.com"/>
    <x v="4"/>
    <s v="Attending"/>
    <x v="16"/>
    <x v="3"/>
    <m/>
    <x v="0"/>
    <n v="2025"/>
    <x v="109"/>
    <n v="8.9"/>
    <x v="1"/>
    <s v="0-2 Lakh"/>
    <n v="30"/>
    <x v="1"/>
  </r>
  <r>
    <s v="Kathleen"/>
    <s v="patsy@xyz.com"/>
    <x v="4"/>
    <s v="Attending"/>
    <x v="17"/>
    <x v="3"/>
    <m/>
    <x v="0"/>
    <n v="2026"/>
    <x v="110"/>
    <n v="7.4"/>
    <x v="3"/>
    <s v="0-2 Lakh"/>
    <n v="24"/>
    <x v="1"/>
  </r>
  <r>
    <s v="Terry"/>
    <s v="amanda@xyz.com"/>
    <x v="4"/>
    <s v="Attending"/>
    <x v="18"/>
    <x v="44"/>
    <m/>
    <x v="0"/>
    <n v="2024"/>
    <x v="111"/>
    <n v="7.3"/>
    <x v="3"/>
    <s v="0-2 Lakh"/>
    <n v="8"/>
    <x v="1"/>
  </r>
  <r>
    <s v="Jason"/>
    <s v="rene@xyz.com"/>
    <x v="4"/>
    <s v="Attending"/>
    <x v="20"/>
    <x v="7"/>
    <m/>
    <x v="0"/>
    <n v="2023"/>
    <x v="113"/>
    <n v="9.1999999999999993"/>
    <x v="2"/>
    <s v="0-2 Lakh"/>
    <n v="21"/>
    <x v="0"/>
  </r>
  <r>
    <s v="Hobert"/>
    <s v="natalie@xyz.com"/>
    <x v="4"/>
    <s v="Attending"/>
    <x v="21"/>
    <x v="0"/>
    <m/>
    <x v="0"/>
    <n v="2024"/>
    <x v="153"/>
    <n v="7.8"/>
    <x v="0"/>
    <s v="0-2 Lakh"/>
    <n v="17"/>
    <x v="0"/>
  </r>
  <r>
    <s v="Cody"/>
    <s v="charlotte@xyz.com"/>
    <x v="4"/>
    <s v="Attending"/>
    <x v="22"/>
    <x v="3"/>
    <m/>
    <x v="0"/>
    <n v="2025"/>
    <x v="114"/>
    <n v="7.9"/>
    <x v="0"/>
    <s v="0-2 Lakh"/>
    <n v="18"/>
    <x v="2"/>
  </r>
  <r>
    <s v="Edna"/>
    <s v="rick@xyz.com"/>
    <x v="4"/>
    <s v="Attending"/>
    <x v="5"/>
    <x v="0"/>
    <m/>
    <x v="0"/>
    <n v="2023"/>
    <x v="145"/>
    <n v="8.1"/>
    <x v="3"/>
    <s v="0-2 Lakh"/>
    <n v="8"/>
    <x v="0"/>
  </r>
  <r>
    <s v="Joshua"/>
    <s v="concetta@xyz.com"/>
    <x v="4"/>
    <s v="Attending"/>
    <x v="3"/>
    <x v="0"/>
    <m/>
    <x v="0"/>
    <n v="2025"/>
    <x v="34"/>
    <n v="6.2"/>
    <x v="3"/>
    <s v="0-2 Lakh"/>
    <n v="7"/>
    <x v="0"/>
  </r>
  <r>
    <s v="Amber"/>
    <s v="josie@xyz.com"/>
    <x v="4"/>
    <s v="Attending"/>
    <x v="5"/>
    <x v="30"/>
    <m/>
    <x v="0"/>
    <n v="2023"/>
    <x v="146"/>
    <n v="7.2"/>
    <x v="3"/>
    <s v="0-2 Lakh"/>
    <n v="8"/>
    <x v="1"/>
  </r>
  <r>
    <s v="Cheryl"/>
    <s v="philomena@xyz.com"/>
    <x v="4"/>
    <s v="Attending"/>
    <x v="23"/>
    <x v="41"/>
    <m/>
    <x v="0"/>
    <n v="2024"/>
    <x v="38"/>
    <n v="8.4"/>
    <x v="0"/>
    <s v="0-2 Lakh"/>
    <n v="6"/>
    <x v="1"/>
  </r>
  <r>
    <s v="Kathy"/>
    <s v="rachelle@xyz.com"/>
    <x v="5"/>
    <s v="Attending"/>
    <x v="24"/>
    <x v="32"/>
    <m/>
    <x v="0"/>
    <n v="2023"/>
    <x v="39"/>
    <n v="6.6"/>
    <x v="0"/>
    <s v="2-5 Lakh"/>
    <n v="7"/>
    <x v="0"/>
  </r>
  <r>
    <s v="Marina"/>
    <s v="eleanor@xyz.com"/>
    <x v="5"/>
    <s v="Attending"/>
    <x v="5"/>
    <x v="32"/>
    <m/>
    <x v="0"/>
    <n v="2024"/>
    <x v="41"/>
    <n v="6.3"/>
    <x v="2"/>
    <s v="0-2 Lakh"/>
    <n v="8"/>
    <x v="0"/>
  </r>
  <r>
    <s v="Eugene"/>
    <s v="evangeline@xyz.com"/>
    <x v="5"/>
    <s v="Attending"/>
    <x v="8"/>
    <x v="32"/>
    <m/>
    <x v="0"/>
    <n v="2023"/>
    <x v="42"/>
    <n v="8.9"/>
    <x v="1"/>
    <s v="0-2 Lakh"/>
    <n v="11"/>
    <x v="1"/>
  </r>
  <r>
    <s v="Sharon"/>
    <s v="jordan@xyz.com"/>
    <x v="5"/>
    <s v="Attending"/>
    <x v="9"/>
    <x v="32"/>
    <m/>
    <x v="0"/>
    <n v="2023"/>
    <x v="43"/>
    <n v="9.5"/>
    <x v="0"/>
    <s v="0-2 Lakh"/>
    <n v="20"/>
    <x v="1"/>
  </r>
  <r>
    <s v="Micheal"/>
    <s v="sue@xyz.com"/>
    <x v="5"/>
    <s v="Attending"/>
    <x v="13"/>
    <x v="32"/>
    <m/>
    <x v="0"/>
    <n v="2024"/>
    <x v="4"/>
    <n v="7.9"/>
    <x v="1"/>
    <s v="0-2 Lakh"/>
    <n v="5"/>
    <x v="1"/>
  </r>
  <r>
    <s v="Clay"/>
    <s v="christiane@xyz.com"/>
    <x v="5"/>
    <s v="Attending"/>
    <x v="15"/>
    <x v="32"/>
    <m/>
    <x v="0"/>
    <n v="2023"/>
    <x v="6"/>
    <n v="8.3000000000000007"/>
    <x v="0"/>
    <s v="0-2 Lakh"/>
    <n v="9"/>
    <x v="1"/>
  </r>
  <r>
    <s v="Wayne"/>
    <s v="ethel@xyz.com"/>
    <x v="5"/>
    <s v="Attending"/>
    <x v="25"/>
    <x v="32"/>
    <m/>
    <x v="1"/>
    <n v="2026"/>
    <x v="7"/>
    <n v="6.4"/>
    <x v="0"/>
    <s v="0-2 Lakh"/>
    <n v="13"/>
    <x v="1"/>
  </r>
  <r>
    <s v="Kathryn"/>
    <s v="dwayne@xyz.com"/>
    <x v="5"/>
    <s v="Attending"/>
    <x v="16"/>
    <x v="32"/>
    <m/>
    <x v="0"/>
    <n v="2025"/>
    <x v="8"/>
    <n v="7.5"/>
    <x v="3"/>
    <s v="0-2 Lakh"/>
    <n v="15"/>
    <x v="0"/>
  </r>
  <r>
    <s v="Della"/>
    <s v="jodi@xyz.com"/>
    <x v="5"/>
    <s v="Attending"/>
    <x v="17"/>
    <x v="32"/>
    <m/>
    <x v="1"/>
    <n v="2024"/>
    <x v="9"/>
    <n v="7.7"/>
    <x v="2"/>
    <s v="0-2 Lakh"/>
    <n v="14"/>
    <x v="0"/>
  </r>
  <r>
    <s v="Christian"/>
    <s v="ronnie@xyz.com"/>
    <x v="5"/>
    <s v="Attending"/>
    <x v="19"/>
    <x v="32"/>
    <m/>
    <x v="2"/>
    <n v="2023"/>
    <x v="11"/>
    <n v="7.6"/>
    <x v="3"/>
    <s v="0-2 Lakh"/>
    <n v="5"/>
    <x v="2"/>
  </r>
  <r>
    <s v="Doris"/>
    <s v="leroy@xyz.com"/>
    <x v="5"/>
    <s v="Attending"/>
    <x v="22"/>
    <x v="32"/>
    <m/>
    <x v="0"/>
    <n v="2024"/>
    <x v="84"/>
    <n v="7.4"/>
    <x v="2"/>
    <s v="0-2 Lakh"/>
    <n v="14"/>
    <x v="1"/>
  </r>
  <r>
    <s v="Luis"/>
    <s v="lucinda@xyz.com"/>
    <x v="5"/>
    <s v="Attending"/>
    <x v="12"/>
    <x v="32"/>
    <m/>
    <x v="0"/>
    <n v="2026"/>
    <x v="85"/>
    <n v="9.1999999999999993"/>
    <x v="2"/>
    <s v="0-2 Lakh"/>
    <n v="16"/>
    <x v="1"/>
  </r>
  <r>
    <s v="Lana"/>
    <s v="darla@xyz.com"/>
    <x v="5"/>
    <s v="Attending"/>
    <x v="5"/>
    <x v="32"/>
    <m/>
    <x v="1"/>
    <n v="2023"/>
    <x v="86"/>
    <n v="7.6"/>
    <x v="0"/>
    <s v="0-2 Lakh"/>
    <n v="9"/>
    <x v="1"/>
  </r>
  <r>
    <s v="Josh"/>
    <s v="nellie@xyz.com"/>
    <x v="5"/>
    <s v="Attending"/>
    <x v="23"/>
    <x v="32"/>
    <m/>
    <x v="0"/>
    <n v="2025"/>
    <x v="87"/>
    <n v="8.6999999999999993"/>
    <x v="0"/>
    <s v="0-2 Lakh"/>
    <n v="8"/>
    <x v="0"/>
  </r>
  <r>
    <s v="Kent"/>
    <s v="mae@xyz.com"/>
    <x v="5"/>
    <s v="Attending"/>
    <x v="27"/>
    <x v="32"/>
    <m/>
    <x v="1"/>
    <n v="2024"/>
    <x v="88"/>
    <n v="9.5"/>
    <x v="3"/>
    <s v="0-2 Lakh"/>
    <n v="9"/>
    <x v="1"/>
  </r>
  <r>
    <s v="Leo"/>
    <s v="cameron@xyz.com"/>
    <x v="5"/>
    <s v="Attending"/>
    <x v="24"/>
    <x v="32"/>
    <m/>
    <x v="2"/>
    <n v="2023"/>
    <x v="89"/>
    <n v="6.9"/>
    <x v="0"/>
    <s v="0-2 Lakh"/>
    <n v="7"/>
    <x v="1"/>
  </r>
  <r>
    <s v="Melissa"/>
    <s v="leonor@xyz.com"/>
    <x v="5"/>
    <s v="Attending"/>
    <x v="2"/>
    <x v="32"/>
    <m/>
    <x v="0"/>
    <n v="2024"/>
    <x v="90"/>
    <n v="9.1999999999999993"/>
    <x v="2"/>
    <s v="0-2 Lakh"/>
    <n v="8"/>
    <x v="1"/>
  </r>
  <r>
    <s v="Earline"/>
    <s v="dennis@xyz.com"/>
    <x v="5"/>
    <s v="Attending"/>
    <x v="3"/>
    <x v="32"/>
    <m/>
    <x v="0"/>
    <n v="2025"/>
    <x v="91"/>
    <n v="6.9"/>
    <x v="3"/>
    <s v="0-2 Lakh"/>
    <n v="6"/>
    <x v="1"/>
  </r>
  <r>
    <s v="Cordelia"/>
    <s v="beatrice@xyz.com"/>
    <x v="5"/>
    <s v="Attending"/>
    <x v="4"/>
    <x v="32"/>
    <m/>
    <x v="0"/>
    <n v="2025"/>
    <x v="144"/>
    <n v="7.2"/>
    <x v="2"/>
    <s v="0-2 Lakh"/>
    <n v="8"/>
    <x v="1"/>
  </r>
  <r>
    <s v="Francisco"/>
    <s v="leland@xyz.com"/>
    <x v="5"/>
    <s v="Attending"/>
    <x v="6"/>
    <x v="32"/>
    <m/>
    <x v="0"/>
    <n v="2024"/>
    <x v="93"/>
    <n v="6.5"/>
    <x v="2"/>
    <s v="0-2 Lakh"/>
    <n v="5"/>
    <x v="0"/>
  </r>
  <r>
    <s v="Garry"/>
    <s v="geraldine@xyz.com"/>
    <x v="5"/>
    <s v="Attending"/>
    <x v="10"/>
    <x v="32"/>
    <m/>
    <x v="0"/>
    <n v="2023"/>
    <x v="108"/>
    <n v="6.5"/>
    <x v="3"/>
    <s v="0-2 Lakh"/>
    <n v="7"/>
    <x v="0"/>
  </r>
  <r>
    <s v="Neal"/>
    <s v="chet@xyz.com"/>
    <x v="5"/>
    <s v="Attending"/>
    <x v="11"/>
    <x v="32"/>
    <m/>
    <x v="3"/>
    <n v="2025"/>
    <x v="109"/>
    <n v="7.3"/>
    <x v="1"/>
    <s v="7 Lakh+"/>
    <n v="5"/>
    <x v="1"/>
  </r>
  <r>
    <s v="Brett"/>
    <s v="carrie@xyz.com"/>
    <x v="5"/>
    <s v="Attending"/>
    <x v="7"/>
    <x v="32"/>
    <m/>
    <x v="4"/>
    <n v="2025"/>
    <x v="110"/>
    <n v="6.7"/>
    <x v="0"/>
    <s v="0-2 Lakh"/>
    <n v="8"/>
    <x v="1"/>
  </r>
  <r>
    <s v="Jesse"/>
    <s v="odette@xyz.com"/>
    <x v="5"/>
    <s v="Attending"/>
    <x v="9"/>
    <x v="32"/>
    <m/>
    <x v="0"/>
    <n v="2024"/>
    <x v="112"/>
    <n v="6.7"/>
    <x v="1"/>
    <s v="0-2 Lakh"/>
    <n v="18"/>
    <x v="0"/>
  </r>
  <r>
    <s v="Marc"/>
    <s v="carmella@xyz.com"/>
    <x v="5"/>
    <s v="Attending"/>
    <x v="10"/>
    <x v="32"/>
    <m/>
    <x v="2"/>
    <n v="2023"/>
    <x v="113"/>
    <n v="9"/>
    <x v="2"/>
    <s v="0-2 Lakh"/>
    <n v="23"/>
    <x v="1"/>
  </r>
  <r>
    <s v="Jeffery"/>
    <s v="jerald@xyz.com"/>
    <x v="5"/>
    <s v="Attending"/>
    <x v="11"/>
    <x v="32"/>
    <m/>
    <x v="4"/>
    <n v="2023"/>
    <x v="153"/>
    <n v="7.2"/>
    <x v="1"/>
    <s v="0-2 Lakh"/>
    <n v="5"/>
    <x v="1"/>
  </r>
  <r>
    <s v="Carolyn"/>
    <s v="stacy@xyz.com"/>
    <x v="5"/>
    <s v="Attending"/>
    <x v="13"/>
    <x v="32"/>
    <m/>
    <x v="0"/>
    <n v="2025"/>
    <x v="115"/>
    <n v="6.5"/>
    <x v="0"/>
    <s v="0-2 Lakh"/>
    <n v="9"/>
    <x v="1"/>
  </r>
  <r>
    <s v="Paulette"/>
    <s v="chester@xyz.com"/>
    <x v="5"/>
    <s v="Attending"/>
    <x v="14"/>
    <x v="32"/>
    <m/>
    <x v="2"/>
    <n v="2025"/>
    <x v="145"/>
    <n v="6.6"/>
    <x v="0"/>
    <s v="0-2 Lakh"/>
    <n v="9"/>
    <x v="1"/>
  </r>
  <r>
    <s v="Elvin"/>
    <s v="morgan@xyz.com"/>
    <x v="5"/>
    <s v="Attending"/>
    <x v="15"/>
    <x v="32"/>
    <m/>
    <x v="0"/>
    <n v="2023"/>
    <x v="165"/>
    <n v="9.5"/>
    <x v="3"/>
    <s v="0-2 Lakh"/>
    <n v="17"/>
    <x v="0"/>
  </r>
  <r>
    <s v="Shirley"/>
    <s v="marilu@xyz.com"/>
    <x v="5"/>
    <s v="Attending"/>
    <x v="25"/>
    <x v="32"/>
    <m/>
    <x v="1"/>
    <n v="2024"/>
    <x v="116"/>
    <n v="8.1"/>
    <x v="3"/>
    <s v="0-2 Lakh"/>
    <n v="13"/>
    <x v="0"/>
  </r>
  <r>
    <s v="Thelma"/>
    <s v="kendall@xyz.com"/>
    <x v="5"/>
    <s v="Attending"/>
    <x v="16"/>
    <x v="32"/>
    <m/>
    <x v="0"/>
    <n v="2024"/>
    <x v="32"/>
    <n v="9.6999999999999993"/>
    <x v="2"/>
    <s v="2-5 Lakh"/>
    <n v="11"/>
    <x v="2"/>
  </r>
  <r>
    <s v="Jackie"/>
    <s v="jasmin@xyz.com"/>
    <x v="5"/>
    <s v="Attending"/>
    <x v="17"/>
    <x v="32"/>
    <m/>
    <x v="1"/>
    <n v="2023"/>
    <x v="33"/>
    <n v="9.3000000000000007"/>
    <x v="2"/>
    <s v="0-2 Lakh"/>
    <n v="15"/>
    <x v="2"/>
  </r>
  <r>
    <s v="Pedro"/>
    <s v="naomi@xyz.com"/>
    <x v="5"/>
    <s v="Attending"/>
    <x v="18"/>
    <x v="32"/>
    <m/>
    <x v="2"/>
    <n v="2026"/>
    <x v="34"/>
    <n v="9.1"/>
    <x v="0"/>
    <s v="0-2 Lakh"/>
    <n v="19"/>
    <x v="0"/>
  </r>
  <r>
    <s v="Paula"/>
    <s v="vernon@xyz.com"/>
    <x v="5"/>
    <s v="Attending"/>
    <x v="19"/>
    <x v="32"/>
    <m/>
    <x v="0"/>
    <n v="2023"/>
    <x v="35"/>
    <n v="7.6"/>
    <x v="2"/>
    <s v="0-2 Lakh"/>
    <n v="18"/>
    <x v="0"/>
  </r>
  <r>
    <s v="Sergio"/>
    <s v="rocky@xyz.com"/>
    <x v="5"/>
    <s v="Attending"/>
    <x v="20"/>
    <x v="32"/>
    <m/>
    <x v="0"/>
    <n v="2025"/>
    <x v="1"/>
    <n v="7.8"/>
    <x v="0"/>
    <s v="0-2 Lakh"/>
    <n v="12"/>
    <x v="1"/>
  </r>
  <r>
    <s v="Glenn"/>
    <s v="chastity@xyz.com"/>
    <x v="5"/>
    <s v="Attending"/>
    <x v="19"/>
    <x v="32"/>
    <m/>
    <x v="0"/>
    <n v="2025"/>
    <x v="2"/>
    <n v="7.9"/>
    <x v="2"/>
    <s v="0-2 Lakh"/>
    <n v="23"/>
    <x v="1"/>
  </r>
  <r>
    <s v="Lillie"/>
    <s v="magdalena@xyz.com"/>
    <x v="5"/>
    <s v="Attending"/>
    <x v="10"/>
    <x v="32"/>
    <m/>
    <x v="2"/>
    <n v="2023"/>
    <x v="6"/>
    <n v="9.4"/>
    <x v="3"/>
    <s v="0-2 Lakh"/>
    <n v="13"/>
    <x v="1"/>
  </r>
  <r>
    <s v="Sandra"/>
    <s v="kristen@xyz.com"/>
    <x v="5"/>
    <s v="Attending"/>
    <x v="14"/>
    <x v="32"/>
    <m/>
    <x v="3"/>
    <n v="2025"/>
    <x v="10"/>
    <n v="7.7"/>
    <x v="0"/>
    <s v="0-2 Lakh"/>
    <n v="6"/>
    <x v="0"/>
  </r>
  <r>
    <s v="Chasity"/>
    <s v="blanch@xyz.com"/>
    <x v="5"/>
    <s v="Attending"/>
    <x v="15"/>
    <x v="32"/>
    <m/>
    <x v="2"/>
    <n v="2024"/>
    <x v="11"/>
    <n v="7.5"/>
    <x v="3"/>
    <s v="0-2 Lakh"/>
    <n v="9"/>
    <x v="0"/>
  </r>
  <r>
    <s v="Alicia"/>
    <s v="myriam@xyz.com"/>
    <x v="5"/>
    <s v="Attending"/>
    <x v="17"/>
    <x v="32"/>
    <m/>
    <x v="0"/>
    <n v="2025"/>
    <x v="14"/>
    <n v="7.3"/>
    <x v="2"/>
    <s v="0-2 Lakh"/>
    <n v="17"/>
    <x v="0"/>
  </r>
  <r>
    <s v="Mamie"/>
    <s v="arnold@xyz.com"/>
    <x v="5"/>
    <s v="Attending"/>
    <x v="18"/>
    <x v="32"/>
    <m/>
    <x v="0"/>
    <n v="2024"/>
    <x v="15"/>
    <n v="7.3"/>
    <x v="0"/>
    <s v="0-2 Lakh"/>
    <n v="19"/>
    <x v="0"/>
  </r>
  <r>
    <s v="Steven"/>
    <s v="aracely@xyz.com"/>
    <x v="5"/>
    <s v="Attending"/>
    <x v="19"/>
    <x v="32"/>
    <m/>
    <x v="0"/>
    <n v="2026"/>
    <x v="154"/>
    <n v="9.4"/>
    <x v="0"/>
    <s v="0-2 Lakh"/>
    <n v="21"/>
    <x v="1"/>
  </r>
  <r>
    <s v="Bridget"/>
    <s v="bernadette@xyz.com"/>
    <x v="5"/>
    <s v="Attending"/>
    <x v="20"/>
    <x v="32"/>
    <m/>
    <x v="0"/>
    <n v="2025"/>
    <x v="16"/>
    <n v="6.6"/>
    <x v="3"/>
    <s v="0-2 Lakh"/>
    <n v="18"/>
    <x v="1"/>
  </r>
  <r>
    <s v="Dominique"/>
    <s v="randall@xyz.com"/>
    <x v="5"/>
    <s v="Attending"/>
    <x v="5"/>
    <x v="32"/>
    <m/>
    <x v="0"/>
    <n v="2024"/>
    <x v="18"/>
    <n v="8.5"/>
    <x v="0"/>
    <s v="0-2 Lakh"/>
    <n v="21"/>
    <x v="0"/>
  </r>
  <r>
    <s v="Gloria"/>
    <s v="clarice@xyz.com"/>
    <x v="5"/>
    <s v="Attending"/>
    <x v="23"/>
    <x v="32"/>
    <m/>
    <x v="0"/>
    <n v="2023"/>
    <x v="0"/>
    <n v="7.7"/>
    <x v="1"/>
    <s v="0-2 Lakh"/>
    <n v="23"/>
    <x v="1"/>
  </r>
  <r>
    <s v="Lyle"/>
    <s v="ana@xyz.com"/>
    <x v="5"/>
    <s v="Attending"/>
    <x v="24"/>
    <x v="32"/>
    <m/>
    <x v="0"/>
    <n v="2025"/>
    <x v="20"/>
    <n v="7.9"/>
    <x v="0"/>
    <s v="0-2 Lakh"/>
    <n v="15"/>
    <x v="1"/>
  </r>
  <r>
    <s v="Ina"/>
    <s v="tina@xyz.com"/>
    <x v="5"/>
    <s v="Attending"/>
    <x v="2"/>
    <x v="32"/>
    <m/>
    <x v="0"/>
    <n v="2023"/>
    <x v="21"/>
    <n v="7.1"/>
    <x v="0"/>
    <s v="0-2 Lakh"/>
    <n v="12"/>
    <x v="1"/>
  </r>
  <r>
    <s v="Keith"/>
    <s v="crystal@xyz.com"/>
    <x v="5"/>
    <s v="Attending"/>
    <x v="3"/>
    <x v="32"/>
    <m/>
    <x v="0"/>
    <n v="2025"/>
    <x v="43"/>
    <n v="8.3000000000000007"/>
    <x v="3"/>
    <s v="0-2 Lakh"/>
    <n v="20"/>
    <x v="1"/>
  </r>
  <r>
    <s v="Sean"/>
    <s v="jimmy@xyz.com"/>
    <x v="5"/>
    <s v="Attending"/>
    <x v="4"/>
    <x v="32"/>
    <m/>
    <x v="3"/>
    <n v="2026"/>
    <x v="22"/>
    <n v="7.7"/>
    <x v="1"/>
    <s v="0-2 Lakh"/>
    <n v="21"/>
    <x v="0"/>
  </r>
  <r>
    <s v="Deborah"/>
    <s v="diana@xyz.com"/>
    <x v="5"/>
    <s v="Attending"/>
    <x v="8"/>
    <x v="32"/>
    <m/>
    <x v="0"/>
    <n v="2024"/>
    <x v="155"/>
    <n v="6.5"/>
    <x v="3"/>
    <s v="0-2 Lakh"/>
    <n v="9"/>
    <x v="2"/>
  </r>
  <r>
    <s v="Joanna"/>
    <s v="denise@xyz.com"/>
    <x v="5"/>
    <s v="Attending"/>
    <x v="9"/>
    <x v="32"/>
    <m/>
    <x v="3"/>
    <n v="2023"/>
    <x v="24"/>
    <n v="9.4"/>
    <x v="1"/>
    <s v="0-2 Lakh"/>
    <n v="8"/>
    <x v="2"/>
  </r>
  <r>
    <s v="Janette"/>
    <s v="tristan@xyz.com"/>
    <x v="5"/>
    <s v="Attending"/>
    <x v="13"/>
    <x v="32"/>
    <m/>
    <x v="3"/>
    <n v="2024"/>
    <x v="28"/>
    <n v="9.3000000000000007"/>
    <x v="1"/>
    <s v="0-2 Lakh"/>
    <n v="16"/>
    <x v="1"/>
  </r>
  <r>
    <s v="Doreen"/>
    <s v="tressie@xyz.com"/>
    <x v="5"/>
    <s v="Attending"/>
    <x v="15"/>
    <x v="32"/>
    <m/>
    <x v="0"/>
    <n v="2023"/>
    <x v="30"/>
    <n v="8.9"/>
    <x v="3"/>
    <s v="0-2 Lakh"/>
    <n v="8"/>
    <x v="0"/>
  </r>
  <r>
    <s v="Patricia"/>
    <s v="erinn@xyz.com"/>
    <x v="5"/>
    <s v="Attending"/>
    <x v="17"/>
    <x v="32"/>
    <m/>
    <x v="0"/>
    <n v="2024"/>
    <x v="33"/>
    <n v="8.1"/>
    <x v="2"/>
    <s v="0-2 Lakh"/>
    <n v="9"/>
    <x v="1"/>
  </r>
  <r>
    <s v="Lillian"/>
    <s v="adell@xyz.com"/>
    <x v="5"/>
    <s v="Attending"/>
    <x v="18"/>
    <x v="32"/>
    <m/>
    <x v="3"/>
    <n v="2025"/>
    <x v="34"/>
    <n v="9.5"/>
    <x v="1"/>
    <s v="0-2 Lakh"/>
    <n v="13"/>
    <x v="1"/>
  </r>
  <r>
    <s v="Randolph"/>
    <s v="roderick@xyz.com"/>
    <x v="5"/>
    <s v="Attending"/>
    <x v="19"/>
    <x v="32"/>
    <m/>
    <x v="0"/>
    <n v="2025"/>
    <x v="35"/>
    <n v="9.6"/>
    <x v="0"/>
    <s v="0-2 Lakh"/>
    <n v="24"/>
    <x v="1"/>
  </r>
  <r>
    <s v="Drew"/>
    <s v="tim@xyz.com"/>
    <x v="5"/>
    <s v="Attending"/>
    <x v="20"/>
    <x v="32"/>
    <m/>
    <x v="3"/>
    <n v="2023"/>
    <x v="146"/>
    <n v="7.5"/>
    <x v="1"/>
    <s v="0-2 Lakh"/>
    <n v="17"/>
    <x v="0"/>
  </r>
  <r>
    <s v="Leslie"/>
    <s v="phillis@xyz.com"/>
    <x v="5"/>
    <s v="Attending"/>
    <x v="21"/>
    <x v="32"/>
    <m/>
    <x v="3"/>
    <n v="2024"/>
    <x v="36"/>
    <n v="7.9"/>
    <x v="2"/>
    <s v="0-2 Lakh"/>
    <n v="11"/>
    <x v="0"/>
  </r>
  <r>
    <s v="Antonio"/>
    <s v="monte@xyz.com"/>
    <x v="5"/>
    <s v="Attending"/>
    <x v="23"/>
    <x v="32"/>
    <m/>
    <x v="0"/>
    <n v="2023"/>
    <x v="39"/>
    <n v="7.3"/>
    <x v="2"/>
    <s v="0-2 Lakh"/>
    <n v="8"/>
    <x v="0"/>
  </r>
  <r>
    <s v="Alice"/>
    <s v="todd@xyz.com"/>
    <x v="5"/>
    <s v="Attending"/>
    <x v="27"/>
    <x v="32"/>
    <m/>
    <x v="3"/>
    <n v="2025"/>
    <x v="148"/>
    <n v="7.5"/>
    <x v="3"/>
    <s v="0-2 Lakh"/>
    <n v="7"/>
    <x v="1"/>
  </r>
  <r>
    <s v="Judith"/>
    <s v="katie@xyz.com"/>
    <x v="5"/>
    <s v="Attending"/>
    <x v="24"/>
    <x v="32"/>
    <m/>
    <x v="3"/>
    <n v="2026"/>
    <x v="149"/>
    <n v="7.6"/>
    <x v="1"/>
    <s v="0-2 Lakh"/>
    <n v="25"/>
    <x v="1"/>
  </r>
  <r>
    <s v="Carla"/>
    <s v="jake@xyz.com"/>
    <x v="5"/>
    <s v="Attending"/>
    <x v="2"/>
    <x v="32"/>
    <m/>
    <x v="0"/>
    <n v="2024"/>
    <x v="40"/>
    <n v="8"/>
    <x v="0"/>
    <s v="0-2 Lakh"/>
    <n v="21"/>
    <x v="1"/>
  </r>
  <r>
    <s v="Manuel"/>
    <s v="wade@xyz.com"/>
    <x v="5"/>
    <s v="Attending"/>
    <x v="4"/>
    <x v="32"/>
    <m/>
    <x v="0"/>
    <n v="2023"/>
    <x v="42"/>
    <n v="9.1"/>
    <x v="3"/>
    <s v="0-2 Lakh"/>
    <n v="24"/>
    <x v="1"/>
  </r>
  <r>
    <s v="Marianne"/>
    <s v="pat@xyz.com"/>
    <x v="5"/>
    <s v="Attending"/>
    <x v="7"/>
    <x v="32"/>
    <m/>
    <x v="0"/>
    <n v="2025"/>
    <x v="45"/>
    <n v="7.1"/>
    <x v="2"/>
    <s v="0-2 Lakh"/>
    <n v="21"/>
    <x v="1"/>
  </r>
  <r>
    <s v="Judy"/>
    <s v="kristopher@xyz.com"/>
    <x v="5"/>
    <s v="Attending"/>
    <x v="10"/>
    <x v="32"/>
    <m/>
    <x v="0"/>
    <n v="2024"/>
    <x v="48"/>
    <n v="7.9"/>
    <x v="1"/>
    <s v="0-2 Lakh"/>
    <n v="9"/>
    <x v="0"/>
  </r>
  <r>
    <s v="Kenya"/>
    <s v="kirk@xyz.com"/>
    <x v="5"/>
    <s v="Attending"/>
    <x v="11"/>
    <x v="32"/>
    <m/>
    <x v="2"/>
    <n v="2023"/>
    <x v="49"/>
    <n v="7.3"/>
    <x v="1"/>
    <s v="0-2 Lakh"/>
    <n v="8"/>
    <x v="2"/>
  </r>
  <r>
    <s v="Lourdes"/>
    <s v="harrison@xyz.com"/>
    <x v="5"/>
    <s v="Attending"/>
    <x v="7"/>
    <x v="32"/>
    <m/>
    <x v="4"/>
    <n v="2024"/>
    <x v="169"/>
    <n v="7.3"/>
    <x v="2"/>
    <s v="0-2 Lakh"/>
    <n v="8"/>
    <x v="2"/>
  </r>
  <r>
    <s v="Emil"/>
    <s v="milan@xyz.com"/>
    <x v="5"/>
    <s v="Attending"/>
    <x v="8"/>
    <x v="32"/>
    <m/>
    <x v="0"/>
    <n v="2025"/>
    <x v="50"/>
    <n v="7.8"/>
    <x v="3"/>
    <s v="0-2 Lakh"/>
    <n v="8"/>
    <x v="0"/>
  </r>
  <r>
    <s v="Sheila"/>
    <s v="adrian@xyz.com"/>
    <x v="5"/>
    <s v="Attending"/>
    <x v="11"/>
    <x v="32"/>
    <m/>
    <x v="0"/>
    <n v="2024"/>
    <x v="53"/>
    <n v="8.4"/>
    <x v="0"/>
    <s v="0-2 Lakh"/>
    <n v="9"/>
    <x v="1"/>
  </r>
  <r>
    <s v="Delores"/>
    <s v="beth@xyz.com"/>
    <x v="5"/>
    <s v="Attending"/>
    <x v="12"/>
    <x v="32"/>
    <m/>
    <x v="0"/>
    <n v="2026"/>
    <x v="54"/>
    <n v="6.7"/>
    <x v="1"/>
    <s v="0-2 Lakh"/>
    <n v="9"/>
    <x v="1"/>
  </r>
  <r>
    <s v="Laura"/>
    <s v="mazie@xyz.com"/>
    <x v="5"/>
    <s v="Attending"/>
    <x v="15"/>
    <x v="32"/>
    <m/>
    <x v="2"/>
    <n v="2023"/>
    <x v="57"/>
    <n v="7.9"/>
    <x v="3"/>
    <s v="0-2 Lakh"/>
    <n v="11"/>
    <x v="1"/>
  </r>
  <r>
    <s v="Alise"/>
    <s v="junior@xyz.com"/>
    <x v="5"/>
    <s v="Attending"/>
    <x v="25"/>
    <x v="32"/>
    <m/>
    <x v="3"/>
    <n v="2025"/>
    <x v="58"/>
    <n v="9.9"/>
    <x v="0"/>
    <s v="0-2 Lakh"/>
    <n v="15"/>
    <x v="1"/>
  </r>
  <r>
    <s v="Daryl"/>
    <s v="abdul@xyz.com"/>
    <x v="5"/>
    <s v="Attending"/>
    <x v="16"/>
    <x v="32"/>
    <m/>
    <x v="0"/>
    <n v="2025"/>
    <x v="156"/>
    <n v="7.6"/>
    <x v="3"/>
    <s v="0-2 Lakh"/>
    <n v="19"/>
    <x v="1"/>
  </r>
  <r>
    <s v="Melanie"/>
    <s v="gabriel@xyz.com"/>
    <x v="5"/>
    <s v="Attending"/>
    <x v="17"/>
    <x v="32"/>
    <m/>
    <x v="0"/>
    <n v="2024"/>
    <x v="59"/>
    <n v="9.3000000000000007"/>
    <x v="0"/>
    <s v="0-2 Lakh"/>
    <n v="18"/>
    <x v="1"/>
  </r>
  <r>
    <s v="Terrell"/>
    <s v="damien@xyz.com"/>
    <x v="5"/>
    <s v="Attending"/>
    <x v="18"/>
    <x v="32"/>
    <m/>
    <x v="2"/>
    <n v="2024"/>
    <x v="60"/>
    <n v="6.4"/>
    <x v="0"/>
    <s v="0-2 Lakh"/>
    <n v="12"/>
    <x v="0"/>
  </r>
  <r>
    <s v="Kristy"/>
    <s v="bonita@xyz.com"/>
    <x v="5"/>
    <s v="Attending"/>
    <x v="19"/>
    <x v="32"/>
    <m/>
    <x v="2"/>
    <n v="2023"/>
    <x v="157"/>
    <n v="8.4"/>
    <x v="1"/>
    <s v="0-2 Lakh"/>
    <n v="23"/>
    <x v="0"/>
  </r>
  <r>
    <s v="Mitchell"/>
    <s v="andres@xyz.com"/>
    <x v="5"/>
    <s v="Attending"/>
    <x v="20"/>
    <x v="32"/>
    <m/>
    <x v="0"/>
    <n v="2023"/>
    <x v="61"/>
    <n v="6.6"/>
    <x v="1"/>
    <s v="0-2 Lakh"/>
    <n v="8"/>
    <x v="2"/>
  </r>
  <r>
    <s v="Roy"/>
    <s v="angelica@xyz.com"/>
    <x v="5"/>
    <s v="Attending"/>
    <x v="19"/>
    <x v="32"/>
    <m/>
    <x v="0"/>
    <n v="2026"/>
    <x v="62"/>
    <n v="7.8"/>
    <x v="2"/>
    <s v="0-2 Lakh"/>
    <n v="9"/>
    <x v="2"/>
  </r>
  <r>
    <s v="Tommy"/>
    <s v="sam@xyz.com"/>
    <x v="5"/>
    <s v="Attending"/>
    <x v="8"/>
    <x v="32"/>
    <m/>
    <x v="2"/>
    <n v="2024"/>
    <x v="63"/>
    <n v="7.2"/>
    <x v="2"/>
    <s v="0-2 Lakh"/>
    <n v="13"/>
    <x v="0"/>
  </r>
  <r>
    <s v="Warren"/>
    <s v="israel@xyz.com"/>
    <x v="5"/>
    <s v="Attending"/>
    <x v="9"/>
    <x v="32"/>
    <m/>
    <x v="0"/>
    <n v="2025"/>
    <x v="170"/>
    <n v="7.1"/>
    <x v="0"/>
    <s v="0-2 Lakh"/>
    <n v="19"/>
    <x v="1"/>
  </r>
  <r>
    <s v="Alan"/>
    <s v="samantha@xyz.com"/>
    <x v="5"/>
    <s v="Attending"/>
    <x v="1"/>
    <x v="32"/>
    <m/>
    <x v="0"/>
    <n v="2024"/>
    <x v="65"/>
    <n v="8.5"/>
    <x v="3"/>
    <s v="0-2 Lakh"/>
    <n v="22"/>
    <x v="1"/>
  </r>
  <r>
    <s v="Juanita"/>
    <s v="bradley@xyz.com"/>
    <x v="5"/>
    <s v="Attending"/>
    <x v="2"/>
    <x v="32"/>
    <m/>
    <x v="0"/>
    <n v="2023"/>
    <x v="158"/>
    <n v="8.5"/>
    <x v="3"/>
    <s v="0-2 Lakh"/>
    <n v="6"/>
    <x v="0"/>
  </r>
  <r>
    <s v="Darryl"/>
    <s v="isaac@xyz.com"/>
    <x v="5"/>
    <s v="Attending"/>
    <x v="3"/>
    <x v="32"/>
    <m/>
    <x v="0"/>
    <n v="2026"/>
    <x v="66"/>
    <n v="9.1"/>
    <x v="3"/>
    <s v="0-2 Lakh"/>
    <n v="9"/>
    <x v="1"/>
  </r>
  <r>
    <s v="Clara"/>
    <s v="hermelinda@xyz.com"/>
    <x v="5"/>
    <s v="Attending"/>
    <x v="5"/>
    <x v="32"/>
    <m/>
    <x v="0"/>
    <n v="2025"/>
    <x v="175"/>
    <n v="8.6999999999999993"/>
    <x v="2"/>
    <s v="0-2 Lakh"/>
    <n v="15"/>
    <x v="1"/>
  </r>
  <r>
    <s v="Stacey"/>
    <s v="alexis@xyz.com"/>
    <x v="5"/>
    <s v="Attending"/>
    <x v="6"/>
    <x v="32"/>
    <m/>
    <x v="1"/>
    <n v="2025"/>
    <x v="159"/>
    <n v="6.5"/>
    <x v="1"/>
    <s v="0-2 Lakh"/>
    <n v="17"/>
    <x v="1"/>
  </r>
  <r>
    <s v="Tony"/>
    <s v="lottie@xyz.com"/>
    <x v="5"/>
    <s v="Attending"/>
    <x v="7"/>
    <x v="32"/>
    <m/>
    <x v="0"/>
    <n v="2023"/>
    <x v="67"/>
    <n v="8.8000000000000007"/>
    <x v="2"/>
    <s v="0-2 Lakh"/>
    <n v="19"/>
    <x v="1"/>
  </r>
  <r>
    <s v="Andrew"/>
    <s v="lizzie@xyz.com"/>
    <x v="5"/>
    <s v="Attending"/>
    <x v="9"/>
    <x v="32"/>
    <m/>
    <x v="0"/>
    <n v="2024"/>
    <x v="69"/>
    <n v="7.6"/>
    <x v="2"/>
    <s v="0-2 Lakh"/>
    <n v="11"/>
    <x v="0"/>
  </r>
  <r>
    <s v="Elena"/>
    <s v="roxie@xyz.com"/>
    <x v="5"/>
    <s v="Attending"/>
    <x v="10"/>
    <x v="32"/>
    <m/>
    <x v="2"/>
    <n v="2023"/>
    <x v="70"/>
    <n v="6.5"/>
    <x v="2"/>
    <s v="0-2 Lakh"/>
    <n v="12"/>
    <x v="2"/>
  </r>
  <r>
    <s v="Ricardo"/>
    <s v="wanda@xyz.com"/>
    <x v="5"/>
    <s v="Attending"/>
    <x v="15"/>
    <x v="32"/>
    <m/>
    <x v="0"/>
    <n v="2025"/>
    <x v="71"/>
    <n v="9.1"/>
    <x v="0"/>
    <s v="0-2 Lakh"/>
    <n v="10"/>
    <x v="0"/>
  </r>
  <r>
    <s v="Faye"/>
    <s v="charisse@xyz.com"/>
    <x v="5"/>
    <s v="Attending"/>
    <x v="16"/>
    <x v="32"/>
    <m/>
    <x v="0"/>
    <n v="2025"/>
    <x v="73"/>
    <n v="7.3"/>
    <x v="0"/>
    <s v="0-2 Lakh"/>
    <n v="15"/>
    <x v="1"/>
  </r>
  <r>
    <s v="Cora"/>
    <s v="trent@xyz.com"/>
    <x v="5"/>
    <s v="Attending"/>
    <x v="17"/>
    <x v="32"/>
    <m/>
    <x v="2"/>
    <n v="2024"/>
    <x v="74"/>
    <n v="7.6"/>
    <x v="1"/>
    <s v="7 Lakh+"/>
    <n v="12"/>
    <x v="1"/>
  </r>
  <r>
    <s v="Leigh"/>
    <s v="devon@xyz.com"/>
    <x v="5"/>
    <s v="Attending"/>
    <x v="19"/>
    <x v="32"/>
    <m/>
    <x v="0"/>
    <n v="2024"/>
    <x v="161"/>
    <n v="8.3000000000000007"/>
    <x v="0"/>
    <s v="5-7 Lakh"/>
    <n v="21"/>
    <x v="0"/>
  </r>
  <r>
    <s v="Marjorie"/>
    <s v="janice@xyz.com"/>
    <x v="5"/>
    <s v="Attending"/>
    <x v="20"/>
    <x v="32"/>
    <m/>
    <x v="0"/>
    <n v="2023"/>
    <x v="76"/>
    <n v="9.1999999999999993"/>
    <x v="1"/>
    <s v="2-5 Lakh"/>
    <n v="9"/>
    <x v="1"/>
  </r>
  <r>
    <s v="Robyn"/>
    <s v="lina@xyz.com"/>
    <x v="6"/>
    <s v="Attending"/>
    <x v="21"/>
    <x v="32"/>
    <m/>
    <x v="0"/>
    <n v="2023"/>
    <x v="77"/>
    <n v="9.9"/>
    <x v="2"/>
    <s v="0-2 Lakh"/>
    <n v="9"/>
    <x v="1"/>
  </r>
  <r>
    <s v="Gabrielle"/>
    <s v="birdie@xyz.com"/>
    <x v="6"/>
    <s v="Attending"/>
    <x v="22"/>
    <x v="32"/>
    <m/>
    <x v="5"/>
    <n v="2024"/>
    <x v="78"/>
    <n v="9.3000000000000007"/>
    <x v="0"/>
    <s v="0-2 Lakh"/>
    <n v="21"/>
    <x v="1"/>
  </r>
  <r>
    <s v="Clark"/>
    <s v="clifford@xyz.com"/>
    <x v="6"/>
    <s v="Attending"/>
    <x v="12"/>
    <x v="32"/>
    <m/>
    <x v="6"/>
    <n v="2023"/>
    <x v="143"/>
    <n v="7.1"/>
    <x v="2"/>
    <s v="2-5 Lakh"/>
    <n v="18"/>
    <x v="1"/>
  </r>
  <r>
    <s v="Vanessa"/>
    <s v="alfonso@xyz.com"/>
    <x v="6"/>
    <s v="Attending"/>
    <x v="5"/>
    <x v="32"/>
    <m/>
    <x v="0"/>
    <n v="2024"/>
    <x v="79"/>
    <n v="7.5"/>
    <x v="2"/>
    <s v="0-2 Lakh"/>
    <n v="19"/>
    <x v="1"/>
  </r>
  <r>
    <s v="Frederic"/>
    <s v="shawn@xyz.com"/>
    <x v="6"/>
    <s v="Attending"/>
    <x v="23"/>
    <x v="32"/>
    <m/>
    <x v="7"/>
    <n v="2025"/>
    <x v="80"/>
    <n v="7.3"/>
    <x v="1"/>
    <s v="0-2 Lakh"/>
    <n v="21"/>
    <x v="0"/>
  </r>
  <r>
    <s v="Kayla"/>
    <s v="marlene@xyz.com"/>
    <x v="6"/>
    <s v="Attending"/>
    <x v="27"/>
    <x v="32"/>
    <m/>
    <x v="8"/>
    <n v="2025"/>
    <x v="81"/>
    <n v="7.4"/>
    <x v="1"/>
    <s v="0-2 Lakh"/>
    <n v="23"/>
    <x v="0"/>
  </r>
  <r>
    <s v="Latoya"/>
    <s v="alvin@xyz.com"/>
    <x v="6"/>
    <s v="Attending"/>
    <x v="24"/>
    <x v="32"/>
    <m/>
    <x v="0"/>
    <n v="2025"/>
    <x v="82"/>
    <n v="8.3000000000000007"/>
    <x v="3"/>
    <s v="0-2 Lakh"/>
    <n v="25"/>
    <x v="2"/>
  </r>
  <r>
    <s v="Walter"/>
    <s v="essie@xyz.com"/>
    <x v="6"/>
    <s v="Attending"/>
    <x v="6"/>
    <x v="32"/>
    <m/>
    <x v="0"/>
    <n v="2023"/>
    <x v="87"/>
    <n v="7.9"/>
    <x v="1"/>
    <s v="0-2 Lakh"/>
    <n v="13"/>
    <x v="1"/>
  </r>
  <r>
    <s v="Dominic"/>
    <s v="dann@xyz.com"/>
    <x v="6"/>
    <s v="Attending"/>
    <x v="8"/>
    <x v="32"/>
    <m/>
    <x v="0"/>
    <n v="2025"/>
    <x v="89"/>
    <n v="7.1"/>
    <x v="3"/>
    <s v="0-2 Lakh"/>
    <n v="17"/>
    <x v="0"/>
  </r>
  <r>
    <s v="Dana"/>
    <s v="gwendolyn@xyz.com"/>
    <x v="6"/>
    <s v="Attending"/>
    <x v="10"/>
    <x v="32"/>
    <m/>
    <x v="9"/>
    <n v="2023"/>
    <x v="91"/>
    <n v="8.6999999999999993"/>
    <x v="3"/>
    <s v="0-2 Lakh"/>
    <n v="21"/>
    <x v="1"/>
  </r>
  <r>
    <s v="Kyle"/>
    <s v="krystle@xyz.com"/>
    <x v="6"/>
    <s v="Attending"/>
    <x v="11"/>
    <x v="32"/>
    <m/>
    <x v="0"/>
    <n v="2025"/>
    <x v="144"/>
    <n v="8.1999999999999993"/>
    <x v="3"/>
    <s v="0-2 Lakh"/>
    <n v="8"/>
    <x v="1"/>
  </r>
  <r>
    <s v="Janis"/>
    <s v="cheryle@xyz.com"/>
    <x v="6"/>
    <s v="Attending"/>
    <x v="11"/>
    <x v="32"/>
    <m/>
    <x v="2"/>
    <n v="2026"/>
    <x v="96"/>
    <n v="9.5"/>
    <x v="0"/>
    <s v="2-5 Lakh"/>
    <n v="21"/>
    <x v="2"/>
  </r>
  <r>
    <s v="Juli"/>
    <s v="pam@xyz.com"/>
    <x v="6"/>
    <s v="Attending"/>
    <x v="12"/>
    <x v="32"/>
    <m/>
    <x v="10"/>
    <n v="2023"/>
    <x v="97"/>
    <n v="6.7"/>
    <x v="0"/>
    <s v="2-5 Lakh"/>
    <n v="30"/>
    <x v="2"/>
  </r>
  <r>
    <s v="Greg"/>
    <s v="peg@xyz.com"/>
    <x v="6"/>
    <s v="Attending"/>
    <x v="14"/>
    <x v="32"/>
    <m/>
    <x v="0"/>
    <n v="2024"/>
    <x v="98"/>
    <n v="8.1999999999999993"/>
    <x v="0"/>
    <s v="2-5 Lakh"/>
    <n v="8"/>
    <x v="0"/>
  </r>
  <r>
    <s v="Steve"/>
    <s v="lovella@xyz.com"/>
    <x v="6"/>
    <s v="Attending"/>
    <x v="25"/>
    <x v="32"/>
    <m/>
    <x v="11"/>
    <n v="2024"/>
    <x v="162"/>
    <n v="8.6999999999999993"/>
    <x v="3"/>
    <s v="2-5 Lakh"/>
    <n v="21"/>
    <x v="1"/>
  </r>
  <r>
    <s v="Victoria"/>
    <s v="quincy@xyz.com"/>
    <x v="6"/>
    <s v="Attending"/>
    <x v="19"/>
    <x v="32"/>
    <m/>
    <x v="0"/>
    <n v="2026"/>
    <x v="101"/>
    <n v="7.3"/>
    <x v="0"/>
    <s v="2-5 Lakh"/>
    <n v="8"/>
    <x v="1"/>
  </r>
  <r>
    <s v="Carl"/>
    <s v="meghan@xyz.com"/>
    <x v="6"/>
    <s v="Attending"/>
    <x v="20"/>
    <x v="32"/>
    <m/>
    <x v="0"/>
    <n v="2024"/>
    <x v="102"/>
    <n v="8.6"/>
    <x v="2"/>
    <s v="0-2 Lakh"/>
    <n v="8"/>
    <x v="1"/>
  </r>
  <r>
    <s v="Romaine"/>
    <s v="mariah@xyz.com"/>
    <x v="6"/>
    <s v="Attending"/>
    <x v="19"/>
    <x v="32"/>
    <m/>
    <x v="9"/>
    <n v="2023"/>
    <x v="103"/>
    <n v="9.1999999999999993"/>
    <x v="3"/>
    <s v="0-2 Lakh"/>
    <n v="8"/>
    <x v="1"/>
  </r>
  <r>
    <s v="Otis"/>
    <s v="loretta@xyz.com"/>
    <x v="6"/>
    <s v="Attending"/>
    <x v="8"/>
    <x v="32"/>
    <m/>
    <x v="9"/>
    <n v="2025"/>
    <x v="105"/>
    <n v="7.9"/>
    <x v="2"/>
    <s v="5-7 Lakh"/>
    <n v="10"/>
    <x v="0"/>
  </r>
  <r>
    <s v="Benjamin"/>
    <s v="rosalind@xyz.com"/>
    <x v="6"/>
    <s v="Attending"/>
    <x v="10"/>
    <x v="32"/>
    <m/>
    <x v="0"/>
    <n v="2023"/>
    <x v="167"/>
    <n v="8.1"/>
    <x v="1"/>
    <s v="0-2 Lakh"/>
    <n v="15"/>
    <x v="2"/>
  </r>
  <r>
    <s v="Leora"/>
    <s v="dixie@xyz.com"/>
    <x v="6"/>
    <s v="Attending"/>
    <x v="11"/>
    <x v="32"/>
    <m/>
    <x v="0"/>
    <n v="2023"/>
    <x v="106"/>
    <n v="9.5"/>
    <x v="2"/>
    <s v="0-2 Lakh"/>
    <n v="12"/>
    <x v="2"/>
  </r>
  <r>
    <s v="Arthur"/>
    <s v="dena@xyz.com"/>
    <x v="6"/>
    <s v="Attending"/>
    <x v="12"/>
    <x v="32"/>
    <m/>
    <x v="0"/>
    <n v="2026"/>
    <x v="107"/>
    <n v="9.8000000000000007"/>
    <x v="0"/>
    <s v="0-2 Lakh"/>
    <n v="20"/>
    <x v="0"/>
  </r>
  <r>
    <s v="Johnnie"/>
    <s v="barry@xyz.com"/>
    <x v="6"/>
    <s v="Attending"/>
    <x v="13"/>
    <x v="32"/>
    <m/>
    <x v="12"/>
    <n v="2024"/>
    <x v="108"/>
    <n v="9.6"/>
    <x v="1"/>
    <s v="0-2 Lakh"/>
    <n v="21"/>
    <x v="0"/>
  </r>
  <r>
    <s v="Ingrid"/>
    <s v="jocelyn@xyz.com"/>
    <x v="6"/>
    <s v="Attending"/>
    <x v="15"/>
    <x v="32"/>
    <m/>
    <x v="11"/>
    <n v="2024"/>
    <x v="110"/>
    <n v="6.2"/>
    <x v="2"/>
    <s v="5-7 Lakh"/>
    <n v="9"/>
    <x v="1"/>
  </r>
  <r>
    <s v="Eloise"/>
    <s v="doug@xyz.com"/>
    <x v="6"/>
    <s v="Attending"/>
    <x v="17"/>
    <x v="32"/>
    <m/>
    <x v="0"/>
    <n v="2023"/>
    <x v="113"/>
    <n v="9.5"/>
    <x v="0"/>
    <s v="0-2 Lakh"/>
    <n v="21"/>
    <x v="1"/>
  </r>
  <r>
    <s v="Lorna"/>
    <s v="courtney@xyz.com"/>
    <x v="6"/>
    <s v="Attending"/>
    <x v="18"/>
    <x v="32"/>
    <m/>
    <x v="0"/>
    <n v="2024"/>
    <x v="153"/>
    <n v="6.8"/>
    <x v="1"/>
    <s v="0-2 Lakh"/>
    <n v="5"/>
    <x v="1"/>
  </r>
  <r>
    <s v="Camille"/>
    <s v="major@xyz.com"/>
    <x v="6"/>
    <s v="Attending"/>
    <x v="19"/>
    <x v="32"/>
    <m/>
    <x v="0"/>
    <n v="2025"/>
    <x v="114"/>
    <n v="8.4"/>
    <x v="3"/>
    <s v="0-2 Lakh"/>
    <n v="16"/>
    <x v="1"/>
  </r>
  <r>
    <s v="Kimberly"/>
    <s v="cordie@xyz.com"/>
    <x v="6"/>
    <s v="Attending"/>
    <x v="20"/>
    <x v="32"/>
    <m/>
    <x v="0"/>
    <n v="2026"/>
    <x v="115"/>
    <n v="9.9"/>
    <x v="2"/>
    <s v="0-2 Lakh"/>
    <n v="21"/>
    <x v="1"/>
  </r>
  <r>
    <s v="Breanna"/>
    <s v="bette@xyz.com"/>
    <x v="6"/>
    <s v="Attending"/>
    <x v="12"/>
    <x v="32"/>
    <m/>
    <x v="13"/>
    <n v="2023"/>
    <x v="145"/>
    <n v="6.6"/>
    <x v="3"/>
    <s v="0-2 Lakh"/>
    <n v="8"/>
    <x v="1"/>
  </r>
  <r>
    <s v="Lucy"/>
    <s v="rafael@xyz.com"/>
    <x v="6"/>
    <s v="Attending"/>
    <x v="5"/>
    <x v="32"/>
    <m/>
    <x v="13"/>
    <n v="2023"/>
    <x v="165"/>
    <n v="6.7"/>
    <x v="2"/>
    <s v="0-2 Lakh"/>
    <n v="7"/>
    <x v="0"/>
  </r>
  <r>
    <s v="Jonathan"/>
    <s v="margarita@xyz.com"/>
    <x v="6"/>
    <s v="Attending"/>
    <x v="27"/>
    <x v="32"/>
    <m/>
    <x v="0"/>
    <n v="2025"/>
    <x v="117"/>
    <n v="8.3000000000000007"/>
    <x v="2"/>
    <s v="0-2 Lakh"/>
    <n v="9"/>
    <x v="2"/>
  </r>
  <r>
    <s v="Traci"/>
    <s v="hattie@xyz.com"/>
    <x v="6"/>
    <s v="Attending"/>
    <x v="2"/>
    <x v="32"/>
    <m/>
    <x v="0"/>
    <n v="2024"/>
    <x v="119"/>
    <n v="8.9"/>
    <x v="3"/>
    <s v="0-2 Lakh"/>
    <n v="24"/>
    <x v="0"/>
  </r>
  <r>
    <s v="Dale"/>
    <s v="reynaldo@xyz.com"/>
    <x v="6"/>
    <s v="Attending"/>
    <x v="3"/>
    <x v="32"/>
    <m/>
    <x v="13"/>
    <n v="2023"/>
    <x v="120"/>
    <n v="9.5"/>
    <x v="2"/>
    <s v="0-2 Lakh"/>
    <n v="17"/>
    <x v="0"/>
  </r>
  <r>
    <s v="Stella"/>
    <s v="nicolas@xyz.com"/>
    <x v="6"/>
    <s v="Attending"/>
    <x v="4"/>
    <x v="32"/>
    <m/>
    <x v="9"/>
    <n v="2026"/>
    <x v="121"/>
    <n v="8.5"/>
    <x v="1"/>
    <s v="2-5 Lakh"/>
    <n v="11"/>
    <x v="1"/>
  </r>
  <r>
    <s v="Velma"/>
    <s v="curt@xyz.com"/>
    <x v="6"/>
    <s v="Attending"/>
    <x v="5"/>
    <x v="32"/>
    <m/>
    <x v="0"/>
    <n v="2024"/>
    <x v="125"/>
    <n v="7.5"/>
    <x v="2"/>
    <s v="0-2 Lakh"/>
    <n v="8"/>
    <x v="1"/>
  </r>
  <r>
    <s v="Rocco"/>
    <s v="dustin@xyz.com"/>
    <x v="6"/>
    <s v="Attending"/>
    <x v="24"/>
    <x v="32"/>
    <m/>
    <x v="0"/>
    <n v="2025"/>
    <x v="56"/>
    <n v="7.5"/>
    <x v="2"/>
    <s v="2-5 Lakh"/>
    <n v="21"/>
    <x v="1"/>
  </r>
  <r>
    <s v="Julia"/>
    <s v="octavio@xyz.com"/>
    <x v="6"/>
    <s v="Attending"/>
    <x v="2"/>
    <x v="32"/>
    <m/>
    <x v="0"/>
    <n v="2023"/>
    <x v="127"/>
    <n v="7.7"/>
    <x v="1"/>
    <s v="5-7 Lakh"/>
    <n v="30"/>
    <x v="1"/>
  </r>
  <r>
    <s v="Darrell"/>
    <s v="yuko@xyz.com"/>
    <x v="6"/>
    <s v="Attending"/>
    <x v="3"/>
    <x v="32"/>
    <m/>
    <x v="14"/>
    <n v="2026"/>
    <x v="128"/>
    <n v="9.9"/>
    <x v="3"/>
    <s v="7 Lakh+"/>
    <n v="24"/>
    <x v="0"/>
  </r>
  <r>
    <s v="Edie"/>
    <s v="ernest@xyz.com"/>
    <x v="6"/>
    <s v="Attending"/>
    <x v="5"/>
    <x v="32"/>
    <m/>
    <x v="0"/>
    <n v="2025"/>
    <x v="166"/>
    <n v="7.9"/>
    <x v="3"/>
    <s v="0-2 Lakh"/>
    <n v="19"/>
    <x v="2"/>
  </r>
  <r>
    <s v="Kimberley"/>
    <s v="troy@xyz.com"/>
    <x v="6"/>
    <s v="Attending"/>
    <x v="7"/>
    <x v="32"/>
    <m/>
    <x v="0"/>
    <n v="2023"/>
    <x v="176"/>
    <n v="7.7"/>
    <x v="2"/>
    <s v="0-2 Lakh"/>
    <n v="21"/>
    <x v="2"/>
  </r>
  <r>
    <s v="Catherine"/>
    <s v="minnie@xyz.com"/>
    <x v="6"/>
    <s v="Attending"/>
    <x v="8"/>
    <x v="32"/>
    <m/>
    <x v="0"/>
    <n v="2025"/>
    <x v="129"/>
    <n v="7.4"/>
    <x v="1"/>
    <s v="0-2 Lakh"/>
    <n v="17"/>
    <x v="0"/>
  </r>
  <r>
    <s v="Melvin"/>
    <s v="myra@xyz.com"/>
    <x v="6"/>
    <s v="Attending"/>
    <x v="0"/>
    <x v="32"/>
    <m/>
    <x v="14"/>
    <n v="2024"/>
    <x v="131"/>
    <n v="7.6"/>
    <x v="3"/>
    <s v="0-2 Lakh"/>
    <n v="9"/>
    <x v="1"/>
  </r>
  <r>
    <s v="Branden"/>
    <s v="shawna@xyz.com"/>
    <x v="6"/>
    <s v="Attending"/>
    <x v="1"/>
    <x v="32"/>
    <m/>
    <x v="15"/>
    <n v="2024"/>
    <x v="132"/>
    <n v="8.6999999999999993"/>
    <x v="1"/>
    <s v="0-2 Lakh"/>
    <n v="8"/>
    <x v="1"/>
  </r>
  <r>
    <s v="Amy"/>
    <s v="jeffry@xyz.com"/>
    <x v="6"/>
    <s v="Attending"/>
    <x v="4"/>
    <x v="32"/>
    <m/>
    <x v="13"/>
    <n v="2025"/>
    <x v="168"/>
    <n v="9.1999999999999993"/>
    <x v="2"/>
    <s v="0-2 Lakh"/>
    <n v="19"/>
    <x v="1"/>
  </r>
  <r>
    <s v="Ralph"/>
    <s v="tyler@xyz.com"/>
    <x v="6"/>
    <s v="Attending"/>
    <x v="6"/>
    <x v="32"/>
    <m/>
    <x v="0"/>
    <n v="2024"/>
    <x v="151"/>
    <n v="7.2"/>
    <x v="0"/>
    <s v="5-7 Lakh"/>
    <n v="23"/>
    <x v="1"/>
  </r>
  <r>
    <s v="Loida"/>
    <s v="loreta@xyz.com"/>
    <x v="6"/>
    <s v="Attending"/>
    <x v="8"/>
    <x v="32"/>
    <m/>
    <x v="0"/>
    <n v="2025"/>
    <x v="136"/>
    <n v="6.5"/>
    <x v="2"/>
    <s v="0-2 Lakh"/>
    <n v="17"/>
    <x v="1"/>
  </r>
  <r>
    <s v="Elia"/>
    <s v="lona@xyz.com"/>
    <x v="6"/>
    <s v="Attending"/>
    <x v="9"/>
    <x v="32"/>
    <m/>
    <x v="13"/>
    <n v="2026"/>
    <x v="137"/>
    <n v="7.5"/>
    <x v="3"/>
    <s v="0-2 Lakh"/>
    <n v="13"/>
    <x v="0"/>
  </r>
  <r>
    <s v="Miguel"/>
    <s v="toni@xyz.com"/>
    <x v="6"/>
    <s v="Attending"/>
    <x v="11"/>
    <x v="32"/>
    <m/>
    <x v="0"/>
    <n v="2023"/>
    <x v="139"/>
    <n v="7.6"/>
    <x v="3"/>
    <s v="0-2 Lakh"/>
    <n v="15"/>
    <x v="2"/>
  </r>
  <r>
    <s v="Grace"/>
    <s v="agnes@xyz.com"/>
    <x v="6"/>
    <s v="Attending"/>
    <x v="13"/>
    <x v="32"/>
    <m/>
    <x v="0"/>
    <n v="2025"/>
    <x v="141"/>
    <n v="7.3"/>
    <x v="0"/>
    <s v="5-7 Lakh"/>
    <n v="18"/>
    <x v="0"/>
  </r>
  <r>
    <s v="Kenneth"/>
    <s v="wesley@xyz.com"/>
    <x v="6"/>
    <s v="Attending"/>
    <x v="15"/>
    <x v="32"/>
    <m/>
    <x v="13"/>
    <n v="2024"/>
    <x v="140"/>
    <n v="8.6999999999999993"/>
    <x v="1"/>
    <s v="0-2 Lakh"/>
    <n v="23"/>
    <x v="1"/>
  </r>
  <r>
    <s v="Rex"/>
    <s v="oscar@xyz.com"/>
    <x v="6"/>
    <s v="Attending"/>
    <x v="16"/>
    <x v="32"/>
    <m/>
    <x v="0"/>
    <n v="2026"/>
    <x v="77"/>
    <n v="9"/>
    <x v="3"/>
    <s v="0-2 Lakh"/>
    <n v="9"/>
    <x v="1"/>
  </r>
  <r>
    <s v="Wilda"/>
    <s v="darwin@xyz.com"/>
    <x v="6"/>
    <s v="Attending"/>
    <x v="19"/>
    <x v="32"/>
    <m/>
    <x v="0"/>
    <n v="2024"/>
    <x v="79"/>
    <n v="6.5"/>
    <x v="2"/>
    <s v="0-2 Lakh"/>
    <n v="19"/>
    <x v="1"/>
  </r>
  <r>
    <s v="Ellen"/>
    <s v="wiley@xyz.com"/>
    <x v="6"/>
    <s v="Attending"/>
    <x v="20"/>
    <x v="32"/>
    <m/>
    <x v="0"/>
    <n v="2025"/>
    <x v="80"/>
    <n v="6.6"/>
    <x v="0"/>
    <s v="0-2 Lakh"/>
    <n v="25"/>
    <x v="1"/>
  </r>
  <r>
    <s v="Camilla"/>
    <s v="elaine@xyz.com"/>
    <x v="6"/>
    <s v="Attending"/>
    <x v="21"/>
    <x v="32"/>
    <m/>
    <x v="13"/>
    <n v="2025"/>
    <x v="81"/>
    <n v="9.5"/>
    <x v="0"/>
    <s v="0-2 Lakh"/>
    <n v="22"/>
    <x v="1"/>
  </r>
  <r>
    <s v="Lonny"/>
    <s v="rosalie@xyz.com"/>
    <x v="6"/>
    <s v="Attending"/>
    <x v="22"/>
    <x v="32"/>
    <m/>
    <x v="0"/>
    <n v="2023"/>
    <x v="82"/>
    <n v="8.1"/>
    <x v="3"/>
    <s v="0-2 Lakh"/>
    <n v="6"/>
    <x v="1"/>
  </r>
  <r>
    <s v="Mike"/>
    <s v="brittney@xyz.com"/>
    <x v="6"/>
    <s v="Attending"/>
    <x v="12"/>
    <x v="32"/>
    <m/>
    <x v="0"/>
    <n v="2023"/>
    <x v="83"/>
    <n v="9.6999999999999993"/>
    <x v="0"/>
    <s v="0-2 Lakh"/>
    <n v="17"/>
    <x v="0"/>
  </r>
  <r>
    <s v="Sybil"/>
    <s v="margret@xyz.com"/>
    <x v="6"/>
    <s v="Attending"/>
    <x v="5"/>
    <x v="32"/>
    <m/>
    <x v="13"/>
    <n v="2024"/>
    <x v="84"/>
    <n v="9.3000000000000007"/>
    <x v="0"/>
    <s v="0-2 Lakh"/>
    <n v="20"/>
    <x v="0"/>
  </r>
  <r>
    <s v="Lois"/>
    <s v="vicente@xyz.com"/>
    <x v="6"/>
    <s v="Attending"/>
    <x v="23"/>
    <x v="32"/>
    <m/>
    <x v="0"/>
    <n v="2026"/>
    <x v="85"/>
    <n v="9.1"/>
    <x v="0"/>
    <s v="0-2 Lakh"/>
    <n v="15"/>
    <x v="2"/>
  </r>
  <r>
    <s v="Rose"/>
    <s v="vara@xyz.com"/>
    <x v="6"/>
    <s v="Attending"/>
    <x v="27"/>
    <x v="32"/>
    <m/>
    <x v="11"/>
    <n v="2024"/>
    <x v="86"/>
    <n v="7.6"/>
    <x v="0"/>
    <s v="0-2 Lakh"/>
    <n v="17"/>
    <x v="2"/>
  </r>
  <r>
    <s v="Gracie"/>
    <s v="shaikh@xyz.com"/>
    <x v="6"/>
    <s v="Attending"/>
    <x v="24"/>
    <x v="32"/>
    <m/>
    <x v="0"/>
    <n v="2025"/>
    <x v="87"/>
    <n v="7.8"/>
    <x v="3"/>
    <s v="0-2 Lakh"/>
    <n v="19"/>
    <x v="0"/>
  </r>
  <r>
    <s v="Xenia"/>
    <s v="yadav@xyz.com"/>
    <x v="6"/>
    <s v="Attending"/>
    <x v="3"/>
    <x v="32"/>
    <m/>
    <x v="0"/>
    <n v="2025"/>
    <x v="89"/>
    <n v="8.5"/>
    <x v="0"/>
    <s v="0-2 Lakh"/>
    <n v="11"/>
    <x v="1"/>
  </r>
  <r>
    <s v="Jill"/>
    <s v="gupta@xyz.com"/>
    <x v="6"/>
    <s v="Attending"/>
    <x v="4"/>
    <x v="32"/>
    <m/>
    <x v="0"/>
    <n v="2024"/>
    <x v="90"/>
    <n v="8.6999999999999993"/>
    <x v="3"/>
    <s v="0-2 Lakh"/>
    <n v="12"/>
    <x v="1"/>
  </r>
  <r>
    <s v="Eddie"/>
    <s v="ashok@xyz.com"/>
    <x v="6"/>
    <s v="Attending"/>
    <x v="5"/>
    <x v="32"/>
    <m/>
    <x v="13"/>
    <n v="2023"/>
    <x v="91"/>
    <n v="8.3000000000000007"/>
    <x v="2"/>
    <s v="0-2 Lakh"/>
    <n v="10"/>
    <x v="1"/>
  </r>
  <r>
    <s v="Leah"/>
    <s v="dhara@xyz.com"/>
    <x v="6"/>
    <s v="Attending"/>
    <x v="7"/>
    <x v="32"/>
    <m/>
    <x v="0"/>
    <n v="2026"/>
    <x v="92"/>
    <n v="8.6"/>
    <x v="0"/>
    <s v="0-2 Lakh"/>
    <n v="10"/>
    <x v="1"/>
  </r>
  <r>
    <s v="Ray"/>
    <s v="prakash@xyz.com"/>
    <x v="6"/>
    <s v="Attending"/>
    <x v="8"/>
    <x v="32"/>
    <m/>
    <x v="0"/>
    <n v="2023"/>
    <x v="93"/>
    <n v="8.5"/>
    <x v="2"/>
    <s v="0-2 Lakh"/>
    <n v="15"/>
    <x v="1"/>
  </r>
  <r>
    <s v="Claire"/>
    <s v="sunil@xyz.com"/>
    <x v="6"/>
    <s v="Attending"/>
    <x v="11"/>
    <x v="32"/>
    <m/>
    <x v="0"/>
    <n v="2025"/>
    <x v="107"/>
    <n v="7.5"/>
    <x v="1"/>
    <s v="0-2 Lakh"/>
    <n v="19"/>
    <x v="1"/>
  </r>
  <r>
    <s v="Blanche"/>
    <s v="shah@xyz.com"/>
    <x v="6"/>
    <s v="Attending"/>
    <x v="7"/>
    <x v="32"/>
    <m/>
    <x v="0"/>
    <n v="2024"/>
    <x v="108"/>
    <n v="7.2"/>
    <x v="1"/>
    <s v="0-2 Lakh"/>
    <n v="21"/>
    <x v="0"/>
  </r>
  <r>
    <s v="Marie"/>
    <s v="kishor@xyz.com"/>
    <x v="6"/>
    <s v="Attending"/>
    <x v="8"/>
    <x v="32"/>
    <m/>
    <x v="0"/>
    <n v="2023"/>
    <x v="109"/>
    <n v="7.6"/>
    <x v="0"/>
    <s v="0-2 Lakh"/>
    <n v="23"/>
    <x v="0"/>
  </r>
  <r>
    <s v="Young"/>
    <s v="sawarkar@xyz.com"/>
    <x v="6"/>
    <s v="Attending"/>
    <x v="9"/>
    <x v="32"/>
    <m/>
    <x v="0"/>
    <n v="2023"/>
    <x v="110"/>
    <n v="7.3"/>
    <x v="1"/>
    <s v="0-2 Lakh"/>
    <n v="25"/>
    <x v="2"/>
  </r>
  <r>
    <s v="Cindy"/>
    <s v="kailas@xyz.com"/>
    <x v="6"/>
    <s v="Attending"/>
    <x v="11"/>
    <x v="32"/>
    <m/>
    <x v="0"/>
    <n v="2025"/>
    <x v="112"/>
    <n v="9.4"/>
    <x v="0"/>
    <s v="0-2 Lakh"/>
    <n v="21"/>
    <x v="0"/>
  </r>
  <r>
    <s v="Brooke"/>
    <s v="sopan@xyz.com"/>
    <x v="6"/>
    <s v="Attending"/>
    <x v="12"/>
    <x v="32"/>
    <m/>
    <x v="0"/>
    <n v="2024"/>
    <x v="113"/>
    <n v="6.6"/>
    <x v="3"/>
    <s v="0-2 Lakh"/>
    <n v="5"/>
    <x v="0"/>
  </r>
  <r>
    <s v="Bryan"/>
    <s v="sharma@xyz.com"/>
    <x v="6"/>
    <s v="Attending"/>
    <x v="13"/>
    <x v="32"/>
    <m/>
    <x v="13"/>
    <n v="2024"/>
    <x v="153"/>
    <n v="6.6"/>
    <x v="0"/>
    <s v="0-2 Lakh"/>
    <n v="16"/>
    <x v="1"/>
  </r>
  <r>
    <s v="Louise"/>
    <s v="ranjeet@xyz.com"/>
    <x v="6"/>
    <s v="Attending"/>
    <x v="25"/>
    <x v="32"/>
    <m/>
    <x v="9"/>
    <n v="2023"/>
    <x v="145"/>
    <n v="8.1"/>
    <x v="0"/>
    <s v="0-2 Lakh"/>
    <n v="7"/>
    <x v="0"/>
  </r>
  <r>
    <s v="Desiree"/>
    <s v="ramesh@xyz.com"/>
    <x v="6"/>
    <s v="Attending"/>
    <x v="17"/>
    <x v="32"/>
    <m/>
    <x v="0"/>
    <n v="2024"/>
    <x v="116"/>
    <n v="7.1"/>
    <x v="3"/>
    <s v="0-2 Lakh"/>
    <n v="9"/>
    <x v="1"/>
  </r>
  <r>
    <s v="Rita"/>
    <s v="dilip@xyz.com"/>
    <x v="6"/>
    <s v="Attending"/>
    <x v="19"/>
    <x v="32"/>
    <m/>
    <x v="13"/>
    <n v="2025"/>
    <x v="33"/>
    <n v="7.7"/>
    <x v="2"/>
    <s v="0-2 Lakh"/>
    <n v="24"/>
    <x v="1"/>
  </r>
  <r>
    <s v="Tanya"/>
    <s v="gajanan@xyz.com"/>
    <x v="6"/>
    <s v="Attending"/>
    <x v="19"/>
    <x v="32"/>
    <m/>
    <x v="0"/>
    <n v="2023"/>
    <x v="35"/>
    <n v="6.5"/>
    <x v="3"/>
    <s v="0-2 Lakh"/>
    <n v="11"/>
    <x v="0"/>
  </r>
  <r>
    <s v="Norma"/>
    <s v="singh@xyz.com"/>
    <x v="6"/>
    <s v="Attending"/>
    <x v="7"/>
    <x v="32"/>
    <m/>
    <x v="0"/>
    <n v="2024"/>
    <x v="146"/>
    <n v="9.4"/>
    <x v="3"/>
    <s v="0-2 Lakh"/>
    <n v="21"/>
    <x v="0"/>
  </r>
  <r>
    <s v="Christine"/>
    <s v="ankush@xyz.com"/>
    <x v="6"/>
    <s v="Attending"/>
    <x v="8"/>
    <x v="32"/>
    <m/>
    <x v="0"/>
    <n v="2024"/>
    <x v="36"/>
    <n v="6.8"/>
    <x v="3"/>
    <s v="0-2 Lakh"/>
    <n v="8"/>
    <x v="2"/>
  </r>
  <r>
    <s v="Ervin"/>
    <s v="nilesh@xyz.com"/>
    <x v="6"/>
    <s v="Attending"/>
    <x v="9"/>
    <x v="32"/>
    <m/>
    <x v="2"/>
    <n v="2023"/>
    <x v="37"/>
    <n v="6.7"/>
    <x v="2"/>
    <s v="0-2 Lakh"/>
    <n v="9"/>
    <x v="2"/>
  </r>
  <r>
    <s v="Bernice"/>
    <s v="prajapati@xyz.com"/>
    <x v="6"/>
    <s v="Attending"/>
    <x v="10"/>
    <x v="32"/>
    <m/>
    <x v="0"/>
    <n v="2025"/>
    <x v="38"/>
    <n v="7.9"/>
    <x v="1"/>
    <s v="0-2 Lakh"/>
    <n v="8"/>
    <x v="0"/>
  </r>
  <r>
    <s v="Laurie"/>
    <s v="rajaram@xyz.com"/>
    <x v="6"/>
    <s v="Attending"/>
    <x v="13"/>
    <x v="32"/>
    <m/>
    <x v="13"/>
    <n v="2025"/>
    <x v="148"/>
    <n v="8.9"/>
    <x v="2"/>
    <s v="0-2 Lakh"/>
    <n v="21"/>
    <x v="1"/>
  </r>
  <r>
    <s v="Victor"/>
    <s v="nagendra@xyz.com"/>
    <x v="6"/>
    <s v="Attending"/>
    <x v="14"/>
    <x v="32"/>
    <m/>
    <x v="13"/>
    <n v="2024"/>
    <x v="149"/>
    <n v="8.3000000000000007"/>
    <x v="2"/>
    <s v="0-2 Lakh"/>
    <n v="30"/>
    <x v="1"/>
  </r>
  <r>
    <s v="Joline"/>
    <s v="ajaykumar@xyz.com"/>
    <x v="6"/>
    <s v="Attending"/>
    <x v="15"/>
    <x v="32"/>
    <m/>
    <x v="13"/>
    <n v="2024"/>
    <x v="40"/>
    <n v="7.2"/>
    <x v="0"/>
    <s v="0-2 Lakh"/>
    <n v="24"/>
    <x v="0"/>
  </r>
  <r>
    <s v="Rudy"/>
    <s v="subhash@xyz.com"/>
    <x v="6"/>
    <s v="Attending"/>
    <x v="18"/>
    <x v="32"/>
    <m/>
    <x v="9"/>
    <n v="2025"/>
    <x v="44"/>
    <n v="7.5"/>
    <x v="0"/>
    <s v="0-2 Lakh"/>
    <n v="17"/>
    <x v="1"/>
  </r>
  <r>
    <s v="Charity"/>
    <s v="mahendra@xyz.com"/>
    <x v="6"/>
    <s v="Attending"/>
    <x v="19"/>
    <x v="32"/>
    <m/>
    <x v="0"/>
    <n v="2025"/>
    <x v="45"/>
    <n v="7.9"/>
    <x v="3"/>
    <s v="0-2 Lakh"/>
    <n v="18"/>
    <x v="1"/>
  </r>
  <r>
    <s v="Kaley"/>
    <s v="nita@xyz.com"/>
    <x v="6"/>
    <s v="Attending"/>
    <x v="20"/>
    <x v="32"/>
    <m/>
    <x v="13"/>
    <n v="2024"/>
    <x v="46"/>
    <n v="9.3000000000000007"/>
    <x v="0"/>
    <s v="0-2 Lakh"/>
    <n v="17"/>
    <x v="0"/>
  </r>
  <r>
    <s v="Erika"/>
    <s v="patel@xyz.com"/>
    <x v="6"/>
    <s v="Attending"/>
    <x v="5"/>
    <x v="32"/>
    <m/>
    <x v="11"/>
    <n v="2023"/>
    <x v="48"/>
    <n v="9.1"/>
    <x v="1"/>
    <s v="0-2 Lakh"/>
    <n v="8"/>
    <x v="2"/>
  </r>
  <r>
    <s v="Bernardo"/>
    <s v="ramchandra@xyz.com"/>
    <x v="6"/>
    <s v="Attending"/>
    <x v="2"/>
    <x v="32"/>
    <m/>
    <x v="0"/>
    <n v="2024"/>
    <x v="122"/>
    <n v="8"/>
    <x v="1"/>
    <s v="0-2 Lakh"/>
    <n v="21"/>
    <x v="1"/>
  </r>
  <r>
    <s v="Norman"/>
    <s v="ravindra@xyz.com"/>
    <x v="6"/>
    <s v="Attending"/>
    <x v="3"/>
    <x v="32"/>
    <m/>
    <x v="8"/>
    <n v="2025"/>
    <x v="123"/>
    <n v="7.2"/>
    <x v="0"/>
    <s v="0-2 Lakh"/>
    <n v="8"/>
    <x v="1"/>
  </r>
  <r>
    <s v="Michele"/>
    <s v="khedekar@xyz.com"/>
    <x v="6"/>
    <s v="Attending"/>
    <x v="4"/>
    <x v="32"/>
    <m/>
    <x v="0"/>
    <n v="2023"/>
    <x v="124"/>
    <n v="9.1"/>
    <x v="0"/>
    <s v="0-2 Lakh"/>
    <n v="17"/>
    <x v="1"/>
  </r>
  <r>
    <s v="Letitia"/>
    <s v="rajendra@xyz.com"/>
    <x v="6"/>
    <s v="Attending"/>
    <x v="5"/>
    <x v="32"/>
    <m/>
    <x v="0"/>
    <n v="2023"/>
    <x v="125"/>
    <n v="6.7"/>
    <x v="0"/>
    <s v="0-2 Lakh"/>
    <n v="20"/>
    <x v="0"/>
  </r>
  <r>
    <s v="Raul"/>
    <s v="tanaji@xyz.com"/>
    <x v="6"/>
    <s v="Attending"/>
    <x v="12"/>
    <x v="32"/>
    <m/>
    <x v="13"/>
    <n v="2024"/>
    <x v="126"/>
    <n v="7.1"/>
    <x v="2"/>
    <s v="0-2 Lakh"/>
    <n v="13"/>
    <x v="1"/>
  </r>
  <r>
    <s v="Nell"/>
    <s v="dattatray@xyz.com"/>
    <x v="6"/>
    <s v="Attending"/>
    <x v="5"/>
    <x v="32"/>
    <m/>
    <x v="0"/>
    <n v="2026"/>
    <x v="56"/>
    <n v="9.5"/>
    <x v="0"/>
    <s v="0-2 Lakh"/>
    <n v="24"/>
    <x v="1"/>
  </r>
  <r>
    <s v="Brent"/>
    <s v="vasant@xyz.com"/>
    <x v="6"/>
    <s v="Attending"/>
    <x v="23"/>
    <x v="32"/>
    <m/>
    <x v="0"/>
    <n v="2024"/>
    <x v="127"/>
    <n v="9.1999999999999993"/>
    <x v="1"/>
    <s v="0-2 Lakh"/>
    <n v="17"/>
    <x v="1"/>
  </r>
  <r>
    <s v="Esther"/>
    <s v="ramnath@xyz.com"/>
    <x v="6"/>
    <s v="Attending"/>
    <x v="24"/>
    <x v="32"/>
    <m/>
    <x v="0"/>
    <n v="2025"/>
    <x v="150"/>
    <n v="7.3"/>
    <x v="0"/>
    <s v="0-2 Lakh"/>
    <n v="21"/>
    <x v="0"/>
  </r>
  <r>
    <s v="Penelope"/>
    <s v="bhausaheb@xyz.com"/>
    <x v="6"/>
    <s v="Attending"/>
    <x v="3"/>
    <x v="32"/>
    <m/>
    <x v="14"/>
    <n v="2025"/>
    <x v="176"/>
    <n v="7.8"/>
    <x v="3"/>
    <s v="0-2 Lakh"/>
    <n v="9"/>
    <x v="2"/>
  </r>
  <r>
    <s v="Zulema"/>
    <s v="dinkar@xyz.com"/>
    <x v="6"/>
    <s v="Attending"/>
    <x v="4"/>
    <x v="32"/>
    <m/>
    <x v="0"/>
    <n v="2024"/>
    <x v="129"/>
    <n v="9.1"/>
    <x v="1"/>
    <s v="0-2 Lakh"/>
    <n v="8"/>
    <x v="2"/>
  </r>
  <r>
    <s v="Carmelo"/>
    <s v="subodh@xyz.com"/>
    <x v="6"/>
    <s v="Attending"/>
    <x v="5"/>
    <x v="32"/>
    <m/>
    <x v="0"/>
    <n v="2026"/>
    <x v="130"/>
    <n v="6.9"/>
    <x v="0"/>
    <s v="0-2 Lakh"/>
    <n v="7"/>
    <x v="0"/>
  </r>
  <r>
    <s v="Matt"/>
    <s v="komal@xyz.com"/>
    <x v="6"/>
    <s v="Attending"/>
    <x v="8"/>
    <x v="32"/>
    <m/>
    <x v="0"/>
    <n v="2024"/>
    <x v="132"/>
    <n v="6.7"/>
    <x v="0"/>
    <s v="0-2 Lakh"/>
    <n v="21"/>
    <x v="1"/>
  </r>
  <r>
    <s v="Frederick"/>
    <s v="jadhav@xyz.com"/>
    <x v="6"/>
    <s v="Attending"/>
    <x v="0"/>
    <x v="32"/>
    <m/>
    <x v="0"/>
    <n v="2023"/>
    <x v="134"/>
    <n v="7.3"/>
    <x v="0"/>
    <s v="0-2 Lakh"/>
    <n v="24"/>
    <x v="1"/>
  </r>
  <r>
    <s v="Mohammed"/>
    <s v="narayan@xyz.com"/>
    <x v="6"/>
    <s v="Attending"/>
    <x v="2"/>
    <x v="32"/>
    <m/>
    <x v="13"/>
    <n v="2025"/>
    <x v="135"/>
    <n v="9.9"/>
    <x v="1"/>
    <s v="0-2 Lakh"/>
    <n v="19"/>
    <x v="1"/>
  </r>
  <r>
    <s v="Don"/>
    <s v="kundan@xyz.com"/>
    <x v="6"/>
    <s v="Attending"/>
    <x v="3"/>
    <x v="32"/>
    <m/>
    <x v="0"/>
    <n v="2023"/>
    <x v="151"/>
    <n v="7.6"/>
    <x v="3"/>
    <s v="0-2 Lakh"/>
    <n v="21"/>
    <x v="1"/>
  </r>
  <r>
    <s v="Carmen"/>
    <s v="namdeo@xyz.com"/>
    <x v="6"/>
    <s v="Attending"/>
    <x v="4"/>
    <x v="32"/>
    <m/>
    <x v="0"/>
    <n v="2026"/>
    <x v="152"/>
    <n v="9.3000000000000007"/>
    <x v="3"/>
    <s v="0-2 Lakh"/>
    <n v="17"/>
    <x v="1"/>
  </r>
  <r>
    <s v="April"/>
    <s v="vilas@xyz.com"/>
    <x v="6"/>
    <s v="Attending"/>
    <x v="5"/>
    <x v="32"/>
    <m/>
    <x v="0"/>
    <n v="2024"/>
    <x v="136"/>
    <n v="6.4"/>
    <x v="3"/>
    <s v="0-2 Lakh"/>
    <n v="18"/>
    <x v="1"/>
  </r>
  <r>
    <s v="Everett"/>
    <s v="rathod@xyz.com"/>
    <x v="6"/>
    <s v="Attending"/>
    <x v="6"/>
    <x v="32"/>
    <m/>
    <x v="0"/>
    <n v="2025"/>
    <x v="137"/>
    <n v="8.4"/>
    <x v="0"/>
    <s v="0-2 Lakh"/>
    <n v="9"/>
    <x v="1"/>
  </r>
  <r>
    <s v="Elsa"/>
    <s v="adhvika.v@xyz.com"/>
    <x v="6"/>
    <s v="Attending"/>
    <x v="8"/>
    <x v="32"/>
    <m/>
    <x v="0"/>
    <n v="2023"/>
    <x v="139"/>
    <n v="7.8"/>
    <x v="1"/>
    <s v="0-2 Lakh"/>
    <n v="8"/>
    <x v="0"/>
  </r>
  <r>
    <s v="Lorena"/>
    <s v="santhana@xyz.com"/>
    <x v="6"/>
    <s v="Attending"/>
    <x v="10"/>
    <x v="32"/>
    <m/>
    <x v="0"/>
    <n v="2025"/>
    <x v="141"/>
    <n v="7.2"/>
    <x v="1"/>
    <s v="0-2 Lakh"/>
    <n v="8"/>
    <x v="2"/>
  </r>
  <r>
    <s v="Priscilla"/>
    <s v="kenil@xyz.com"/>
    <x v="6"/>
    <s v="Attending"/>
    <x v="11"/>
    <x v="32"/>
    <m/>
    <x v="0"/>
    <n v="2024"/>
    <x v="141"/>
    <n v="7.1"/>
    <x v="1"/>
    <s v="0-2 Lakh"/>
    <n v="6"/>
    <x v="0"/>
  </r>
  <r>
    <s v="Lindsay"/>
    <s v="anghan@xyz.com"/>
    <x v="6"/>
    <s v="Attending"/>
    <x v="13"/>
    <x v="32"/>
    <m/>
    <x v="0"/>
    <n v="2026"/>
    <x v="142"/>
    <n v="8.5"/>
    <x v="0"/>
    <s v="0-2 Lakh"/>
    <n v="7"/>
    <x v="1"/>
  </r>
  <r>
    <s v="Sheri"/>
    <s v="rupapara@xyz.com"/>
    <x v="6"/>
    <s v="Attending"/>
    <x v="14"/>
    <x v="32"/>
    <m/>
    <x v="0"/>
    <n v="2023"/>
    <x v="77"/>
    <n v="8.5"/>
    <x v="0"/>
    <s v="0-2 Lakh"/>
    <n v="8"/>
    <x v="1"/>
  </r>
  <r>
    <s v="Shannon"/>
    <s v="garala@xyz.com"/>
    <x v="6"/>
    <s v="Attending"/>
    <x v="15"/>
    <x v="32"/>
    <m/>
    <x v="0"/>
    <n v="2023"/>
    <x v="78"/>
    <n v="9.1"/>
    <x v="1"/>
    <s v="0-2 Lakh"/>
    <n v="5"/>
    <x v="1"/>
  </r>
  <r>
    <s v="Hiram"/>
    <s v="aarav@xyz.com"/>
    <x v="6"/>
    <s v="Attending"/>
    <x v="16"/>
    <x v="32"/>
    <m/>
    <x v="11"/>
    <n v="2024"/>
    <x v="79"/>
    <n v="8.6999999999999993"/>
    <x v="2"/>
    <s v="0-2 Lakh"/>
    <n v="6"/>
    <x v="1"/>
  </r>
  <r>
    <s v="Debbie"/>
    <s v="kalkani@xyz.com"/>
    <x v="6"/>
    <s v="Attending"/>
    <x v="17"/>
    <x v="32"/>
    <m/>
    <x v="0"/>
    <n v="2025"/>
    <x v="80"/>
    <n v="6.5"/>
    <x v="0"/>
    <s v="0-2 Lakh"/>
    <n v="7"/>
    <x v="1"/>
  </r>
  <r>
    <s v="Annie"/>
    <s v="sawan@xyz.com"/>
    <x v="6"/>
    <s v="Attending"/>
    <x v="18"/>
    <x v="32"/>
    <m/>
    <x v="0"/>
    <n v="2024"/>
    <x v="81"/>
    <n v="8.8000000000000007"/>
    <x v="0"/>
    <s v="0-2 Lakh"/>
    <n v="7"/>
    <x v="1"/>
  </r>
  <r>
    <s v="Madge"/>
    <s v="akshita@xyz.com"/>
    <x v="6"/>
    <s v="Attending"/>
    <x v="19"/>
    <x v="32"/>
    <m/>
    <x v="0"/>
    <n v="2023"/>
    <x v="82"/>
    <n v="9.3000000000000007"/>
    <x v="3"/>
    <s v="0-2 Lakh"/>
    <n v="8"/>
    <x v="1"/>
  </r>
  <r>
    <s v="Al"/>
    <s v="dharti@xyz.com"/>
    <x v="6"/>
    <s v="Attending"/>
    <x v="20"/>
    <x v="32"/>
    <m/>
    <x v="0"/>
    <n v="2023"/>
    <x v="83"/>
    <n v="7.6"/>
    <x v="0"/>
    <s v="0-2 Lakh"/>
    <n v="5"/>
    <x v="1"/>
  </r>
  <r>
    <s v="Bruce"/>
    <s v="sujal@xyz.com"/>
    <x v="6"/>
    <s v="Attending"/>
    <x v="21"/>
    <x v="32"/>
    <m/>
    <x v="9"/>
    <n v="2026"/>
    <x v="84"/>
    <n v="6.5"/>
    <x v="1"/>
    <s v="0-2 Lakh"/>
    <n v="6"/>
    <x v="0"/>
  </r>
  <r>
    <s v="Terri"/>
    <s v="vasava@xyz.com"/>
    <x v="6"/>
    <s v="Attending"/>
    <x v="22"/>
    <x v="32"/>
    <m/>
    <x v="0"/>
    <n v="2024"/>
    <x v="85"/>
    <n v="8.6999999999999993"/>
    <x v="0"/>
    <s v="0-2 Lakh"/>
    <n v="8"/>
    <x v="0"/>
  </r>
  <r>
    <s v="Dawn"/>
    <s v="patelneel@xyz.com"/>
    <x v="6"/>
    <s v="Attending"/>
    <x v="27"/>
    <x v="32"/>
    <m/>
    <x v="0"/>
    <n v="2025"/>
    <x v="89"/>
    <n v="7.6"/>
    <x v="1"/>
    <s v="0-2 Lakh"/>
    <n v="21"/>
    <x v="0"/>
  </r>
  <r>
    <s v="Albert"/>
    <s v="bhavani@xyz.com"/>
    <x v="6"/>
    <s v="Attending"/>
    <x v="24"/>
    <x v="32"/>
    <m/>
    <x v="0"/>
    <n v="2024"/>
    <x v="90"/>
    <n v="7.1"/>
    <x v="0"/>
    <s v="0-2 Lakh"/>
    <n v="23"/>
    <x v="1"/>
  </r>
  <r>
    <s v="Jorge"/>
    <s v="rony@xyz.com"/>
    <x v="6"/>
    <s v="Attending"/>
    <x v="3"/>
    <x v="32"/>
    <m/>
    <x v="0"/>
    <n v="2024"/>
    <x v="144"/>
    <n v="9.1999999999999993"/>
    <x v="0"/>
    <s v="0-2 Lakh"/>
    <n v="19"/>
    <x v="1"/>
  </r>
  <r>
    <s v="Opal"/>
    <s v="darji@xyz.com"/>
    <x v="6"/>
    <s v="Attending"/>
    <x v="6"/>
    <x v="32"/>
    <m/>
    <x v="0"/>
    <n v="2023"/>
    <x v="167"/>
    <n v="7.1"/>
    <x v="3"/>
    <s v="0-2 Lakh"/>
    <n v="15"/>
    <x v="1"/>
  </r>
  <r>
    <s v="Maggie"/>
    <s v="rohith@xyz.com"/>
    <x v="6"/>
    <s v="Attending"/>
    <x v="7"/>
    <x v="32"/>
    <m/>
    <x v="13"/>
    <n v="2025"/>
    <x v="106"/>
    <n v="7.5"/>
    <x v="0"/>
    <s v="0-2 Lakh"/>
    <n v="14"/>
    <x v="1"/>
  </r>
  <r>
    <s v="Jeffrey"/>
    <s v="bhuvanagiri@xyz.com"/>
    <x v="6"/>
    <s v="Attending"/>
    <x v="8"/>
    <x v="32"/>
    <m/>
    <x v="0"/>
    <n v="2024"/>
    <x v="107"/>
    <n v="7.3"/>
    <x v="0"/>
    <s v="0-2 Lakh"/>
    <n v="12"/>
    <x v="1"/>
  </r>
  <r>
    <s v="Ericka"/>
    <s v="venkata@xyz.com"/>
    <x v="6"/>
    <s v="Attending"/>
    <x v="9"/>
    <x v="32"/>
    <m/>
    <x v="0"/>
    <n v="2024"/>
    <x v="108"/>
    <n v="7.4"/>
    <x v="1"/>
    <s v="0-2 Lakh"/>
    <n v="5"/>
    <x v="1"/>
  </r>
  <r>
    <s v="Juliet"/>
    <s v="krunalnimesh@xyz.com"/>
    <x v="6"/>
    <s v="Attending"/>
    <x v="10"/>
    <x v="32"/>
    <m/>
    <x v="0"/>
    <n v="2023"/>
    <x v="109"/>
    <n v="8.3000000000000007"/>
    <x v="0"/>
    <s v="0-2 Lakh"/>
    <n v="20"/>
    <x v="0"/>
  </r>
  <r>
    <s v="Florence"/>
    <s v="dhyey@xyz.com"/>
    <x v="6"/>
    <s v="Attending"/>
    <x v="7"/>
    <x v="32"/>
    <m/>
    <x v="0"/>
    <n v="2026"/>
    <x v="111"/>
    <n v="6.7"/>
    <x v="0"/>
    <s v="0-2 Lakh"/>
    <n v="14"/>
    <x v="2"/>
  </r>
  <r>
    <s v="Calvin"/>
    <s v="adityakumar@xyz.com"/>
    <x v="6"/>
    <s v="Attending"/>
    <x v="8"/>
    <x v="32"/>
    <m/>
    <x v="0"/>
    <n v="2023"/>
    <x v="112"/>
    <n v="7.3"/>
    <x v="2"/>
    <s v="0-2 Lakh"/>
    <n v="16"/>
    <x v="2"/>
  </r>
  <r>
    <s v="Nicole"/>
    <s v="neel@xyz.com"/>
    <x v="6"/>
    <s v="Attending"/>
    <x v="11"/>
    <x v="32"/>
    <m/>
    <x v="0"/>
    <n v="2023"/>
    <x v="114"/>
    <n v="7.2"/>
    <x v="3"/>
    <s v="0-2 Lakh"/>
    <n v="9"/>
    <x v="1"/>
  </r>
  <r>
    <s v="Yetta"/>
    <s v="dharmin@xyz.com"/>
    <x v="6"/>
    <s v="Attending"/>
    <x v="13"/>
    <x v="32"/>
    <m/>
    <x v="0"/>
    <n v="2024"/>
    <x v="145"/>
    <n v="8.6999999999999993"/>
    <x v="1"/>
    <s v="0-2 Lakh"/>
    <n v="8"/>
    <x v="1"/>
  </r>
  <r>
    <s v="Ricky"/>
    <s v="dev@xyz.com"/>
    <x v="6"/>
    <s v="Attending"/>
    <x v="14"/>
    <x v="32"/>
    <m/>
    <x v="9"/>
    <n v="2025"/>
    <x v="165"/>
    <n v="8.6999999999999993"/>
    <x v="2"/>
    <s v="0-2 Lakh"/>
    <n v="6"/>
    <x v="0"/>
  </r>
  <r>
    <s v="Tammy"/>
    <s v="heetkumar@xyz.com"/>
    <x v="6"/>
    <s v="Attending"/>
    <x v="15"/>
    <x v="32"/>
    <m/>
    <x v="11"/>
    <n v="2023"/>
    <x v="116"/>
    <n v="8.1999999999999993"/>
    <x v="2"/>
    <s v="0-2 Lakh"/>
    <n v="8"/>
    <x v="1"/>
  </r>
  <r>
    <s v="Tonya"/>
    <s v="pal@xyz.com"/>
    <x v="6"/>
    <s v="Attending"/>
    <x v="25"/>
    <x v="32"/>
    <m/>
    <x v="16"/>
    <n v="2023"/>
    <x v="32"/>
    <n v="6.8"/>
    <x v="2"/>
    <s v="0-2 Lakh"/>
    <n v="21"/>
    <x v="1"/>
  </r>
  <r>
    <s v="Maxwell"/>
    <s v="sonani@xyz.com"/>
    <x v="6"/>
    <s v="Attending"/>
    <x v="17"/>
    <x v="32"/>
    <m/>
    <x v="0"/>
    <n v="2025"/>
    <x v="34"/>
    <n v="8.5"/>
    <x v="0"/>
    <s v="0-2 Lakh"/>
    <n v="21"/>
    <x v="1"/>
  </r>
  <r>
    <s v="Joel"/>
    <s v="ashlesha@xyz.com"/>
    <x v="6"/>
    <s v="Attending"/>
    <x v="19"/>
    <x v="32"/>
    <m/>
    <x v="13"/>
    <n v="2024"/>
    <x v="146"/>
    <n v="9.5"/>
    <x v="0"/>
    <s v="0-2 Lakh"/>
    <n v="17"/>
    <x v="0"/>
  </r>
  <r>
    <s v="Lance"/>
    <s v="bijay@xyz.com"/>
    <x v="6"/>
    <s v="Attending"/>
    <x v="20"/>
    <x v="32"/>
    <m/>
    <x v="0"/>
    <n v="2023"/>
    <x v="36"/>
    <n v="6.7"/>
    <x v="1"/>
    <s v="0-2 Lakh"/>
    <n v="7"/>
    <x v="0"/>
  </r>
  <r>
    <s v="Marla"/>
    <s v="zainab@xyz.com"/>
    <x v="6"/>
    <s v="Attending"/>
    <x v="19"/>
    <x v="32"/>
    <m/>
    <x v="9"/>
    <n v="2025"/>
    <x v="37"/>
    <n v="6.7"/>
    <x v="0"/>
    <s v="0-2 Lakh"/>
    <n v="5"/>
    <x v="2"/>
  </r>
  <r>
    <s v="Mildred"/>
    <s v="ramani@xyz.com"/>
    <x v="6"/>
    <s v="Attending"/>
    <x v="7"/>
    <x v="32"/>
    <m/>
    <x v="0"/>
    <n v="2023"/>
    <x v="38"/>
    <n v="8.1999999999999993"/>
    <x v="2"/>
    <s v="0-2 Lakh"/>
    <n v="8"/>
    <x v="2"/>
  </r>
  <r>
    <s v="Mauro"/>
    <s v="nil@xyz.com"/>
    <x v="6"/>
    <s v="Attending"/>
    <x v="9"/>
    <x v="32"/>
    <m/>
    <x v="17"/>
    <n v="2024"/>
    <x v="39"/>
    <n v="8.6999999999999993"/>
    <x v="3"/>
    <s v="0-2 Lakh"/>
    <n v="18"/>
    <x v="0"/>
  </r>
  <r>
    <s v="Russell"/>
    <s v="kaushani@xyz.com"/>
    <x v="6"/>
    <s v="Attending"/>
    <x v="10"/>
    <x v="32"/>
    <m/>
    <x v="8"/>
    <n v="2026"/>
    <x v="148"/>
    <n v="9.1"/>
    <x v="2"/>
    <s v="0-2 Lakh"/>
    <n v="23"/>
    <x v="1"/>
  </r>
  <r>
    <s v="Tania"/>
    <s v="dnyaneshwar@xyz.com"/>
    <x v="6"/>
    <s v="Attending"/>
    <x v="12"/>
    <x v="32"/>
    <m/>
    <x v="0"/>
    <n v="2023"/>
    <x v="40"/>
    <n v="7.4"/>
    <x v="2"/>
    <s v="0-2 Lakh"/>
    <n v="8"/>
    <x v="1"/>
  </r>
  <r>
    <s v="Juan"/>
    <s v="yukta@xyz.com"/>
    <x v="6"/>
    <s v="Attending"/>
    <x v="13"/>
    <x v="32"/>
    <m/>
    <x v="10"/>
    <n v="2023"/>
    <x v="41"/>
    <n v="7.3"/>
    <x v="2"/>
    <s v="0-2 Lakh"/>
    <n v="9"/>
    <x v="0"/>
  </r>
  <r>
    <s v="Sylvia"/>
    <s v="c@xyz.com"/>
    <x v="6"/>
    <s v="Attending"/>
    <x v="15"/>
    <x v="32"/>
    <m/>
    <x v="10"/>
    <n v="2025"/>
    <x v="43"/>
    <n v="9.1999999999999993"/>
    <x v="3"/>
    <s v="0-2 Lakh"/>
    <n v="17"/>
    <x v="1"/>
  </r>
  <r>
    <s v="Lena"/>
    <s v="bedanga@xyz.com"/>
    <x v="6"/>
    <s v="Attending"/>
    <x v="25"/>
    <x v="32"/>
    <m/>
    <x v="0"/>
    <n v="2024"/>
    <x v="44"/>
    <n v="7.8"/>
    <x v="2"/>
    <s v="0-2 Lakh"/>
    <n v="13"/>
    <x v="1"/>
  </r>
  <r>
    <s v="Louis"/>
    <s v="aswini@xyz.com"/>
    <x v="6"/>
    <s v="Attending"/>
    <x v="20"/>
    <x v="32"/>
    <m/>
    <x v="0"/>
    <n v="2025"/>
    <x v="6"/>
    <n v="9.8000000000000007"/>
    <x v="3"/>
    <s v="0-2 Lakh"/>
    <n v="12"/>
    <x v="2"/>
  </r>
  <r>
    <s v="Allen"/>
    <s v="harshini@xyz.com"/>
    <x v="6"/>
    <s v="Attending"/>
    <x v="5"/>
    <x v="32"/>
    <m/>
    <x v="0"/>
    <n v="2025"/>
    <x v="8"/>
    <n v="9.6"/>
    <x v="3"/>
    <s v="0-2 Lakh"/>
    <n v="8"/>
    <x v="0"/>
  </r>
  <r>
    <s v="Nicholas"/>
    <s v="nihar@xyz.com"/>
    <x v="6"/>
    <s v="Attending"/>
    <x v="2"/>
    <x v="32"/>
    <m/>
    <x v="0"/>
    <n v="2024"/>
    <x v="12"/>
    <n v="9.5"/>
    <x v="1"/>
    <s v="0-2 Lakh"/>
    <n v="19"/>
    <x v="1"/>
  </r>
  <r>
    <s v="Terrence"/>
    <s v="jayshree@xyz.com"/>
    <x v="6"/>
    <s v="Attending"/>
    <x v="3"/>
    <x v="32"/>
    <m/>
    <x v="13"/>
    <n v="2023"/>
    <x v="13"/>
    <n v="6.8"/>
    <x v="0"/>
    <s v="0-2 Lakh"/>
    <n v="25"/>
    <x v="0"/>
  </r>
  <r>
    <s v="Emily"/>
    <s v="oad@xyz.com"/>
    <x v="6"/>
    <s v="Attending"/>
    <x v="4"/>
    <x v="32"/>
    <m/>
    <x v="0"/>
    <n v="2025"/>
    <x v="14"/>
    <n v="8.4"/>
    <x v="1"/>
    <s v="0-2 Lakh"/>
    <n v="22"/>
    <x v="1"/>
  </r>
  <r>
    <s v="Nancey"/>
    <s v="rakhi@xyz.com"/>
    <x v="6"/>
    <s v="Attending"/>
    <x v="5"/>
    <x v="32"/>
    <m/>
    <x v="0"/>
    <n v="2025"/>
    <x v="15"/>
    <n v="9.9"/>
    <x v="0"/>
    <s v="0-2 Lakh"/>
    <n v="21"/>
    <x v="1"/>
  </r>
  <r>
    <s v="Roger"/>
    <s v="sudheerchandra@xyz.com"/>
    <x v="6"/>
    <s v="Attending"/>
    <x v="12"/>
    <x v="32"/>
    <m/>
    <x v="8"/>
    <n v="2023"/>
    <x v="16"/>
    <n v="6.7"/>
    <x v="2"/>
    <s v="0-2 Lakh"/>
    <n v="20"/>
    <x v="1"/>
  </r>
  <r>
    <s v="Ryan"/>
    <s v="mugdal@xyz.com"/>
    <x v="6"/>
    <s v="Attending"/>
    <x v="5"/>
    <x v="32"/>
    <m/>
    <x v="18"/>
    <n v="2024"/>
    <x v="17"/>
    <n v="7.6"/>
    <x v="3"/>
    <s v="0-2 Lakh"/>
    <n v="15"/>
    <x v="1"/>
  </r>
  <r>
    <s v="Dolores"/>
    <s v="ch.manikantareddy@xyz.com"/>
    <x v="6"/>
    <s v="Attending"/>
    <x v="27"/>
    <x v="32"/>
    <m/>
    <x v="19"/>
    <n v="2026"/>
    <x v="0"/>
    <n v="6.3"/>
    <x v="2"/>
    <s v="0-2 Lakh"/>
    <n v="19"/>
    <x v="0"/>
  </r>
  <r>
    <s v="Wendy"/>
    <s v="bujunurusai@xyz.com"/>
    <x v="6"/>
    <s v="Attending"/>
    <x v="3"/>
    <x v="32"/>
    <m/>
    <x v="0"/>
    <n v="2025"/>
    <x v="21"/>
    <n v="8.5"/>
    <x v="2"/>
    <s v="0-2 Lakh"/>
    <n v="12"/>
    <x v="0"/>
  </r>
  <r>
    <s v="Maurice"/>
    <s v="chinni@xyz.com"/>
    <x v="6"/>
    <s v="Attending"/>
    <x v="22"/>
    <x v="32"/>
    <m/>
    <x v="0"/>
    <n v="2023"/>
    <x v="23"/>
    <n v="7.9"/>
    <x v="3"/>
    <s v="0-2 Lakh"/>
    <n v="10"/>
    <x v="1"/>
  </r>
  <r>
    <s v="Teddy"/>
    <s v="indrasenareddy@xyz.com"/>
    <x v="6"/>
    <s v="Attending"/>
    <x v="23"/>
    <x v="32"/>
    <m/>
    <x v="0"/>
    <n v="2023"/>
    <x v="25"/>
    <n v="6.4"/>
    <x v="3"/>
    <s v="0-2 Lakh"/>
    <n v="20"/>
    <x v="1"/>
  </r>
  <r>
    <s v="Georgia"/>
    <s v="surya@xyz.com"/>
    <x v="6"/>
    <s v="Attending"/>
    <x v="27"/>
    <x v="32"/>
    <m/>
    <x v="0"/>
    <n v="2025"/>
    <x v="26"/>
    <n v="7.5"/>
    <x v="3"/>
    <s v="0-2 Lakh"/>
    <n v="21"/>
    <x v="1"/>
  </r>
  <r>
    <s v="Derek"/>
    <s v="adarsh@xyz.com"/>
    <x v="6"/>
    <s v="Attending"/>
    <x v="24"/>
    <x v="32"/>
    <m/>
    <x v="0"/>
    <n v="2025"/>
    <x v="27"/>
    <n v="7.7"/>
    <x v="3"/>
    <s v="0-2 Lakh"/>
    <n v="9"/>
    <x v="1"/>
  </r>
  <r>
    <s v="Chad"/>
    <s v="aditi@xyz.com"/>
    <x v="6"/>
    <s v="Attending"/>
    <x v="2"/>
    <x v="32"/>
    <m/>
    <x v="13"/>
    <n v="2024"/>
    <x v="28"/>
    <n v="9.9"/>
    <x v="2"/>
    <s v="0-2 Lakh"/>
    <n v="9"/>
    <x v="1"/>
  </r>
  <r>
    <s v="Brandi"/>
    <s v="yekanthavasan@xyz.com"/>
    <x v="6"/>
    <s v="Attending"/>
    <x v="3"/>
    <x v="32"/>
    <m/>
    <x v="0"/>
    <n v="2024"/>
    <x v="29"/>
    <n v="7.6"/>
    <x v="2"/>
    <s v="0-2 Lakh"/>
    <n v="8"/>
    <x v="1"/>
  </r>
  <r>
    <s v="Phyllis"/>
    <s v="prajapat@xyz.com"/>
    <x v="6"/>
    <s v="Attending"/>
    <x v="4"/>
    <x v="32"/>
    <m/>
    <x v="9"/>
    <n v="2023"/>
    <x v="30"/>
    <n v="7.9"/>
    <x v="2"/>
    <s v="0-2 Lakh"/>
    <n v="7"/>
    <x v="0"/>
  </r>
  <r>
    <s v="Jewell"/>
    <s v="tadhani@xyz.com"/>
    <x v="6"/>
    <s v="Attending"/>
    <x v="5"/>
    <x v="32"/>
    <m/>
    <x v="0"/>
    <n v="2023"/>
    <x v="31"/>
    <n v="7.7"/>
    <x v="2"/>
    <s v="0-2 Lakh"/>
    <n v="21"/>
    <x v="0"/>
  </r>
  <r>
    <s v="Cesar"/>
    <s v="aghera@xyz.com"/>
    <x v="6"/>
    <s v="Attending"/>
    <x v="6"/>
    <x v="32"/>
    <m/>
    <x v="0"/>
    <n v="2025"/>
    <x v="32"/>
    <n v="7.4"/>
    <x v="1"/>
    <s v="0-2 Lakh"/>
    <n v="5"/>
    <x v="2"/>
  </r>
  <r>
    <s v="Philip"/>
    <s v="md.@xyz.com"/>
    <x v="6"/>
    <s v="Attending"/>
    <x v="9"/>
    <x v="32"/>
    <m/>
    <x v="20"/>
    <n v="2024"/>
    <x v="35"/>
    <n v="8.6999999999999993"/>
    <x v="2"/>
    <s v="0-2 Lakh"/>
    <n v="8"/>
    <x v="0"/>
  </r>
  <r>
    <s v="Max"/>
    <s v="zeel@xyz.com"/>
    <x v="6"/>
    <s v="Attending"/>
    <x v="10"/>
    <x v="32"/>
    <m/>
    <x v="11"/>
    <n v="2024"/>
    <x v="146"/>
    <n v="9.5"/>
    <x v="0"/>
    <s v="0-2 Lakh"/>
    <n v="17"/>
    <x v="1"/>
  </r>
  <r>
    <s v="Marcia"/>
    <s v="miroliya@xyz.com"/>
    <x v="6"/>
    <s v="Attending"/>
    <x v="11"/>
    <x v="32"/>
    <m/>
    <x v="13"/>
    <n v="2023"/>
    <x v="36"/>
    <n v="6.9"/>
    <x v="2"/>
    <s v="0-2 Lakh"/>
    <n v="20"/>
    <x v="1"/>
  </r>
  <r>
    <s v="Natasha"/>
    <s v="samruddhi@xyz.com"/>
    <x v="6"/>
    <s v="Attending"/>
    <x v="8"/>
    <x v="32"/>
    <m/>
    <x v="0"/>
    <n v="2025"/>
    <x v="38"/>
    <n v="6.9"/>
    <x v="3"/>
    <s v="0-2 Lakh"/>
    <n v="13"/>
    <x v="0"/>
  </r>
  <r>
    <s v="Marion"/>
    <s v="rana@xyz.com"/>
    <x v="6"/>
    <s v="Attending"/>
    <x v="9"/>
    <x v="32"/>
    <m/>
    <x v="0"/>
    <n v="2024"/>
    <x v="147"/>
    <n v="7.2"/>
    <x v="0"/>
    <s v="0-2 Lakh"/>
    <n v="24"/>
    <x v="1"/>
  </r>
  <r>
    <s v="Ruben"/>
    <s v="hrishikesh@xyz.com"/>
    <x v="6"/>
    <s v="Attending"/>
    <x v="10"/>
    <x v="32"/>
    <m/>
    <x v="0"/>
    <n v="2025"/>
    <x v="39"/>
    <n v="7.5"/>
    <x v="0"/>
    <s v="0-2 Lakh"/>
    <n v="17"/>
    <x v="1"/>
  </r>
  <r>
    <s v="Harley"/>
    <s v="bhumik@xyz.com"/>
    <x v="6"/>
    <s v="Attending"/>
    <x v="14"/>
    <x v="32"/>
    <m/>
    <x v="0"/>
    <n v="2023"/>
    <x v="41"/>
    <n v="7.6"/>
    <x v="3"/>
    <s v="0-2 Lakh"/>
    <n v="9"/>
    <x v="0"/>
  </r>
  <r>
    <s v="Louella"/>
    <s v="preksha@xyz.com"/>
    <x v="6"/>
    <s v="Attending"/>
    <x v="15"/>
    <x v="32"/>
    <m/>
    <x v="0"/>
    <n v="2024"/>
    <x v="42"/>
    <n v="6.5"/>
    <x v="0"/>
    <s v="0-2 Lakh"/>
    <n v="8"/>
    <x v="0"/>
  </r>
  <r>
    <s v="Hillary"/>
    <s v="ganginenivenkata@xyz.com"/>
    <x v="6"/>
    <s v="Attending"/>
    <x v="16"/>
    <x v="32"/>
    <m/>
    <x v="13"/>
    <n v="2025"/>
    <x v="44"/>
    <n v="6.7"/>
    <x v="2"/>
    <s v="0-2 Lakh"/>
    <n v="25"/>
    <x v="2"/>
  </r>
  <r>
    <s v="Jerry"/>
    <s v="lukman@xyz.com"/>
    <x v="6"/>
    <s v="Attending"/>
    <x v="18"/>
    <x v="32"/>
    <m/>
    <x v="10"/>
    <n v="2024"/>
    <x v="46"/>
    <n v="6.7"/>
    <x v="0"/>
    <s v="0-2 Lakh"/>
    <n v="30"/>
    <x v="0"/>
  </r>
  <r>
    <s v="Stuart"/>
    <s v="anjana@xyz.com"/>
    <x v="6"/>
    <s v="Attending"/>
    <x v="19"/>
    <x v="32"/>
    <m/>
    <x v="9"/>
    <n v="2023"/>
    <x v="47"/>
    <n v="9"/>
    <x v="0"/>
    <s v="0-2 Lakh"/>
    <n v="24"/>
    <x v="1"/>
  </r>
  <r>
    <s v="Wilton"/>
    <s v="gajrotar@xyz.com"/>
    <x v="6"/>
    <s v="Attending"/>
    <x v="20"/>
    <x v="32"/>
    <m/>
    <x v="0"/>
    <n v="2024"/>
    <x v="48"/>
    <n v="7.2"/>
    <x v="0"/>
    <s v="0-2 Lakh"/>
    <n v="8"/>
    <x v="1"/>
  </r>
  <r>
    <s v="Ben"/>
    <s v="nihal@xyz.com"/>
    <x v="6"/>
    <s v="Attending"/>
    <x v="7"/>
    <x v="32"/>
    <m/>
    <x v="13"/>
    <n v="2023"/>
    <x v="169"/>
    <n v="6.5"/>
    <x v="2"/>
    <s v="0-2 Lakh"/>
    <n v="21"/>
    <x v="0"/>
  </r>
  <r>
    <s v="Franklin"/>
    <s v="jaykumar@xyz.com"/>
    <x v="6"/>
    <s v="Attending"/>
    <x v="9"/>
    <x v="32"/>
    <m/>
    <x v="0"/>
    <n v="2025"/>
    <x v="51"/>
    <n v="9.5"/>
    <x v="2"/>
    <s v="0-2 Lakh"/>
    <n v="18"/>
    <x v="1"/>
  </r>
  <r>
    <s v="Mabel"/>
    <s v="jaiswal@xyz.com"/>
    <x v="6"/>
    <s v="Attending"/>
    <x v="10"/>
    <x v="32"/>
    <m/>
    <x v="13"/>
    <n v="2024"/>
    <x v="52"/>
    <n v="8.1"/>
    <x v="1"/>
    <s v="0-2 Lakh"/>
    <n v="9"/>
    <x v="1"/>
  </r>
  <r>
    <s v="Johnny"/>
    <s v="akshinsinh@xyz.com"/>
    <x v="6"/>
    <s v="Attending"/>
    <x v="11"/>
    <x v="32"/>
    <m/>
    <x v="0"/>
    <n v="2024"/>
    <x v="53"/>
    <n v="9.6999999999999993"/>
    <x v="1"/>
    <s v="0-2 Lakh"/>
    <n v="8"/>
    <x v="1"/>
  </r>
  <r>
    <s v="Jeff"/>
    <s v="charmi@xyz.com"/>
    <x v="6"/>
    <s v="Attending"/>
    <x v="12"/>
    <x v="32"/>
    <m/>
    <x v="0"/>
    <n v="2023"/>
    <x v="54"/>
    <n v="9.3000000000000007"/>
    <x v="0"/>
    <s v="0-2 Lakh"/>
    <n v="19"/>
    <x v="1"/>
  </r>
  <r>
    <s v="Stanley"/>
    <s v="aastha@xyz.com"/>
    <x v="6"/>
    <s v="Attending"/>
    <x v="13"/>
    <x v="32"/>
    <m/>
    <x v="9"/>
    <n v="2023"/>
    <x v="55"/>
    <n v="9.1"/>
    <x v="3"/>
    <s v="0-2 Lakh"/>
    <n v="8"/>
    <x v="0"/>
  </r>
  <r>
    <s v="Janet"/>
    <s v="prasad@xyz.com"/>
    <x v="6"/>
    <s v="Attending"/>
    <x v="14"/>
    <x v="32"/>
    <m/>
    <x v="0"/>
    <n v="2026"/>
    <x v="56"/>
    <n v="7.6"/>
    <x v="3"/>
    <s v="0-2 Lakh"/>
    <n v="8"/>
    <x v="0"/>
  </r>
  <r>
    <s v="Jacqueline"/>
    <s v="vraj@xyz.com"/>
    <x v="6"/>
    <s v="Attending"/>
    <x v="15"/>
    <x v="32"/>
    <m/>
    <x v="0"/>
    <n v="2025"/>
    <x v="57"/>
    <n v="7.8"/>
    <x v="3"/>
    <s v="0-2 Lakh"/>
    <n v="8"/>
    <x v="2"/>
  </r>
  <r>
    <s v="Marcy"/>
    <s v="hemil@xyz.com"/>
    <x v="6"/>
    <s v="Attending"/>
    <x v="25"/>
    <x v="32"/>
    <m/>
    <x v="0"/>
    <n v="2025"/>
    <x v="58"/>
    <n v="7.9"/>
    <x v="3"/>
    <s v="0-2 Lakh"/>
    <n v="9"/>
    <x v="2"/>
  </r>
  <r>
    <s v="Christina"/>
    <s v="shitij@xyz.com"/>
    <x v="6"/>
    <s v="Attending"/>
    <x v="18"/>
    <x v="32"/>
    <m/>
    <x v="0"/>
    <n v="2023"/>
    <x v="60"/>
    <n v="8.3000000000000007"/>
    <x v="0"/>
    <s v="0-2 Lakh"/>
    <n v="13"/>
    <x v="1"/>
  </r>
  <r>
    <s v="Michelle"/>
    <s v="dirgh@xyz.com"/>
    <x v="6"/>
    <s v="Attending"/>
    <x v="20"/>
    <x v="32"/>
    <m/>
    <x v="0"/>
    <n v="2025"/>
    <x v="61"/>
    <n v="8.6"/>
    <x v="0"/>
    <s v="0-2 Lakh"/>
    <n v="15"/>
    <x v="1"/>
  </r>
  <r>
    <s v="Melinda"/>
    <s v="utkarsha@xyz.com"/>
    <x v="6"/>
    <s v="Attending"/>
    <x v="5"/>
    <x v="32"/>
    <m/>
    <x v="9"/>
    <n v="2025"/>
    <x v="174"/>
    <n v="9.1"/>
    <x v="2"/>
    <s v="0-2 Lakh"/>
    <n v="18"/>
    <x v="1"/>
  </r>
  <r>
    <s v="Myron"/>
    <s v="krishan@xyz.com"/>
    <x v="6"/>
    <s v="Attending"/>
    <x v="23"/>
    <x v="32"/>
    <m/>
    <x v="13"/>
    <n v="2024"/>
    <x v="63"/>
    <n v="7.7"/>
    <x v="1"/>
    <s v="0-2 Lakh"/>
    <n v="12"/>
    <x v="1"/>
  </r>
  <r>
    <s v="Marta"/>
    <s v="ajay@xyz.com"/>
    <x v="6"/>
    <s v="Attending"/>
    <x v="27"/>
    <x v="32"/>
    <m/>
    <x v="0"/>
    <n v="2026"/>
    <x v="170"/>
    <n v="7.5"/>
    <x v="3"/>
    <s v="0-2 Lakh"/>
    <n v="23"/>
    <x v="1"/>
  </r>
  <r>
    <s v="Rhoda"/>
    <s v="samidha@xyz.com"/>
    <x v="6"/>
    <s v="Attending"/>
    <x v="24"/>
    <x v="32"/>
    <m/>
    <x v="0"/>
    <n v="2024"/>
    <x v="64"/>
    <n v="7.2"/>
    <x v="2"/>
    <s v="0-2 Lakh"/>
    <n v="8"/>
    <x v="1"/>
  </r>
  <r>
    <s v="Bonnie"/>
    <s v="ghanshyam@xyz.com"/>
    <x v="6"/>
    <s v="Attending"/>
    <x v="2"/>
    <x v="32"/>
    <m/>
    <x v="13"/>
    <n v="2023"/>
    <x v="65"/>
    <n v="7.6"/>
    <x v="1"/>
    <s v="0-2 Lakh"/>
    <n v="9"/>
    <x v="1"/>
  </r>
  <r>
    <s v="Romona"/>
    <s v="shriram@xyz.com"/>
    <x v="6"/>
    <s v="Attending"/>
    <x v="3"/>
    <x v="32"/>
    <m/>
    <x v="0"/>
    <n v="2023"/>
    <x v="158"/>
    <n v="7.3"/>
    <x v="0"/>
    <s v="0-2 Lakh"/>
    <n v="7"/>
    <x v="0"/>
  </r>
  <r>
    <s v="Hilda"/>
    <s v="veena@xyz.com"/>
    <x v="6"/>
    <s v="Attending"/>
    <x v="5"/>
    <x v="32"/>
    <m/>
    <x v="0"/>
    <n v="2025"/>
    <x v="171"/>
    <n v="9.4"/>
    <x v="1"/>
    <s v="0-2 Lakh"/>
    <n v="19"/>
    <x v="2"/>
  </r>
  <r>
    <s v="Gladys"/>
    <s v="vikranth@xyz.com"/>
    <x v="6"/>
    <s v="Attending"/>
    <x v="22"/>
    <x v="32"/>
    <m/>
    <x v="0"/>
    <n v="2024"/>
    <x v="175"/>
    <n v="6.6"/>
    <x v="2"/>
    <s v="0-2 Lakh"/>
    <n v="25"/>
    <x v="2"/>
  </r>
  <r>
    <s v="Nora"/>
    <s v="jheannamae@xyz.com"/>
    <x v="6"/>
    <s v="Attending"/>
    <x v="24"/>
    <x v="32"/>
    <m/>
    <x v="0"/>
    <n v="2024"/>
    <x v="70"/>
    <n v="7.9"/>
    <x v="3"/>
    <s v="0-2 Lakh"/>
    <n v="15"/>
    <x v="1"/>
  </r>
  <r>
    <s v="Mi"/>
    <s v="krishna@xyz.com"/>
    <x v="6"/>
    <s v="Attending"/>
    <x v="2"/>
    <x v="32"/>
    <m/>
    <x v="0"/>
    <n v="2025"/>
    <x v="160"/>
    <n v="7.1"/>
    <x v="0"/>
    <s v="0-2 Lakh"/>
    <n v="17"/>
    <x v="0"/>
  </r>
  <r>
    <s v="Brandon"/>
    <s v="smit@xyz.com"/>
    <x v="6"/>
    <s v="Attending"/>
    <x v="5"/>
    <x v="32"/>
    <m/>
    <x v="0"/>
    <n v="2026"/>
    <x v="73"/>
    <n v="8"/>
    <x v="1"/>
    <s v="0-2 Lakh"/>
    <n v="11"/>
    <x v="1"/>
  </r>
  <r>
    <s v="Pauline"/>
    <s v="arjun@xyz.com"/>
    <x v="6"/>
    <s v="Attending"/>
    <x v="7"/>
    <x v="32"/>
    <m/>
    <x v="9"/>
    <n v="2023"/>
    <x v="74"/>
    <n v="6.5"/>
    <x v="3"/>
    <s v="0-2 Lakh"/>
    <n v="12"/>
    <x v="1"/>
  </r>
  <r>
    <s v="Arletta"/>
    <s v="chaitra@xyz.com"/>
    <x v="6"/>
    <s v="Attending"/>
    <x v="8"/>
    <x v="32"/>
    <m/>
    <x v="0"/>
    <n v="2024"/>
    <x v="75"/>
    <n v="9.4"/>
    <x v="3"/>
    <s v="0-2 Lakh"/>
    <n v="10"/>
    <x v="1"/>
  </r>
  <r>
    <s v="Malcolm"/>
    <s v="atharv@xyz.com"/>
    <x v="6"/>
    <s v="Attending"/>
    <x v="9"/>
    <x v="32"/>
    <m/>
    <x v="9"/>
    <n v="2023"/>
    <x v="161"/>
    <n v="6.8"/>
    <x v="1"/>
    <s v="0-2 Lakh"/>
    <n v="10"/>
    <x v="0"/>
  </r>
  <r>
    <s v="Henry"/>
    <s v="gunjan@xyz.com"/>
    <x v="6"/>
    <s v="Attending"/>
    <x v="0"/>
    <x v="32"/>
    <m/>
    <x v="0"/>
    <n v="2024"/>
    <x v="76"/>
    <n v="6.7"/>
    <x v="0"/>
    <s v="0-2 Lakh"/>
    <n v="10"/>
    <x v="0"/>
  </r>
  <r>
    <s v="Caroline"/>
    <s v="arya@xyz.com"/>
    <x v="6"/>
    <s v="Attending"/>
    <x v="1"/>
    <x v="32"/>
    <m/>
    <x v="13"/>
    <n v="2025"/>
    <x v="77"/>
    <n v="7.9"/>
    <x v="3"/>
    <s v="0-2 Lakh"/>
    <n v="15"/>
    <x v="2"/>
  </r>
  <r>
    <s v="Jeanene"/>
    <s v="namrata@xyz.com"/>
    <x v="6"/>
    <s v="Attending"/>
    <x v="2"/>
    <x v="32"/>
    <m/>
    <x v="0"/>
    <n v="2025"/>
    <x v="78"/>
    <n v="9.3000000000000007"/>
    <x v="3"/>
    <s v="0-2 Lakh"/>
    <n v="12"/>
    <x v="2"/>
  </r>
  <r>
    <s v="Denny"/>
    <s v="nandini@xyz.com"/>
    <x v="6"/>
    <s v="Attending"/>
    <x v="3"/>
    <x v="32"/>
    <m/>
    <x v="0"/>
    <n v="2026"/>
    <x v="143"/>
    <n v="6.9"/>
    <x v="2"/>
    <s v="0-2 Lakh"/>
    <n v="20"/>
    <x v="0"/>
  </r>
  <r>
    <s v="Larry"/>
    <s v="pawan@xyz.com"/>
    <x v="6"/>
    <s v="Attending"/>
    <x v="5"/>
    <x v="32"/>
    <m/>
    <x v="0"/>
    <n v="2024"/>
    <x v="80"/>
    <n v="8.3000000000000007"/>
    <x v="0"/>
    <s v="0-2 Lakh"/>
    <n v="9"/>
    <x v="1"/>
  </r>
  <r>
    <s v="Cliff"/>
    <s v="om@xyz.com"/>
    <x v="6"/>
    <s v="Attending"/>
    <x v="6"/>
    <x v="32"/>
    <m/>
    <x v="21"/>
    <n v="2023"/>
    <x v="81"/>
    <n v="7.2"/>
    <x v="1"/>
    <s v="0-2 Lakh"/>
    <n v="9"/>
    <x v="1"/>
  </r>
  <r>
    <s v="Lynn"/>
    <s v="panchal@xyz.com"/>
    <x v="6"/>
    <s v="Attending"/>
    <x v="11"/>
    <x v="32"/>
    <m/>
    <x v="0"/>
    <n v="2023"/>
    <x v="86"/>
    <n v="7.9"/>
    <x v="3"/>
    <s v="0-2 Lakh"/>
    <n v="16"/>
    <x v="1"/>
  </r>
  <r>
    <s v="Johnna"/>
    <s v="dr.@xyz.com"/>
    <x v="6"/>
    <s v="Attending"/>
    <x v="13"/>
    <x v="32"/>
    <m/>
    <x v="0"/>
    <n v="2024"/>
    <x v="88"/>
    <n v="9.6"/>
    <x v="0"/>
    <s v="0-2 Lakh"/>
    <n v="21"/>
    <x v="1"/>
  </r>
  <r>
    <s v="Wallace"/>
    <s v="amruta@xyz.com"/>
    <x v="6"/>
    <s v="Attending"/>
    <x v="14"/>
    <x v="32"/>
    <m/>
    <x v="0"/>
    <n v="2023"/>
    <x v="89"/>
    <n v="9.1"/>
    <x v="0"/>
    <s v="0-2 Lakh"/>
    <n v="17"/>
    <x v="0"/>
  </r>
  <r>
    <s v="Danielle"/>
    <s v="ragul@xyz.com"/>
    <x v="6"/>
    <s v="Attending"/>
    <x v="25"/>
    <x v="32"/>
    <m/>
    <x v="0"/>
    <n v="2024"/>
    <x v="91"/>
    <n v="7.5"/>
    <x v="1"/>
    <s v="0-2 Lakh"/>
    <n v="9"/>
    <x v="2"/>
  </r>
  <r>
    <s v="Danny"/>
    <s v="sanskruti@xyz.com"/>
    <x v="6"/>
    <s v="Attending"/>
    <x v="18"/>
    <x v="32"/>
    <m/>
    <x v="0"/>
    <n v="2026"/>
    <x v="93"/>
    <n v="7.2"/>
    <x v="3"/>
    <s v="0-2 Lakh"/>
    <n v="17"/>
    <x v="0"/>
  </r>
  <r>
    <s v="Coral"/>
    <s v="nupur@xyz.com"/>
    <x v="6"/>
    <s v="Attending"/>
    <x v="19"/>
    <x v="32"/>
    <m/>
    <x v="0"/>
    <n v="2024"/>
    <x v="94"/>
    <n v="9.1"/>
    <x v="0"/>
    <s v="0-2 Lakh"/>
    <n v="30"/>
    <x v="1"/>
  </r>
  <r>
    <s v="Glennie"/>
    <s v="nishant@xyz.com"/>
    <x v="6"/>
    <s v="Attending"/>
    <x v="20"/>
    <x v="32"/>
    <m/>
    <x v="0"/>
    <n v="2023"/>
    <x v="95"/>
    <n v="6.7"/>
    <x v="0"/>
    <s v="0-2 Lakh"/>
    <n v="21"/>
    <x v="1"/>
  </r>
  <r>
    <s v="Lorenzo"/>
    <s v="soumitra@xyz.com"/>
    <x v="6"/>
    <s v="Attending"/>
    <x v="21"/>
    <x v="32"/>
    <m/>
    <x v="0"/>
    <n v="2023"/>
    <x v="96"/>
    <n v="7.1"/>
    <x v="0"/>
    <s v="0-2 Lakh"/>
    <n v="8"/>
    <x v="1"/>
  </r>
  <r>
    <s v="Corey"/>
    <s v="damini@xyz.com"/>
    <x v="6"/>
    <s v="Attending"/>
    <x v="22"/>
    <x v="32"/>
    <m/>
    <x v="22"/>
    <n v="2024"/>
    <x v="97"/>
    <n v="7.1"/>
    <x v="3"/>
    <s v="0-2 Lakh"/>
    <n v="9"/>
    <x v="0"/>
  </r>
  <r>
    <s v="Lorine"/>
    <s v="gauravsing@xyz.com"/>
    <x v="6"/>
    <s v="Attending"/>
    <x v="12"/>
    <x v="32"/>
    <m/>
    <x v="13"/>
    <n v="2025"/>
    <x v="172"/>
    <n v="9.5"/>
    <x v="0"/>
    <s v="0-2 Lakh"/>
    <n v="17"/>
    <x v="1"/>
  </r>
  <r>
    <s v="Misty"/>
    <s v="dhanshri@xyz.com"/>
    <x v="6"/>
    <s v="Attending"/>
    <x v="23"/>
    <x v="32"/>
    <m/>
    <x v="0"/>
    <n v="2023"/>
    <x v="99"/>
    <n v="7.9"/>
    <x v="2"/>
    <s v="0-2 Lakh"/>
    <n v="25"/>
    <x v="1"/>
  </r>
  <r>
    <s v="Marguerite"/>
    <s v="pritish@xyz.com"/>
    <x v="6"/>
    <s v="Attending"/>
    <x v="27"/>
    <x v="32"/>
    <m/>
    <x v="0"/>
    <n v="2024"/>
    <x v="162"/>
    <n v="7.3"/>
    <x v="2"/>
    <s v="0-2 Lakh"/>
    <n v="21"/>
    <x v="1"/>
  </r>
  <r>
    <s v="Leticia"/>
    <s v="balasubramani@xyz.com"/>
    <x v="6"/>
    <s v="Attending"/>
    <x v="3"/>
    <x v="32"/>
    <m/>
    <x v="0"/>
    <n v="2024"/>
    <x v="163"/>
    <n v="9.1"/>
    <x v="2"/>
    <s v="0-2 Lakh"/>
    <n v="8"/>
    <x v="0"/>
  </r>
  <r>
    <s v="Glen"/>
    <s v="rasika@xyz.com"/>
    <x v="6"/>
    <s v="Attending"/>
    <x v="6"/>
    <x v="32"/>
    <m/>
    <x v="23"/>
    <n v="2023"/>
    <x v="103"/>
    <n v="6.7"/>
    <x v="2"/>
    <s v="0-2 Lakh"/>
    <n v="17"/>
    <x v="0"/>
  </r>
  <r>
    <s v="Noe"/>
    <s v="param@xyz.com"/>
    <x v="6"/>
    <s v="Attending"/>
    <x v="8"/>
    <x v="32"/>
    <m/>
    <x v="11"/>
    <n v="2023"/>
    <x v="105"/>
    <n v="7.3"/>
    <x v="0"/>
    <s v="0-2 Lakh"/>
    <n v="9"/>
    <x v="1"/>
  </r>
  <r>
    <s v="Rosie"/>
    <s v="lucifer@xyz.com"/>
    <x v="6"/>
    <s v="Attending"/>
    <x v="9"/>
    <x v="32"/>
    <m/>
    <x v="0"/>
    <n v="2024"/>
    <x v="164"/>
    <n v="7.9"/>
    <x v="4"/>
    <s v="0-2 Lakh"/>
    <n v="8"/>
    <x v="1"/>
  </r>
  <r>
    <s v="Duane"/>
    <s v="upasana@xyz.com"/>
    <x v="6"/>
    <s v="Attending"/>
    <x v="10"/>
    <x v="32"/>
    <m/>
    <x v="24"/>
    <n v="2025"/>
    <x v="167"/>
    <n v="9.9"/>
    <x v="1"/>
    <s v="0-2 Lakh"/>
    <n v="8"/>
    <x v="1"/>
  </r>
  <r>
    <s v="Dominick"/>
    <s v="vrinda@xyz.com"/>
    <x v="6"/>
    <s v="Attending"/>
    <x v="11"/>
    <x v="32"/>
    <m/>
    <x v="0"/>
    <n v="2023"/>
    <x v="106"/>
    <n v="7.6"/>
    <x v="0"/>
    <s v="0-2 Lakh"/>
    <n v="8"/>
    <x v="0"/>
  </r>
  <r>
    <s v="Tomas"/>
    <s v="sagarika@xyz.com"/>
    <x v="6"/>
    <s v="Attending"/>
    <x v="7"/>
    <x v="32"/>
    <m/>
    <x v="0"/>
    <n v="2025"/>
    <x v="107"/>
    <n v="9.3000000000000007"/>
    <x v="3"/>
    <s v="0-2 Lakh"/>
    <n v="8"/>
    <x v="1"/>
  </r>
  <r>
    <s v="Jerome"/>
    <s v="subhashchandra@xyz.com"/>
    <x v="6"/>
    <s v="Attending"/>
    <x v="10"/>
    <x v="32"/>
    <m/>
    <x v="0"/>
    <n v="2024"/>
    <x v="110"/>
    <n v="6.6"/>
    <x v="4"/>
    <s v="0-2 Lakh"/>
    <n v="7"/>
    <x v="1"/>
  </r>
  <r>
    <s v="Leona"/>
    <s v="hanmant@xyz.com"/>
    <x v="6"/>
    <s v="Attending"/>
    <x v="11"/>
    <x v="32"/>
    <m/>
    <x v="0"/>
    <n v="2023"/>
    <x v="111"/>
    <n v="7.8"/>
    <x v="1"/>
    <s v="0-2 Lakh"/>
    <n v="8"/>
    <x v="1"/>
  </r>
  <r>
    <s v="Edith"/>
    <s v="nimish@xyz.com"/>
    <x v="6"/>
    <s v="Attending"/>
    <x v="12"/>
    <x v="32"/>
    <m/>
    <x v="0"/>
    <n v="2023"/>
    <x v="112"/>
    <n v="8.6999999999999993"/>
    <x v="0"/>
    <s v="0-2 Lakh"/>
    <n v="5"/>
    <x v="0"/>
  </r>
  <r>
    <s v="Jeremy"/>
    <s v="viki@xyz.com"/>
    <x v="6"/>
    <s v="Attending"/>
    <x v="14"/>
    <x v="32"/>
    <m/>
    <x v="0"/>
    <n v="2025"/>
    <x v="153"/>
    <n v="7.1"/>
    <x v="4"/>
    <s v="0-2 Lakh"/>
    <n v="6"/>
    <x v="2"/>
  </r>
  <r>
    <s v="Freddy"/>
    <s v="avantika@xyz.com"/>
    <x v="6"/>
    <s v="Attending"/>
    <x v="25"/>
    <x v="32"/>
    <m/>
    <x v="0"/>
    <n v="2024"/>
    <x v="115"/>
    <n v="8.5"/>
    <x v="3"/>
    <s v="0-2 Lakh"/>
    <n v="7"/>
    <x v="0"/>
  </r>
  <r>
    <s v="Rosemarie"/>
    <s v="apurv@xyz.com"/>
    <x v="6"/>
    <s v="Attending"/>
    <x v="16"/>
    <x v="32"/>
    <m/>
    <x v="0"/>
    <n v="2023"/>
    <x v="145"/>
    <n v="8.5"/>
    <x v="0"/>
    <s v="0-2 Lakh"/>
    <n v="8"/>
    <x v="0"/>
  </r>
  <r>
    <s v="Armando"/>
    <s v="pranit@xyz.com"/>
    <x v="6"/>
    <s v="Attending"/>
    <x v="17"/>
    <x v="32"/>
    <m/>
    <x v="25"/>
    <n v="2023"/>
    <x v="165"/>
    <n v="9.1"/>
    <x v="3"/>
    <s v="0-2 Lakh"/>
    <n v="5"/>
    <x v="1"/>
  </r>
  <r>
    <s v="Derrick"/>
    <s v="zaid@xyz.com"/>
    <x v="6"/>
    <s v="Attending"/>
    <x v="19"/>
    <x v="32"/>
    <m/>
    <x v="13"/>
    <n v="2025"/>
    <x v="117"/>
    <n v="8.6999999999999993"/>
    <x v="0"/>
    <s v="0-2 Lakh"/>
    <n v="8"/>
    <x v="1"/>
  </r>
  <r>
    <s v="Claudia"/>
    <s v="harish@xyz.com"/>
    <x v="6"/>
    <s v="Attending"/>
    <x v="20"/>
    <x v="32"/>
    <m/>
    <x v="0"/>
    <n v="2024"/>
    <x v="118"/>
    <n v="6.5"/>
    <x v="0"/>
    <s v="0-2 Lakh"/>
    <n v="11"/>
    <x v="0"/>
  </r>
  <r>
    <s v="Shelley"/>
    <s v="neeta@xyz.com"/>
    <x v="6"/>
    <s v="Attending"/>
    <x v="19"/>
    <x v="32"/>
    <m/>
    <x v="0"/>
    <n v="2024"/>
    <x v="119"/>
    <n v="8.8000000000000007"/>
    <x v="4"/>
    <s v="0-2 Lakh"/>
    <n v="20"/>
    <x v="1"/>
  </r>
  <r>
    <s v="Rogelio"/>
    <s v="rupaliramteke@xyz.com"/>
    <x v="6"/>
    <s v="Attending"/>
    <x v="7"/>
    <x v="32"/>
    <m/>
    <x v="0"/>
    <n v="2023"/>
    <x v="120"/>
    <n v="9.3000000000000007"/>
    <x v="4"/>
    <s v="0-2 Lakh"/>
    <n v="17"/>
    <x v="1"/>
  </r>
  <r>
    <s v="Ginger"/>
    <s v="diksha@xyz.com"/>
    <x v="6"/>
    <s v="Attending"/>
    <x v="10"/>
    <x v="32"/>
    <m/>
    <x v="0"/>
    <n v="2024"/>
    <x v="123"/>
    <n v="8.6999999999999993"/>
    <x v="1"/>
    <s v="0-2 Lakh"/>
    <n v="5"/>
    <x v="1"/>
  </r>
  <r>
    <s v="Eugenia"/>
    <s v="chetansingh@xyz.com"/>
    <x v="6"/>
    <s v="Attending"/>
    <x v="12"/>
    <x v="32"/>
    <m/>
    <x v="0"/>
    <n v="2023"/>
    <x v="125"/>
    <n v="9.1999999999999993"/>
    <x v="1"/>
    <s v="0-2 Lakh"/>
    <n v="9"/>
    <x v="0"/>
  </r>
  <r>
    <s v="Betsy"/>
    <s v="anjalee@xyz.com"/>
    <x v="6"/>
    <s v="Attending"/>
    <x v="15"/>
    <x v="32"/>
    <m/>
    <x v="0"/>
    <n v="2023"/>
    <x v="56"/>
    <n v="7.1"/>
    <x v="0"/>
    <s v="0-2 Lakh"/>
    <n v="14"/>
    <x v="0"/>
  </r>
  <r>
    <s v="Gale"/>
    <s v="jostonmovin@xyz.com"/>
    <x v="6"/>
    <s v="Attending"/>
    <x v="25"/>
    <x v="32"/>
    <m/>
    <x v="26"/>
    <n v="2024"/>
    <x v="127"/>
    <n v="8.3000000000000007"/>
    <x v="1"/>
    <s v="0-2 Lakh"/>
    <n v="12"/>
    <x v="0"/>
  </r>
  <r>
    <s v="Glenda"/>
    <s v="savio@xyz.com"/>
    <x v="6"/>
    <s v="Attending"/>
    <x v="16"/>
    <x v="32"/>
    <m/>
    <x v="0"/>
    <n v="2025"/>
    <x v="128"/>
    <n v="9.1999999999999993"/>
    <x v="0"/>
    <s v="0-2 Lakh"/>
    <n v="15"/>
    <x v="1"/>
  </r>
  <r>
    <s v="Tracy"/>
    <s v="hussain@xyz.com"/>
    <x v="6"/>
    <s v="Attending"/>
    <x v="18"/>
    <x v="32"/>
    <m/>
    <x v="0"/>
    <n v="2023"/>
    <x v="166"/>
    <n v="9.3000000000000007"/>
    <x v="0"/>
    <s v="0-2 Lakh"/>
    <n v="20"/>
    <x v="1"/>
  </r>
  <r>
    <s v="Anderson"/>
    <s v="varad@xyz.com"/>
    <x v="6"/>
    <s v="Attending"/>
    <x v="12"/>
    <x v="32"/>
    <m/>
    <x v="0"/>
    <n v="2024"/>
    <x v="130"/>
    <n v="7.3"/>
    <x v="0"/>
    <s v="0-2 Lakh"/>
    <n v="9"/>
    <x v="1"/>
  </r>
  <r>
    <s v="Herman"/>
    <s v="pradeep@xyz.com"/>
    <x v="6"/>
    <s v="Attending"/>
    <x v="23"/>
    <x v="32"/>
    <m/>
    <x v="15"/>
    <n v="2023"/>
    <x v="132"/>
    <n v="8.3000000000000007"/>
    <x v="4"/>
    <s v="0-2 Lakh"/>
    <n v="9"/>
    <x v="1"/>
  </r>
  <r>
    <s v="Roosevelt"/>
    <s v="ashutoshkumar@xyz.com"/>
    <x v="6"/>
    <s v="Attending"/>
    <x v="2"/>
    <x v="32"/>
    <m/>
    <x v="0"/>
    <n v="2024"/>
    <x v="168"/>
    <n v="7.3"/>
    <x v="0"/>
    <s v="0-2 Lakh"/>
    <n v="6"/>
    <x v="0"/>
  </r>
  <r>
    <s v="Florine"/>
    <s v="germano@xyz.com"/>
    <x v="6"/>
    <s v="Attending"/>
    <x v="4"/>
    <x v="32"/>
    <m/>
    <x v="0"/>
    <n v="2023"/>
    <x v="151"/>
    <n v="7.9"/>
    <x v="1"/>
    <s v="0-2 Lakh"/>
    <n v="21"/>
    <x v="2"/>
  </r>
  <r>
    <s v="Maureen"/>
    <s v="shk@xyz.com"/>
    <x v="6"/>
    <s v="Attending"/>
    <x v="5"/>
    <x v="32"/>
    <m/>
    <x v="0"/>
    <n v="2023"/>
    <x v="152"/>
    <n v="7.2"/>
    <x v="3"/>
    <s v="0-2 Lakh"/>
    <n v="5"/>
    <x v="0"/>
  </r>
  <r>
    <s v="Emanuel"/>
    <s v="shivsagar@xyz.com"/>
    <x v="6"/>
    <s v="Attending"/>
    <x v="12"/>
    <x v="32"/>
    <m/>
    <x v="0"/>
    <n v="2025"/>
    <x v="137"/>
    <n v="8.6999999999999993"/>
    <x v="3"/>
    <s v="0-2 Lakh"/>
    <n v="23"/>
    <x v="1"/>
  </r>
  <r>
    <s v="Gilbert"/>
    <s v="shiny@xyz.com"/>
    <x v="6"/>
    <s v="Attending"/>
    <x v="23"/>
    <x v="32"/>
    <m/>
    <x v="0"/>
    <n v="2023"/>
    <x v="139"/>
    <n v="8.1999999999999993"/>
    <x v="3"/>
    <s v="0-2 Lakh"/>
    <n v="7"/>
    <x v="1"/>
  </r>
  <r>
    <s v="Carey"/>
    <s v="lisban@xyz.com"/>
    <x v="6"/>
    <s v="Attending"/>
    <x v="27"/>
    <x v="32"/>
    <m/>
    <x v="0"/>
    <n v="2024"/>
    <x v="140"/>
    <n v="6.8"/>
    <x v="4"/>
    <s v="0-2 Lakh"/>
    <n v="5"/>
    <x v="0"/>
  </r>
  <r>
    <s v="Lucile"/>
    <s v="mahima@xyz.com"/>
    <x v="6"/>
    <s v="Attending"/>
    <x v="24"/>
    <x v="32"/>
    <m/>
    <x v="17"/>
    <n v="2024"/>
    <x v="141"/>
    <n v="7.1"/>
    <x v="0"/>
    <s v="0-2 Lakh"/>
    <n v="8"/>
    <x v="1"/>
  </r>
  <r>
    <s v="Pierre"/>
    <s v="sufiyan@xyz.com"/>
    <x v="6"/>
    <s v="Attending"/>
    <x v="3"/>
    <x v="32"/>
    <m/>
    <x v="0"/>
    <n v="2026"/>
    <x v="140"/>
    <n v="9.1"/>
    <x v="3"/>
    <s v="0-2 Lakh"/>
    <n v="18"/>
    <x v="1"/>
  </r>
  <r>
    <s v="Maxine"/>
    <s v="shaktivel@xyz.com"/>
    <x v="6"/>
    <s v="Attending"/>
    <x v="5"/>
    <x v="32"/>
    <m/>
    <x v="0"/>
    <n v="2025"/>
    <x v="77"/>
    <n v="6.7"/>
    <x v="0"/>
    <s v="0-2 Lakh"/>
    <n v="5"/>
    <x v="1"/>
  </r>
  <r>
    <s v="Emile"/>
    <s v="rajashree@xyz.com"/>
    <x v="6"/>
    <s v="Attending"/>
    <x v="0"/>
    <x v="32"/>
    <m/>
    <x v="9"/>
    <n v="2023"/>
    <x v="80"/>
    <n v="8.6999999999999993"/>
    <x v="1"/>
    <s v="0-2 Lakh"/>
    <n v="17"/>
    <x v="2"/>
  </r>
  <r>
    <s v="Dora"/>
    <s v="noemi@xyz.com"/>
    <x v="6"/>
    <s v="Attending"/>
    <x v="1"/>
    <x v="32"/>
    <m/>
    <x v="13"/>
    <n v="2023"/>
    <x v="81"/>
    <n v="9.1"/>
    <x v="3"/>
    <s v="0-2 Lakh"/>
    <n v="13"/>
    <x v="0"/>
  </r>
  <r>
    <s v="Monica"/>
    <s v="hrishi@xyz.com"/>
    <x v="6"/>
    <s v="Attending"/>
    <x v="3"/>
    <x v="32"/>
    <m/>
    <x v="0"/>
    <n v="2026"/>
    <x v="83"/>
    <n v="7.4"/>
    <x v="3"/>
    <s v="0-2 Lakh"/>
    <n v="15"/>
    <x v="1"/>
  </r>
  <r>
    <s v="Lucille"/>
    <s v="lipika@xyz.com"/>
    <x v="6"/>
    <s v="Attending"/>
    <x v="5"/>
    <x v="32"/>
    <m/>
    <x v="0"/>
    <n v="2025"/>
    <x v="85"/>
    <n v="8.6"/>
    <x v="1"/>
    <s v="0-2 Lakh"/>
    <n v="18"/>
    <x v="1"/>
  </r>
  <r>
    <s v="Eva"/>
    <s v="shital@xyz.com"/>
    <x v="6"/>
    <s v="Attending"/>
    <x v="6"/>
    <x v="32"/>
    <m/>
    <x v="0"/>
    <n v="2024"/>
    <x v="86"/>
    <n v="9.1999999999999993"/>
    <x v="3"/>
    <s v="0-2 Lakh"/>
    <n v="12"/>
    <x v="0"/>
  </r>
  <r>
    <s v="Edwin"/>
    <s v="prathit@xyz.com"/>
    <x v="6"/>
    <s v="Attending"/>
    <x v="9"/>
    <x v="32"/>
    <m/>
    <x v="0"/>
    <n v="2025"/>
    <x v="89"/>
    <n v="9.9"/>
    <x v="1"/>
    <s v="7 Lakh+"/>
    <n v="15"/>
    <x v="1"/>
  </r>
  <r>
    <s v="Leeanne"/>
    <s v="avijit@xyz.com"/>
    <x v="6"/>
    <s v="Attending"/>
    <x v="11"/>
    <x v="32"/>
    <m/>
    <x v="0"/>
    <n v="2026"/>
    <x v="91"/>
    <n v="9.5"/>
    <x v="1"/>
    <s v="5-7 Lakh"/>
    <n v="13"/>
    <x v="1"/>
  </r>
  <r>
    <s v="Kristin"/>
    <s v="shrikant@xyz.com"/>
    <x v="6"/>
    <s v="Attending"/>
    <x v="12"/>
    <x v="32"/>
    <m/>
    <x v="0"/>
    <n v="2025"/>
    <x v="144"/>
    <n v="9.8000000000000007"/>
    <x v="3"/>
    <s v="2-5 Lakh"/>
    <n v="19"/>
    <x v="0"/>
  </r>
  <r>
    <s v="Nathaniel"/>
    <s v="madhumita@xyz.com"/>
    <x v="6"/>
    <s v="Attending"/>
    <x v="13"/>
    <x v="32"/>
    <m/>
    <x v="0"/>
    <n v="2023"/>
    <x v="92"/>
    <n v="9.6"/>
    <x v="4"/>
    <s v="0-2 Lakh"/>
    <n v="25"/>
    <x v="0"/>
  </r>
  <r>
    <s v="Kim"/>
    <s v="aznan@xyz.com"/>
    <x v="6"/>
    <s v="Attending"/>
    <x v="15"/>
    <x v="32"/>
    <m/>
    <x v="0"/>
    <n v="2023"/>
    <x v="167"/>
    <n v="6.2"/>
    <x v="0"/>
    <s v="2-5 Lakh"/>
    <n v="6"/>
    <x v="2"/>
  </r>
  <r>
    <s v="Tatiana"/>
    <s v="anaida@xyz.com"/>
    <x v="6"/>
    <s v="Attending"/>
    <x v="20"/>
    <x v="32"/>
    <m/>
    <x v="13"/>
    <n v="2024"/>
    <x v="111"/>
    <n v="9.9"/>
    <x v="3"/>
    <s v="0-2 Lakh"/>
    <n v="13"/>
    <x v="0"/>
  </r>
  <r>
    <s v="Bernadine"/>
    <s v="medha@xyz.com"/>
    <x v="6"/>
    <s v="Attending"/>
    <x v="12"/>
    <x v="32"/>
    <m/>
    <x v="0"/>
    <n v="2023"/>
    <x v="153"/>
    <n v="7.6"/>
    <x v="0"/>
    <s v="0-2 Lakh"/>
    <n v="10"/>
    <x v="1"/>
  </r>
  <r>
    <s v="Simone"/>
    <s v="asmita@xyz.com"/>
    <x v="6"/>
    <s v="Attending"/>
    <x v="5"/>
    <x v="32"/>
    <m/>
    <x v="0"/>
    <n v="2025"/>
    <x v="114"/>
    <n v="8.3000000000000007"/>
    <x v="3"/>
    <s v="0-2 Lakh"/>
    <n v="10"/>
    <x v="1"/>
  </r>
  <r>
    <s v="Kaylee"/>
    <s v="ishika@xyz.com"/>
    <x v="6"/>
    <s v="Attending"/>
    <x v="23"/>
    <x v="32"/>
    <m/>
    <x v="0"/>
    <n v="2025"/>
    <x v="115"/>
    <n v="6.3"/>
    <x v="0"/>
    <s v="0-2 Lakh"/>
    <n v="10"/>
    <x v="1"/>
  </r>
  <r>
    <s v="Alvaro"/>
    <s v="bhavana@xyz.com"/>
    <x v="6"/>
    <s v="Attending"/>
    <x v="24"/>
    <x v="32"/>
    <m/>
    <x v="0"/>
    <n v="2024"/>
    <x v="165"/>
    <n v="9.5"/>
    <x v="1"/>
    <s v="0-2 Lakh"/>
    <n v="12"/>
    <x v="0"/>
  </r>
  <r>
    <s v="Rodney"/>
    <s v="ninaad@xyz.com"/>
    <x v="6"/>
    <s v="Attending"/>
    <x v="3"/>
    <x v="32"/>
    <m/>
    <x v="0"/>
    <n v="2023"/>
    <x v="32"/>
    <n v="8.5"/>
    <x v="4"/>
    <s v="0-2 Lakh"/>
    <n v="21"/>
    <x v="2"/>
  </r>
  <r>
    <s v="Ramon"/>
    <s v="aiman@xyz.com"/>
    <x v="6"/>
    <s v="Attending"/>
    <x v="5"/>
    <x v="32"/>
    <m/>
    <x v="27"/>
    <n v="2024"/>
    <x v="34"/>
    <n v="7.9"/>
    <x v="3"/>
    <s v="0-2 Lakh"/>
    <n v="9"/>
    <x v="0"/>
  </r>
  <r>
    <s v="Antonia"/>
    <s v="hitesha@xyz.com"/>
    <x v="6"/>
    <s v="Attending"/>
    <x v="7"/>
    <x v="32"/>
    <m/>
    <x v="24"/>
    <n v="2025"/>
    <x v="146"/>
    <n v="8.3000000000000007"/>
    <x v="4"/>
    <s v="2-5 Lakh"/>
    <n v="7"/>
    <x v="1"/>
  </r>
  <r>
    <s v="Devin"/>
    <s v="allan@xyz.com"/>
    <x v="6"/>
    <s v="Attending"/>
    <x v="9"/>
    <x v="32"/>
    <m/>
    <x v="28"/>
    <n v="2024"/>
    <x v="37"/>
    <n v="7.5"/>
    <x v="4"/>
    <s v="2-5 Lakh"/>
    <n v="5"/>
    <x v="0"/>
  </r>
  <r>
    <s v="Benton"/>
    <s v="swastik@xyz.com"/>
    <x v="6"/>
    <s v="Attending"/>
    <x v="11"/>
    <x v="32"/>
    <m/>
    <x v="0"/>
    <n v="2024"/>
    <x v="147"/>
    <n v="9.9"/>
    <x v="3"/>
    <s v="2-5 Lakh"/>
    <n v="21"/>
    <x v="1"/>
  </r>
  <r>
    <s v="Roberto"/>
    <s v="zobia@xyz.com"/>
    <x v="6"/>
    <s v="Attending"/>
    <x v="7"/>
    <x v="32"/>
    <m/>
    <x v="0"/>
    <n v="2025"/>
    <x v="39"/>
    <n v="7.6"/>
    <x v="0"/>
    <s v="2-5 Lakh"/>
    <n v="8"/>
    <x v="1"/>
  </r>
  <r>
    <s v="Alex"/>
    <s v="janavi@xyz.com"/>
    <x v="6"/>
    <s v="Attending"/>
    <x v="9"/>
    <x v="32"/>
    <m/>
    <x v="0"/>
    <n v="2025"/>
    <x v="149"/>
    <n v="7.7"/>
    <x v="1"/>
    <s v="2-5 Lakh"/>
    <n v="20"/>
    <x v="1"/>
  </r>
  <r>
    <s v="Connie"/>
    <s v="carson@xyz.com"/>
    <x v="6"/>
    <s v="Attending"/>
    <x v="12"/>
    <x v="32"/>
    <m/>
    <x v="29"/>
    <n v="2023"/>
    <x v="42"/>
    <n v="7.6"/>
    <x v="1"/>
    <s v="0-2 Lakh"/>
    <n v="24"/>
    <x v="2"/>
  </r>
  <r>
    <s v="Elijah"/>
    <s v="benita@xyz.com"/>
    <x v="6"/>
    <s v="Attending"/>
    <x v="13"/>
    <x v="32"/>
    <m/>
    <x v="0"/>
    <n v="2023"/>
    <x v="43"/>
    <n v="8.6999999999999993"/>
    <x v="1"/>
    <s v="0-2 Lakh"/>
    <n v="17"/>
    <x v="2"/>
  </r>
  <r>
    <s v="Jasmine"/>
    <s v="akshata@xyz.com"/>
    <x v="6"/>
    <s v="Attending"/>
    <x v="14"/>
    <x v="32"/>
    <m/>
    <x v="0"/>
    <n v="2024"/>
    <x v="44"/>
    <n v="9.5"/>
    <x v="1"/>
    <s v="2-5 Lakh"/>
    <n v="11"/>
    <x v="0"/>
  </r>
  <r>
    <s v="Rachel"/>
    <s v="prafulla@xyz.com"/>
    <x v="6"/>
    <s v="Attending"/>
    <x v="15"/>
    <x v="32"/>
    <m/>
    <x v="8"/>
    <n v="2025"/>
    <x v="45"/>
    <n v="6.9"/>
    <x v="1"/>
    <s v="5-7 Lakh"/>
    <n v="21"/>
    <x v="0"/>
  </r>
  <r>
    <s v="Treena"/>
    <s v="ramhari@xyz.com"/>
    <x v="6"/>
    <s v="Attending"/>
    <x v="16"/>
    <x v="32"/>
    <m/>
    <x v="0"/>
    <n v="2026"/>
    <x v="47"/>
    <n v="6.9"/>
    <x v="3"/>
    <s v="0-2 Lakh"/>
    <n v="9"/>
    <x v="1"/>
  </r>
  <r>
    <s v="Erin"/>
    <s v="bhimashankar@xyz.com"/>
    <x v="6"/>
    <s v="Attending"/>
    <x v="18"/>
    <x v="32"/>
    <m/>
    <x v="0"/>
    <n v="2024"/>
    <x v="119"/>
    <n v="7.5"/>
    <x v="1"/>
    <s v="0-2 Lakh"/>
    <n v="7"/>
    <x v="0"/>
  </r>
  <r>
    <s v="Dewayne"/>
    <s v="dipika@xyz.com"/>
    <x v="6"/>
    <s v="Attending"/>
    <x v="19"/>
    <x v="32"/>
    <m/>
    <x v="30"/>
    <n v="2025"/>
    <x v="122"/>
    <n v="6.9"/>
    <x v="0"/>
    <s v="5-7 Lakh"/>
    <n v="30"/>
    <x v="1"/>
  </r>
  <r>
    <s v="Rickey"/>
    <s v="lalita@xyz.com"/>
    <x v="6"/>
    <s v="Attending"/>
    <x v="7"/>
    <x v="32"/>
    <m/>
    <x v="0"/>
    <n v="2023"/>
    <x v="123"/>
    <n v="7.6"/>
    <x v="3"/>
    <s v="7 Lakh+"/>
    <n v="24"/>
    <x v="1"/>
  </r>
  <r>
    <s v="Janie"/>
    <s v="ashwathi@xyz.com"/>
    <x v="6"/>
    <s v="Attending"/>
    <x v="9"/>
    <x v="32"/>
    <m/>
    <x v="0"/>
    <n v="2024"/>
    <x v="125"/>
    <n v="7.3"/>
    <x v="3"/>
    <s v="0-2 Lakh"/>
    <n v="19"/>
    <x v="0"/>
  </r>
  <r>
    <s v="Harold"/>
    <s v="nashra@xyz.com"/>
    <x v="6"/>
    <s v="Attending"/>
    <x v="10"/>
    <x v="32"/>
    <m/>
    <x v="0"/>
    <n v="2026"/>
    <x v="123"/>
    <n v="6.7"/>
    <x v="4"/>
    <s v="0-2 Lakh"/>
    <n v="21"/>
    <x v="0"/>
  </r>
  <r>
    <s v="Veta"/>
    <s v="poonam@xyz.com"/>
    <x v="6"/>
    <s v="Attending"/>
    <x v="11"/>
    <x v="32"/>
    <m/>
    <x v="19"/>
    <n v="2024"/>
    <x v="126"/>
    <n v="8.6999999999999993"/>
    <x v="1"/>
    <s v="0-2 Lakh"/>
    <n v="17"/>
    <x v="2"/>
  </r>
  <r>
    <s v="Brandy"/>
    <s v="manoj@xyz.com"/>
    <x v="6"/>
    <s v="Attending"/>
    <x v="12"/>
    <x v="32"/>
    <m/>
    <x v="11"/>
    <n v="2023"/>
    <x v="56"/>
    <n v="6.7"/>
    <x v="4"/>
    <s v="0-2 Lakh"/>
    <n v="18"/>
    <x v="2"/>
  </r>
  <r>
    <s v="Ken"/>
    <s v="dudhat@xyz.com"/>
    <x v="6"/>
    <s v="Attending"/>
    <x v="14"/>
    <x v="32"/>
    <m/>
    <x v="0"/>
    <n v="2025"/>
    <x v="128"/>
    <n v="7.2"/>
    <x v="3"/>
    <s v="0-2 Lakh"/>
    <n v="8"/>
    <x v="0"/>
  </r>
  <r>
    <s v="Erick"/>
    <s v="dipiaka@xyz.com"/>
    <x v="6"/>
    <s v="Attending"/>
    <x v="15"/>
    <x v="32"/>
    <m/>
    <x v="0"/>
    <n v="2025"/>
    <x v="150"/>
    <n v="8.5"/>
    <x v="3"/>
    <s v="0-2 Lakh"/>
    <n v="8"/>
    <x v="1"/>
  </r>
  <r>
    <s v="Lewis"/>
    <s v="rejoice@xyz.com"/>
    <x v="6"/>
    <s v="Attending"/>
    <x v="25"/>
    <x v="32"/>
    <m/>
    <x v="0"/>
    <n v="2024"/>
    <x v="166"/>
    <n v="6.5"/>
    <x v="0"/>
    <s v="0-2 Lakh"/>
    <n v="8"/>
    <x v="1"/>
  </r>
  <r>
    <s v="Terrance"/>
    <s v="susmita@xyz.com"/>
    <x v="6"/>
    <s v="Attending"/>
    <x v="17"/>
    <x v="32"/>
    <m/>
    <x v="0"/>
    <n v="2023"/>
    <x v="129"/>
    <n v="9.5"/>
    <x v="3"/>
    <s v="0-2 Lakh"/>
    <n v="8"/>
    <x v="0"/>
  </r>
  <r>
    <s v="Milton"/>
    <s v="ishwari@xyz.com"/>
    <x v="6"/>
    <s v="Attending"/>
    <x v="18"/>
    <x v="32"/>
    <m/>
    <x v="24"/>
    <n v="2023"/>
    <x v="130"/>
    <n v="8.1"/>
    <x v="1"/>
    <s v="0-2 Lakh"/>
    <n v="9"/>
    <x v="1"/>
  </r>
  <r>
    <s v="Alfred"/>
    <s v="sohail@xyz.com"/>
    <x v="6"/>
    <s v="Attending"/>
    <x v="20"/>
    <x v="32"/>
    <m/>
    <x v="13"/>
    <n v="2025"/>
    <x v="132"/>
    <n v="9.3000000000000007"/>
    <x v="1"/>
    <s v="5-7 Lakh"/>
    <n v="17"/>
    <x v="1"/>
  </r>
  <r>
    <s v="Virgil"/>
    <s v="niyati@xyz.com"/>
    <x v="6"/>
    <s v="Attending"/>
    <x v="12"/>
    <x v="32"/>
    <m/>
    <x v="31"/>
    <n v="2024"/>
    <x v="133"/>
    <n v="9.1"/>
    <x v="3"/>
    <s v="7 Lakh+"/>
    <n v="17"/>
    <x v="1"/>
  </r>
  <r>
    <s v="Clyde"/>
    <s v="purushottam@xyz.com"/>
    <x v="6"/>
    <s v="Attending"/>
    <x v="5"/>
    <x v="32"/>
    <m/>
    <x v="0"/>
    <n v="2025"/>
    <x v="134"/>
    <n v="7.6"/>
    <x v="3"/>
    <s v="0-2 Lakh"/>
    <n v="11"/>
    <x v="1"/>
  </r>
  <r>
    <s v="June"/>
    <s v="abhijit@xyz.com"/>
    <x v="6"/>
    <s v="Attending"/>
    <x v="23"/>
    <x v="32"/>
    <m/>
    <x v="3"/>
    <n v="2023"/>
    <x v="168"/>
    <n v="7.8"/>
    <x v="1"/>
    <s v="0-2 Lakh"/>
    <n v="15"/>
    <x v="0"/>
  </r>
  <r>
    <s v="Marjory"/>
    <s v="bhagirath@xyz.com"/>
    <x v="6"/>
    <s v="Attending"/>
    <x v="27"/>
    <x v="32"/>
    <m/>
    <x v="13"/>
    <n v="2024"/>
    <x v="135"/>
    <n v="7.9"/>
    <x v="4"/>
    <s v="0-2 Lakh"/>
    <n v="19"/>
    <x v="0"/>
  </r>
  <r>
    <s v="Joni"/>
    <s v="sathya@xyz.com"/>
    <x v="6"/>
    <s v="Attending"/>
    <x v="24"/>
    <x v="32"/>
    <m/>
    <x v="0"/>
    <n v="2023"/>
    <x v="151"/>
    <n v="8.5"/>
    <x v="0"/>
    <s v="0-2 Lakh"/>
    <n v="18"/>
    <x v="2"/>
  </r>
  <r>
    <s v="Bessie"/>
    <s v="mukesh@xyz.com"/>
    <x v="6"/>
    <s v="Attending"/>
    <x v="2"/>
    <x v="32"/>
    <m/>
    <x v="0"/>
    <n v="2026"/>
    <x v="152"/>
    <n v="8.6999999999999993"/>
    <x v="3"/>
    <s v="2-5 Lakh"/>
    <n v="12"/>
    <x v="2"/>
  </r>
  <r>
    <s v="Lisette"/>
    <s v="niti@xyz.com"/>
    <x v="6"/>
    <s v="Attending"/>
    <x v="3"/>
    <x v="32"/>
    <m/>
    <x v="29"/>
    <n v="2024"/>
    <x v="136"/>
    <n v="8.3000000000000007"/>
    <x v="3"/>
    <s v="5-7 Lakh"/>
    <n v="23"/>
    <x v="0"/>
  </r>
  <r>
    <s v="Alton"/>
    <s v="nameera@xyz.com"/>
    <x v="6"/>
    <s v="Attending"/>
    <x v="4"/>
    <x v="32"/>
    <m/>
    <x v="0"/>
    <n v="2025"/>
    <x v="137"/>
    <n v="9.4"/>
    <x v="0"/>
    <s v="7 Lakh+"/>
    <n v="29"/>
    <x v="0"/>
  </r>
  <r>
    <s v="Travis"/>
    <s v="gopal@xyz.com"/>
    <x v="6"/>
    <s v="Attending"/>
    <x v="5"/>
    <x v="32"/>
    <m/>
    <x v="29"/>
    <n v="2025"/>
    <x v="138"/>
    <n v="8.6"/>
    <x v="3"/>
    <s v="0-2 Lakh"/>
    <n v="9"/>
    <x v="1"/>
  </r>
  <r>
    <s v="Deandra"/>
    <s v="felix@xyz.com"/>
    <x v="6"/>
    <s v="Attending"/>
    <x v="22"/>
    <x v="32"/>
    <m/>
    <x v="0"/>
    <n v="2023"/>
    <x v="139"/>
    <n v="8.5"/>
    <x v="4"/>
    <s v="0-2 Lakh"/>
    <n v="7"/>
    <x v="1"/>
  </r>
  <r>
    <s v="Bernard"/>
    <s v="apeksha@xyz.com"/>
    <x v="6"/>
    <s v="Attending"/>
    <x v="12"/>
    <x v="32"/>
    <m/>
    <x v="0"/>
    <n v="2024"/>
    <x v="140"/>
    <n v="9.1"/>
    <x v="0"/>
    <s v="0-2 Lakh"/>
    <n v="17"/>
    <x v="1"/>
  </r>
  <r>
    <s v="Clair"/>
    <s v="pritee@xyz.com"/>
    <x v="6"/>
    <s v="Attending"/>
    <x v="23"/>
    <x v="32"/>
    <m/>
    <x v="11"/>
    <n v="2023"/>
    <x v="141"/>
    <n v="7.5"/>
    <x v="3"/>
    <s v="0-2 Lakh"/>
    <n v="25"/>
    <x v="1"/>
  </r>
  <r>
    <s v="Marvin"/>
    <s v="archis@xyz.com"/>
    <x v="6"/>
    <s v="Attending"/>
    <x v="27"/>
    <x v="32"/>
    <m/>
    <x v="21"/>
    <n v="2023"/>
    <x v="140"/>
    <n v="7.2"/>
    <x v="4"/>
    <s v="0-2 Lakh"/>
    <n v="22"/>
    <x v="1"/>
  </r>
  <r>
    <s v="Bianca"/>
    <s v="virendra@xyz.com"/>
    <x v="6"/>
    <s v="Attending"/>
    <x v="2"/>
    <x v="32"/>
    <m/>
    <x v="27"/>
    <n v="2026"/>
    <x v="77"/>
    <n v="7.3"/>
    <x v="3"/>
    <s v="0-2 Lakh"/>
    <n v="9"/>
    <x v="1"/>
  </r>
  <r>
    <s v="Jane"/>
    <s v="karina@xyz.com"/>
    <x v="6"/>
    <s v="Attending"/>
    <x v="4"/>
    <x v="32"/>
    <m/>
    <x v="0"/>
    <n v="2024"/>
    <x v="143"/>
    <n v="9.4"/>
    <x v="0"/>
    <s v="0-2 Lakh"/>
    <n v="15"/>
    <x v="0"/>
  </r>
  <r>
    <s v="Regina"/>
    <s v="sanjana@xyz.com"/>
    <x v="6"/>
    <s v="Attending"/>
    <x v="5"/>
    <x v="32"/>
    <m/>
    <x v="0"/>
    <n v="2024"/>
    <x v="79"/>
    <n v="6.6"/>
    <x v="4"/>
    <s v="2-5 Lakh"/>
    <n v="17"/>
    <x v="0"/>
  </r>
  <r>
    <s v="Tyrone"/>
    <s v="akashdeep@xyz.com"/>
    <x v="6"/>
    <s v="Attending"/>
    <x v="17"/>
    <x v="32"/>
    <m/>
    <x v="0"/>
    <n v="2023"/>
    <x v="81"/>
    <n v="8.5"/>
    <x v="3"/>
    <s v="7 Lakh+"/>
    <n v="13"/>
    <x v="2"/>
  </r>
  <r>
    <s v="Willene"/>
    <s v="kanchan@xyz.com"/>
    <x v="6"/>
    <s v="Attending"/>
    <x v="18"/>
    <x v="32"/>
    <m/>
    <x v="0"/>
    <n v="2023"/>
    <x v="82"/>
    <n v="7.7"/>
    <x v="1"/>
    <s v="0-2 Lakh"/>
    <n v="11"/>
    <x v="0"/>
  </r>
  <r>
    <s v="Hazel"/>
    <s v="dhruvee@xyz.com"/>
    <x v="6"/>
    <s v="Attending"/>
    <x v="19"/>
    <x v="32"/>
    <m/>
    <x v="0"/>
    <n v="2024"/>
    <x v="83"/>
    <n v="8.1"/>
    <x v="0"/>
    <s v="0-2 Lakh"/>
    <n v="12"/>
    <x v="0"/>
  </r>
  <r>
    <s v="Vickie"/>
    <s v="vidhi@xyz.com"/>
    <x v="6"/>
    <s v="Attending"/>
    <x v="20"/>
    <x v="32"/>
    <m/>
    <x v="0"/>
    <n v="2023"/>
    <x v="84"/>
    <n v="7.9"/>
    <x v="0"/>
    <s v="0-2 Lakh"/>
    <n v="10"/>
    <x v="1"/>
  </r>
  <r>
    <s v="Gordon"/>
    <s v="sherly@xyz.com"/>
    <x v="6"/>
    <s v="Attending"/>
    <x v="19"/>
    <x v="32"/>
    <m/>
    <x v="0"/>
    <n v="2024"/>
    <x v="85"/>
    <n v="7.1"/>
    <x v="1"/>
    <s v="0-2 Lakh"/>
    <n v="10"/>
    <x v="1"/>
  </r>
  <r>
    <s v="Isaiah"/>
    <s v="sanesh@xyz.com"/>
    <x v="6"/>
    <s v="Attending"/>
    <x v="7"/>
    <x v="32"/>
    <m/>
    <x v="0"/>
    <n v="2025"/>
    <x v="86"/>
    <n v="8.3000000000000007"/>
    <x v="3"/>
    <s v="2-5 Lakh"/>
    <n v="10"/>
    <x v="1"/>
  </r>
  <r>
    <s v="Stewart"/>
    <s v="bhakti@xyz.com"/>
    <x v="6"/>
    <s v="Attending"/>
    <x v="9"/>
    <x v="32"/>
    <m/>
    <x v="0"/>
    <n v="2025"/>
    <x v="88"/>
    <n v="8"/>
    <x v="1"/>
    <s v="7 Lakh+"/>
    <n v="12"/>
    <x v="1"/>
  </r>
  <r>
    <s v="Youlanda"/>
    <s v="saraswati@xyz.com"/>
    <x v="6"/>
    <s v="Attending"/>
    <x v="10"/>
    <x v="32"/>
    <m/>
    <x v="0"/>
    <n v="2024"/>
    <x v="89"/>
    <n v="6.5"/>
    <x v="3"/>
    <s v="0-2 Lakh"/>
    <n v="20"/>
    <x v="1"/>
  </r>
  <r>
    <s v="Patsy"/>
    <s v="simi@xyz.com"/>
    <x v="6"/>
    <s v="Attending"/>
    <x v="11"/>
    <x v="32"/>
    <m/>
    <x v="0"/>
    <n v="2026"/>
    <x v="90"/>
    <n v="9.4"/>
    <x v="1"/>
    <s v="0-2 Lakh"/>
    <n v="21"/>
    <x v="1"/>
  </r>
  <r>
    <s v="Amanda"/>
    <s v="shireen@xyz.com"/>
    <x v="6"/>
    <s v="Attending"/>
    <x v="12"/>
    <x v="32"/>
    <m/>
    <x v="0"/>
    <n v="2023"/>
    <x v="91"/>
    <n v="6.8"/>
    <x v="4"/>
    <s v="0-2 Lakh"/>
    <n v="9"/>
    <x v="1"/>
  </r>
  <r>
    <s v="Rene"/>
    <s v="tanaya@xyz.com"/>
    <x v="6"/>
    <s v="Attending"/>
    <x v="13"/>
    <x v="32"/>
    <m/>
    <x v="0"/>
    <n v="2025"/>
    <x v="144"/>
    <n v="6.7"/>
    <x v="0"/>
    <s v="0-2 Lakh"/>
    <n v="9"/>
    <x v="1"/>
  </r>
  <r>
    <s v="Natalie"/>
    <s v="karpura@xyz.com"/>
    <x v="6"/>
    <s v="Attending"/>
    <x v="14"/>
    <x v="32"/>
    <m/>
    <x v="32"/>
    <n v="2023"/>
    <x v="92"/>
    <n v="7.9"/>
    <x v="3"/>
    <s v="0-2 Lakh"/>
    <n v="8"/>
    <x v="0"/>
  </r>
  <r>
    <s v="Charlotte"/>
    <s v="sujit@xyz.com"/>
    <x v="6"/>
    <s v="Attending"/>
    <x v="15"/>
    <x v="32"/>
    <m/>
    <x v="0"/>
    <n v="2024"/>
    <x v="93"/>
    <n v="9.3000000000000007"/>
    <x v="4"/>
    <s v="0-2 Lakh"/>
    <n v="21"/>
    <x v="0"/>
  </r>
  <r>
    <s v="Rick"/>
    <s v="diya@xyz.com"/>
    <x v="6"/>
    <s v="Attending"/>
    <x v="25"/>
    <x v="32"/>
    <m/>
    <x v="0"/>
    <n v="2025"/>
    <x v="167"/>
    <n v="6.9"/>
    <x v="1"/>
    <s v="0-2 Lakh"/>
    <n v="21"/>
    <x v="2"/>
  </r>
  <r>
    <s v="Concetta"/>
    <s v="sunidhee@xyz.com"/>
    <x v="6"/>
    <s v="Attending"/>
    <x v="16"/>
    <x v="32"/>
    <m/>
    <x v="0"/>
    <n v="2024"/>
    <x v="106"/>
    <n v="8.9"/>
    <x v="3"/>
    <s v="0-2 Lakh"/>
    <n v="5"/>
    <x v="2"/>
  </r>
  <r>
    <s v="Josie"/>
    <s v="maithilee@xyz.com"/>
    <x v="6"/>
    <s v="Attending"/>
    <x v="17"/>
    <x v="32"/>
    <m/>
    <x v="0"/>
    <n v="2023"/>
    <x v="107"/>
    <n v="8.3000000000000007"/>
    <x v="1"/>
    <s v="0-2 Lakh"/>
    <n v="16"/>
    <x v="0"/>
  </r>
  <r>
    <s v="Philomena"/>
    <s v="ishan@xyz.com"/>
    <x v="6"/>
    <s v="Attending"/>
    <x v="18"/>
    <x v="32"/>
    <m/>
    <x v="0"/>
    <n v="2025"/>
    <x v="108"/>
    <n v="7.2"/>
    <x v="0"/>
    <s v="0-2 Lakh"/>
    <n v="21"/>
    <x v="0"/>
  </r>
  <r>
    <s v="Rachelle"/>
    <s v="arpita@xyz.com"/>
    <x v="6"/>
    <s v="Attending"/>
    <x v="19"/>
    <x v="32"/>
    <m/>
    <x v="0"/>
    <n v="2024"/>
    <x v="109"/>
    <n v="8.1"/>
    <x v="4"/>
    <s v="0-2 Lakh"/>
    <n v="8"/>
    <x v="1"/>
  </r>
  <r>
    <s v="Eleanor"/>
    <s v="asma@xyz.com"/>
    <x v="6"/>
    <s v="Attending"/>
    <x v="17"/>
    <x v="32"/>
    <m/>
    <x v="2"/>
    <n v="2023"/>
    <x v="112"/>
    <n v="7.5"/>
    <x v="0"/>
    <s v="0-2 Lakh"/>
    <n v="9"/>
    <x v="0"/>
  </r>
  <r>
    <s v="Evangeline"/>
    <s v="nakshatra@xyz.com"/>
    <x v="6"/>
    <s v="Attending"/>
    <x v="19"/>
    <x v="32"/>
    <m/>
    <x v="9"/>
    <n v="2023"/>
    <x v="153"/>
    <n v="9.3000000000000007"/>
    <x v="0"/>
    <s v="0-2 Lakh"/>
    <n v="24"/>
    <x v="1"/>
  </r>
  <r>
    <s v="Jordan"/>
    <s v="ashini@xyz.com"/>
    <x v="6"/>
    <s v="Attending"/>
    <x v="20"/>
    <x v="32"/>
    <m/>
    <x v="0"/>
    <n v="2025"/>
    <x v="114"/>
    <n v="9.6"/>
    <x v="0"/>
    <s v="0-2 Lakh"/>
    <n v="17"/>
    <x v="1"/>
  </r>
  <r>
    <s v="Sue"/>
    <s v="mohsin@xyz.com"/>
    <x v="6"/>
    <s v="Attending"/>
    <x v="21"/>
    <x v="32"/>
    <m/>
    <x v="0"/>
    <n v="2024"/>
    <x v="115"/>
    <n v="9.1"/>
    <x v="0"/>
    <s v="0-2 Lakh"/>
    <n v="21"/>
    <x v="1"/>
  </r>
  <r>
    <s v="Christiane"/>
    <s v="arbaj@xyz.com"/>
    <x v="6"/>
    <s v="Attending"/>
    <x v="22"/>
    <x v="32"/>
    <m/>
    <x v="0"/>
    <n v="2023"/>
    <x v="145"/>
    <n v="7.3"/>
    <x v="3"/>
    <s v="0-2 Lakh"/>
    <n v="21"/>
    <x v="1"/>
  </r>
  <r>
    <s v="Ethel"/>
    <s v="avadhut@xyz.com"/>
    <x v="6"/>
    <s v="Attending"/>
    <x v="5"/>
    <x v="32"/>
    <m/>
    <x v="0"/>
    <n v="2025"/>
    <x v="116"/>
    <n v="7.6"/>
    <x v="4"/>
    <s v="0-2 Lakh"/>
    <n v="9"/>
    <x v="0"/>
  </r>
  <r>
    <s v="Dwayne"/>
    <s v="gurpreet@xyz.com"/>
    <x v="6"/>
    <s v="Attending"/>
    <x v="23"/>
    <x v="32"/>
    <m/>
    <x v="0"/>
    <n v="2023"/>
    <x v="32"/>
    <n v="8"/>
    <x v="0"/>
    <s v="0-2 Lakh"/>
    <n v="8"/>
    <x v="2"/>
  </r>
  <r>
    <s v="Jodi"/>
    <s v="ashfaque@xyz.com"/>
    <x v="6"/>
    <s v="Attending"/>
    <x v="27"/>
    <x v="32"/>
    <m/>
    <x v="11"/>
    <n v="2025"/>
    <x v="33"/>
    <n v="7.2"/>
    <x v="0"/>
    <s v="0-2 Lakh"/>
    <n v="7"/>
    <x v="2"/>
  </r>
  <r>
    <s v="Ronnie"/>
    <s v="yashashree@xyz.com"/>
    <x v="6"/>
    <s v="Attending"/>
    <x v="24"/>
    <x v="32"/>
    <m/>
    <x v="0"/>
    <n v="2026"/>
    <x v="34"/>
    <n v="9.1"/>
    <x v="0"/>
    <s v="0-2 Lakh"/>
    <n v="25"/>
    <x v="0"/>
  </r>
  <r>
    <s v="Leroy"/>
    <s v="lenin@xyz.com"/>
    <x v="6"/>
    <s v="Attending"/>
    <x v="3"/>
    <x v="32"/>
    <m/>
    <x v="0"/>
    <n v="2023"/>
    <x v="146"/>
    <n v="7.1"/>
    <x v="0"/>
    <s v="0-2 Lakh"/>
    <n v="30"/>
    <x v="1"/>
  </r>
  <r>
    <s v="Lucinda"/>
    <s v="ruchira@xyz.com"/>
    <x v="6"/>
    <s v="NAN"/>
    <x v="4"/>
    <x v="32"/>
    <m/>
    <x v="11"/>
    <n v="2025"/>
    <x v="36"/>
    <n v="7.1"/>
    <x v="4"/>
    <s v="0-2 Lakh"/>
    <n v="24"/>
    <x v="1"/>
  </r>
  <r>
    <s v="Darla"/>
    <s v="priyadarshani@xyz.com"/>
    <x v="6"/>
    <s v="Attending"/>
    <x v="17"/>
    <x v="32"/>
    <m/>
    <x v="0"/>
    <n v="2024"/>
    <x v="38"/>
    <n v="9.1999999999999993"/>
    <x v="0"/>
    <s v="0-2 Lakh"/>
    <n v="19"/>
    <x v="0"/>
  </r>
  <r>
    <s v="Nellie"/>
    <s v="rashmi@xyz.com"/>
    <x v="6"/>
    <s v="Attending"/>
    <x v="18"/>
    <x v="32"/>
    <m/>
    <x v="13"/>
    <n v="2023"/>
    <x v="147"/>
    <n v="7.9"/>
    <x v="1"/>
    <s v="0-2 Lakh"/>
    <n v="21"/>
    <x v="1"/>
  </r>
  <r>
    <s v="Mae"/>
    <s v="Shubhada@xyz.com"/>
    <x v="6"/>
    <s v="Attending"/>
    <x v="19"/>
    <x v="32"/>
    <m/>
    <x v="0"/>
    <n v="2023"/>
    <x v="39"/>
    <n v="7.3"/>
    <x v="0"/>
    <s v="0-2 Lakh"/>
    <n v="17"/>
    <x v="1"/>
  </r>
  <r>
    <s v="Cameron"/>
    <s v="gangavarapu@xyz.com"/>
    <x v="6"/>
    <s v="Attending"/>
    <x v="7"/>
    <x v="32"/>
    <m/>
    <x v="13"/>
    <n v="2025"/>
    <x v="40"/>
    <n v="9.1"/>
    <x v="3"/>
    <s v="0-2 Lakh"/>
    <n v="8"/>
    <x v="1"/>
  </r>
  <r>
    <s v="Leonor"/>
    <s v="chamini@xyz.com"/>
    <x v="6"/>
    <s v="Attending"/>
    <x v="8"/>
    <x v="32"/>
    <m/>
    <x v="0"/>
    <n v="2024"/>
    <x v="41"/>
    <n v="6.9"/>
    <x v="4"/>
    <s v="0-2 Lakh"/>
    <n v="8"/>
    <x v="0"/>
  </r>
  <r>
    <s v="Dennis"/>
    <s v="ved@xyz.com"/>
    <x v="6"/>
    <s v="Attending"/>
    <x v="9"/>
    <x v="32"/>
    <m/>
    <x v="0"/>
    <n v="2023"/>
    <x v="42"/>
    <n v="8.4"/>
    <x v="4"/>
    <s v="0-2 Lakh"/>
    <n v="8"/>
    <x v="0"/>
  </r>
  <r>
    <s v="Beatrice"/>
    <s v="yuchen@xyz.com"/>
    <x v="6"/>
    <s v="Attending"/>
    <x v="11"/>
    <x v="32"/>
    <m/>
    <x v="0"/>
    <n v="2023"/>
    <x v="44"/>
    <n v="9.1999999999999993"/>
    <x v="0"/>
    <s v="0-2 Lakh"/>
    <n v="25"/>
    <x v="2"/>
  </r>
  <r>
    <s v="Leland"/>
    <s v="kushal@xyz.com"/>
    <x v="6"/>
    <s v="Attending"/>
    <x v="14"/>
    <x v="32"/>
    <m/>
    <x v="0"/>
    <n v="2026"/>
    <x v="4"/>
    <n v="9.9"/>
    <x v="0"/>
    <s v="0-2 Lakh"/>
    <n v="26"/>
    <x v="1"/>
  </r>
  <r>
    <s v="Geraldine"/>
    <s v="yukti@xyz.com"/>
    <x v="6"/>
    <s v="Attending"/>
    <x v="15"/>
    <x v="32"/>
    <m/>
    <x v="0"/>
    <n v="2023"/>
    <x v="5"/>
    <n v="7.6"/>
    <x v="0"/>
    <s v="0-2 Lakh"/>
    <n v="5"/>
    <x v="1"/>
  </r>
  <r>
    <s v="Chet"/>
    <s v="atharwa@xyz.com"/>
    <x v="6"/>
    <s v="Attending"/>
    <x v="16"/>
    <x v="32"/>
    <m/>
    <x v="0"/>
    <n v="2024"/>
    <x v="7"/>
    <n v="6.4"/>
    <x v="3"/>
    <s v="0-2 Lakh"/>
    <n v="6"/>
    <x v="0"/>
  </r>
  <r>
    <s v="Carrie"/>
    <s v="shivansh@xyz.com"/>
    <x v="6"/>
    <s v="Attending"/>
    <x v="17"/>
    <x v="32"/>
    <m/>
    <x v="33"/>
    <n v="2025"/>
    <x v="8"/>
    <n v="8.4"/>
    <x v="1"/>
    <s v="0-2 Lakh"/>
    <n v="7"/>
    <x v="1"/>
  </r>
  <r>
    <s v="Odette"/>
    <s v="abhita@xyz.com"/>
    <x v="6"/>
    <s v="Attending"/>
    <x v="19"/>
    <x v="32"/>
    <m/>
    <x v="31"/>
    <n v="2024"/>
    <x v="10"/>
    <n v="7.8"/>
    <x v="3"/>
    <s v="0-2 Lakh"/>
    <n v="8"/>
    <x v="1"/>
  </r>
  <r>
    <s v="Carmella"/>
    <s v="mrunmayee@xyz.com"/>
    <x v="6"/>
    <s v="Attending"/>
    <x v="20"/>
    <x v="32"/>
    <m/>
    <x v="11"/>
    <n v="2023"/>
    <x v="11"/>
    <n v="8.6999999999999993"/>
    <x v="4"/>
    <s v="0-2 Lakh"/>
    <n v="5"/>
    <x v="1"/>
  </r>
  <r>
    <s v="Jerald"/>
    <s v="shaunak@xyz.com"/>
    <x v="6"/>
    <s v="Attending"/>
    <x v="16"/>
    <x v="32"/>
    <m/>
    <x v="0"/>
    <n v="2026"/>
    <x v="82"/>
    <n v="7.2"/>
    <x v="4"/>
    <s v="0-2 Lakh"/>
    <n v="6"/>
    <x v="1"/>
  </r>
  <r>
    <s v="Stacy"/>
    <s v="divij@xyz.com"/>
    <x v="6"/>
    <s v="Attending"/>
    <x v="17"/>
    <x v="32"/>
    <m/>
    <x v="0"/>
    <n v="2025"/>
    <x v="83"/>
    <n v="7.1"/>
    <x v="4"/>
    <s v="0-2 Lakh"/>
    <n v="8"/>
    <x v="0"/>
  </r>
  <r>
    <s v="Chester"/>
    <s v="ajitsingh@xyz.com"/>
    <x v="6"/>
    <s v="Attending"/>
    <x v="18"/>
    <x v="32"/>
    <m/>
    <x v="13"/>
    <n v="2024"/>
    <x v="84"/>
    <n v="8"/>
    <x v="3"/>
    <s v="0-2 Lakh"/>
    <n v="11"/>
    <x v="0"/>
  </r>
  <r>
    <s v="Morgan"/>
    <s v="akshad@xyz.com"/>
    <x v="6"/>
    <s v="Attending"/>
    <x v="19"/>
    <x v="32"/>
    <m/>
    <x v="0"/>
    <n v="2023"/>
    <x v="85"/>
    <n v="8.5"/>
    <x v="4"/>
    <s v="0-2 Lakh"/>
    <n v="20"/>
    <x v="2"/>
  </r>
  <r>
    <s v="Marilu"/>
    <s v="laukik@xyz.com"/>
    <x v="6"/>
    <s v="Attending"/>
    <x v="20"/>
    <x v="32"/>
    <m/>
    <x v="0"/>
    <n v="2024"/>
    <x v="86"/>
    <n v="8.5"/>
    <x v="4"/>
    <s v="0-2 Lakh"/>
    <n v="5"/>
    <x v="2"/>
  </r>
  <r>
    <s v="Kendall"/>
    <s v="advait@xyz.com"/>
    <x v="6"/>
    <s v="Attending"/>
    <x v="21"/>
    <x v="32"/>
    <m/>
    <x v="0"/>
    <n v="2023"/>
    <x v="87"/>
    <n v="9.1"/>
    <x v="3"/>
    <s v="0-2 Lakh"/>
    <n v="7"/>
    <x v="0"/>
  </r>
  <r>
    <s v="Jasmin"/>
    <s v="ranveer@xyz.com"/>
    <x v="6"/>
    <s v="Attending"/>
    <x v="22"/>
    <x v="32"/>
    <m/>
    <x v="0"/>
    <n v="2024"/>
    <x v="88"/>
    <n v="9.6999999999999993"/>
    <x v="4"/>
    <s v="7 Lakh+"/>
    <n v="19"/>
    <x v="0"/>
  </r>
  <r>
    <s v="Naomi"/>
    <s v="harshvardhan@xyz.com"/>
    <x v="6"/>
    <s v="Attending"/>
    <x v="12"/>
    <x v="32"/>
    <m/>
    <x v="34"/>
    <n v="2025"/>
    <x v="89"/>
    <n v="8.6999999999999993"/>
    <x v="4"/>
    <s v="0-2 Lakh"/>
    <n v="5"/>
    <x v="1"/>
  </r>
  <r>
    <s v="Vernon"/>
    <s v="anway@xyz.com"/>
    <x v="6"/>
    <s v="Attending"/>
    <x v="5"/>
    <x v="32"/>
    <m/>
    <x v="31"/>
    <n v="2023"/>
    <x v="90"/>
    <n v="6.5"/>
    <x v="1"/>
    <s v="5-7 Lakh"/>
    <n v="8"/>
    <x v="1"/>
  </r>
  <r>
    <s v="Rocky"/>
    <s v="swaminath@xyz.com"/>
    <x v="6"/>
    <s v="Attending"/>
    <x v="23"/>
    <x v="32"/>
    <m/>
    <x v="31"/>
    <n v="2026"/>
    <x v="91"/>
    <n v="8.8000000000000007"/>
    <x v="0"/>
    <s v="2-5 Lakh"/>
    <n v="9"/>
    <x v="1"/>
  </r>
  <r>
    <s v="Chastity"/>
    <s v="arbaz@xyz.com"/>
    <x v="6"/>
    <s v="Attending"/>
    <x v="27"/>
    <x v="32"/>
    <m/>
    <x v="0"/>
    <n v="2024"/>
    <x v="144"/>
    <n v="9.3000000000000007"/>
    <x v="3"/>
    <s v="0-2 Lakh"/>
    <n v="13"/>
    <x v="0"/>
  </r>
  <r>
    <s v="Magdalena"/>
    <s v="prasanna@xyz.com"/>
    <x v="6"/>
    <s v="Attending"/>
    <x v="24"/>
    <x v="32"/>
    <m/>
    <x v="0"/>
    <n v="2025"/>
    <x v="92"/>
    <n v="7.6"/>
    <x v="0"/>
    <s v="0-2 Lakh"/>
    <n v="15"/>
    <x v="1"/>
  </r>
  <r>
    <s v="Kristen"/>
    <s v="jugal@xyz.com"/>
    <x v="6"/>
    <s v="Attending"/>
    <x v="3"/>
    <x v="32"/>
    <m/>
    <x v="0"/>
    <n v="2025"/>
    <x v="167"/>
    <n v="8.6999999999999993"/>
    <x v="3"/>
    <s v="0-2 Lakh"/>
    <n v="12"/>
    <x v="1"/>
  </r>
  <r>
    <s v="Blanch"/>
    <s v="ashhar@xyz.com"/>
    <x v="6"/>
    <s v="Attending"/>
    <x v="4"/>
    <x v="32"/>
    <m/>
    <x v="31"/>
    <n v="2023"/>
    <x v="106"/>
    <n v="9.1"/>
    <x v="1"/>
    <s v="0-2 Lakh"/>
    <n v="5"/>
    <x v="1"/>
  </r>
  <r>
    <s v="Myriam"/>
    <s v="rutvik@xyz.com"/>
    <x v="6"/>
    <s v="Attending"/>
    <x v="5"/>
    <x v="32"/>
    <m/>
    <x v="31"/>
    <n v="2024"/>
    <x v="107"/>
    <n v="9.1999999999999993"/>
    <x v="4"/>
    <s v="0-2 Lakh"/>
    <n v="20"/>
    <x v="1"/>
  </r>
  <r>
    <s v="Arnold"/>
    <s v="mustafa@xyz.com"/>
    <x v="6"/>
    <s v="Attending"/>
    <x v="5"/>
    <x v="32"/>
    <m/>
    <x v="0"/>
    <n v="2026"/>
    <x v="109"/>
    <n v="7.6"/>
    <x v="1"/>
    <s v="0-2 Lakh"/>
    <n v="14"/>
    <x v="0"/>
  </r>
  <r>
    <s v="Aracely"/>
    <s v="ashwattha@xyz.com"/>
    <x v="6"/>
    <s v="Attending"/>
    <x v="23"/>
    <x v="32"/>
    <m/>
    <x v="3"/>
    <n v="2023"/>
    <x v="110"/>
    <n v="7.1"/>
    <x v="3"/>
    <s v="0-2 Lakh"/>
    <n v="16"/>
    <x v="2"/>
  </r>
  <r>
    <s v="Bernadette"/>
    <s v="hitesh@xyz.com"/>
    <x v="6"/>
    <s v="Attending"/>
    <x v="24"/>
    <x v="32"/>
    <m/>
    <x v="0"/>
    <n v="2023"/>
    <x v="112"/>
    <n v="9.1999999999999993"/>
    <x v="3"/>
    <s v="0-2 Lakh"/>
    <n v="8"/>
    <x v="0"/>
  </r>
  <r>
    <s v="Randall"/>
    <s v="vallabh@xyz.com"/>
    <x v="6"/>
    <s v="Attending"/>
    <x v="2"/>
    <x v="32"/>
    <m/>
    <x v="0"/>
    <n v="2024"/>
    <x v="113"/>
    <n v="9.9"/>
    <x v="4"/>
    <s v="0-2 Lakh"/>
    <n v="27"/>
    <x v="0"/>
  </r>
  <r>
    <s v="Clarice"/>
    <s v="nehadevi@xyz.com"/>
    <x v="6"/>
    <s v="Attending"/>
    <x v="3"/>
    <x v="32"/>
    <m/>
    <x v="0"/>
    <n v="2024"/>
    <x v="153"/>
    <n v="9.3000000000000007"/>
    <x v="0"/>
    <s v="0-2 Lakh"/>
    <n v="28"/>
    <x v="1"/>
  </r>
  <r>
    <s v="Ana"/>
    <s v="mithilesh@xyz.com"/>
    <x v="6"/>
    <s v="Attending"/>
    <x v="5"/>
    <x v="32"/>
    <m/>
    <x v="10"/>
    <n v="2026"/>
    <x v="115"/>
    <n v="7.5"/>
    <x v="1"/>
    <s v="0-2 Lakh"/>
    <n v="6"/>
    <x v="1"/>
  </r>
  <r>
    <s v="Tina"/>
    <s v="anshul@xyz.com"/>
    <x v="6"/>
    <s v="Attending"/>
    <x v="8"/>
    <x v="32"/>
    <m/>
    <x v="0"/>
    <n v="2023"/>
    <x v="145"/>
    <n v="7.3"/>
    <x v="4"/>
    <s v="0-2 Lakh"/>
    <n v="8"/>
    <x v="0"/>
  </r>
  <r>
    <s v="Crystal"/>
    <s v="rakshit@xyz.com"/>
    <x v="6"/>
    <s v="Attending"/>
    <x v="9"/>
    <x v="32"/>
    <m/>
    <x v="0"/>
    <n v="2023"/>
    <x v="165"/>
    <n v="7.4"/>
    <x v="1"/>
    <s v="0-2 Lakh"/>
    <n v="21"/>
    <x v="1"/>
  </r>
  <r>
    <s v="Jimmy"/>
    <s v="ruqaiya@xyz.com"/>
    <x v="6"/>
    <s v="Attending"/>
    <x v="10"/>
    <x v="32"/>
    <m/>
    <x v="0"/>
    <n v="2024"/>
    <x v="116"/>
    <n v="8.3000000000000007"/>
    <x v="0"/>
    <s v="0-2 Lakh"/>
    <n v="5"/>
    <x v="1"/>
  </r>
  <r>
    <s v="Diana"/>
    <s v="rugved@xyz.com"/>
    <x v="6"/>
    <s v="Attending"/>
    <x v="11"/>
    <x v="32"/>
    <m/>
    <x v="0"/>
    <n v="2025"/>
    <x v="32"/>
    <n v="7.4"/>
    <x v="3"/>
    <s v="0-2 Lakh"/>
    <n v="21"/>
    <x v="1"/>
  </r>
  <r>
    <s v="Denise"/>
    <s v="sayuktha@xyz.com"/>
    <x v="6"/>
    <s v="Attending"/>
    <x v="12"/>
    <x v="32"/>
    <m/>
    <x v="0"/>
    <n v="2025"/>
    <x v="33"/>
    <n v="6.7"/>
    <x v="4"/>
    <s v="0-2 Lakh"/>
    <n v="23"/>
    <x v="1"/>
  </r>
  <r>
    <s v="Tristan"/>
    <s v="rishi@xyz.com"/>
    <x v="6"/>
    <s v="Attending"/>
    <x v="13"/>
    <x v="32"/>
    <m/>
    <x v="10"/>
    <n v="2024"/>
    <x v="34"/>
    <n v="7.3"/>
    <x v="1"/>
    <s v="0-2 Lakh"/>
    <n v="9"/>
    <x v="1"/>
  </r>
  <r>
    <s v="Tressie"/>
    <s v="krutik@xyz.com"/>
    <x v="6"/>
    <s v="Attending"/>
    <x v="14"/>
    <x v="32"/>
    <m/>
    <x v="10"/>
    <n v="2023"/>
    <x v="35"/>
    <n v="9.6999999999999993"/>
    <x v="0"/>
    <s v="2-5 Lakh"/>
    <n v="17"/>
    <x v="0"/>
  </r>
  <r>
    <s v="Erinn"/>
    <s v="govind@xyz.com"/>
    <x v="6"/>
    <s v="Attending"/>
    <x v="16"/>
    <x v="32"/>
    <m/>
    <x v="0"/>
    <n v="2024"/>
    <x v="3"/>
    <n v="7.1"/>
    <x v="0"/>
    <s v="2-5 Lakh"/>
    <n v="19"/>
    <x v="2"/>
  </r>
  <r>
    <s v="Adell"/>
    <s v="lakhan@xyz.com"/>
    <x v="6"/>
    <s v="Attending"/>
    <x v="17"/>
    <x v="32"/>
    <m/>
    <x v="0"/>
    <n v="2024"/>
    <x v="4"/>
    <n v="8.6999999999999993"/>
    <x v="1"/>
    <s v="2-5 Lakh"/>
    <n v="18"/>
    <x v="0"/>
  </r>
  <r>
    <s v="Roderick"/>
    <s v="sidharrth@xyz.com"/>
    <x v="6"/>
    <s v="Attending"/>
    <x v="18"/>
    <x v="32"/>
    <m/>
    <x v="0"/>
    <n v="2025"/>
    <x v="5"/>
    <n v="8.6999999999999993"/>
    <x v="3"/>
    <s v="2-5 Lakh"/>
    <n v="23"/>
    <x v="0"/>
  </r>
  <r>
    <s v="Tim"/>
    <s v="deepaksingh@xyz.com"/>
    <x v="6"/>
    <s v="Attending"/>
    <x v="19"/>
    <x v="32"/>
    <m/>
    <x v="0"/>
    <n v="2025"/>
    <x v="6"/>
    <n v="8.1999999999999993"/>
    <x v="3"/>
    <s v="2-5 Lakh"/>
    <n v="5"/>
    <x v="1"/>
  </r>
  <r>
    <s v="Phillis"/>
    <s v="10pawan@xyz.com"/>
    <x v="6"/>
    <s v="Attending"/>
    <x v="21"/>
    <x v="32"/>
    <m/>
    <x v="0"/>
    <n v="2023"/>
    <x v="8"/>
    <n v="7.1"/>
    <x v="4"/>
    <s v="2-5 Lakh"/>
    <n v="9"/>
    <x v="1"/>
  </r>
  <r>
    <s v="Monte"/>
    <s v="vighnesh@xyz.com"/>
    <x v="6"/>
    <s v="Attending"/>
    <x v="22"/>
    <x v="32"/>
    <m/>
    <x v="0"/>
    <n v="2024"/>
    <x v="9"/>
    <n v="8.5"/>
    <x v="0"/>
    <s v="2-5 Lakh"/>
    <n v="9"/>
    <x v="0"/>
  </r>
  <r>
    <s v="Todd"/>
    <s v="shivangi@xyz.com"/>
    <x v="6"/>
    <s v="Attending"/>
    <x v="12"/>
    <x v="32"/>
    <m/>
    <x v="5"/>
    <n v="2026"/>
    <x v="10"/>
    <n v="9.1"/>
    <x v="0"/>
    <s v="0-2 Lakh"/>
    <n v="17"/>
    <x v="1"/>
  </r>
  <r>
    <s v="Katie"/>
    <s v="umang@xyz.com"/>
    <x v="6"/>
    <s v="Attending"/>
    <x v="5"/>
    <x v="32"/>
    <m/>
    <x v="0"/>
    <n v="2024"/>
    <x v="11"/>
    <n v="9.5"/>
    <x v="4"/>
    <s v="0-2 Lakh"/>
    <n v="19"/>
    <x v="1"/>
  </r>
  <r>
    <s v="Jake"/>
    <s v="kazima@xyz.com"/>
    <x v="6"/>
    <s v="Attending"/>
    <x v="23"/>
    <x v="32"/>
    <m/>
    <x v="0"/>
    <n v="2025"/>
    <x v="12"/>
    <n v="6.7"/>
    <x v="3"/>
    <s v="2-5 Lakh"/>
    <n v="11"/>
    <x v="1"/>
  </r>
  <r>
    <s v="Wade"/>
    <s v="shrushti@xyz.com"/>
    <x v="6"/>
    <s v="Attending"/>
    <x v="27"/>
    <x v="32"/>
    <m/>
    <x v="0"/>
    <n v="2023"/>
    <x v="13"/>
    <n v="6.7"/>
    <x v="1"/>
    <s v="5-7 Lakh"/>
    <n v="15"/>
    <x v="1"/>
  </r>
  <r>
    <s v="Pat"/>
    <s v="anashwara@xyz.com"/>
    <x v="6"/>
    <s v="Attending"/>
    <x v="24"/>
    <x v="32"/>
    <m/>
    <x v="11"/>
    <n v="2025"/>
    <x v="14"/>
    <n v="8.1999999999999993"/>
    <x v="3"/>
    <s v="7 Lakh+"/>
    <n v="19"/>
    <x v="1"/>
  </r>
  <r>
    <s v="Kristopher"/>
    <s v="shubrat@xyz.com"/>
    <x v="6"/>
    <s v="Attending"/>
    <x v="3"/>
    <x v="32"/>
    <m/>
    <x v="0"/>
    <n v="2023"/>
    <x v="154"/>
    <n v="8.6999999999999993"/>
    <x v="0"/>
    <s v="0-2 Lakh"/>
    <n v="12"/>
    <x v="0"/>
  </r>
  <r>
    <s v="Kirk"/>
    <s v="jheel@xyz.com"/>
    <x v="6"/>
    <s v="Attending"/>
    <x v="4"/>
    <x v="32"/>
    <m/>
    <x v="0"/>
    <n v="2024"/>
    <x v="16"/>
    <n v="9.1"/>
    <x v="3"/>
    <s v="0-2 Lakh"/>
    <n v="23"/>
    <x v="2"/>
  </r>
  <r>
    <s v="Harrison"/>
    <s v="urja@xyz.com"/>
    <x v="6"/>
    <s v="Attending"/>
    <x v="5"/>
    <x v="32"/>
    <m/>
    <x v="0"/>
    <n v="2026"/>
    <x v="17"/>
    <n v="8.9"/>
    <x v="1"/>
    <s v="0-2 Lakh"/>
    <n v="8"/>
    <x v="2"/>
  </r>
  <r>
    <s v="Milan"/>
    <s v="varanasya@xyz.com"/>
    <x v="6"/>
    <s v="Attending"/>
    <x v="6"/>
    <x v="32"/>
    <m/>
    <x v="0"/>
    <n v="2023"/>
    <x v="18"/>
    <n v="7.4"/>
    <x v="3"/>
    <s v="2-5 Lakh"/>
    <n v="9"/>
    <x v="0"/>
  </r>
  <r>
    <s v="Adrian"/>
    <s v="rasik@xyz.com"/>
    <x v="6"/>
    <s v="Attending"/>
    <x v="7"/>
    <x v="32"/>
    <m/>
    <x v="0"/>
    <n v="2025"/>
    <x v="0"/>
    <n v="7.3"/>
    <x v="3"/>
    <s v="5-7 Lakh"/>
    <n v="7"/>
    <x v="0"/>
  </r>
  <r>
    <s v="Beth"/>
    <s v="precious@xyz.com"/>
    <x v="6"/>
    <s v="Attending"/>
    <x v="9"/>
    <x v="32"/>
    <m/>
    <x v="0"/>
    <n v="2025"/>
    <x v="20"/>
    <n v="9.1999999999999993"/>
    <x v="0"/>
    <s v="0-2 Lakh"/>
    <n v="19"/>
    <x v="1"/>
  </r>
  <r>
    <s v="Mazie"/>
    <s v="dishant@xyz.com"/>
    <x v="6"/>
    <s v="Attending"/>
    <x v="10"/>
    <x v="32"/>
    <m/>
    <x v="0"/>
    <n v="2024"/>
    <x v="21"/>
    <n v="7.8"/>
    <x v="3"/>
    <s v="0-2 Lakh"/>
    <n v="25"/>
    <x v="1"/>
  </r>
  <r>
    <s v="Junior"/>
    <s v="karankumar@xyz.com"/>
    <x v="6"/>
    <s v="Attending"/>
    <x v="11"/>
    <x v="32"/>
    <m/>
    <x v="0"/>
    <n v="2023"/>
    <x v="43"/>
    <n v="7.9"/>
    <x v="0"/>
    <s v="0-2 Lakh"/>
    <n v="22"/>
    <x v="0"/>
  </r>
  <r>
    <s v="Abdul"/>
    <s v="gohil@xyz.com"/>
    <x v="6"/>
    <s v="Attending"/>
    <x v="8"/>
    <x v="32"/>
    <m/>
    <x v="0"/>
    <n v="2026"/>
    <x v="23"/>
    <n v="8.1"/>
    <x v="1"/>
    <s v="0-2 Lakh"/>
    <n v="9"/>
    <x v="1"/>
  </r>
  <r>
    <s v="Gabriel"/>
    <s v="tuusheet@xyz.com"/>
    <x v="6"/>
    <s v="Attending"/>
    <x v="9"/>
    <x v="32"/>
    <m/>
    <x v="0"/>
    <n v="2025"/>
    <x v="155"/>
    <n v="9.5"/>
    <x v="1"/>
    <s v="0-2 Lakh"/>
    <n v="20"/>
    <x v="1"/>
  </r>
  <r>
    <s v="Damien"/>
    <s v="rushabh@xyz.com"/>
    <x v="6"/>
    <s v="Attending"/>
    <x v="10"/>
    <x v="32"/>
    <m/>
    <x v="11"/>
    <n v="2024"/>
    <x v="24"/>
    <n v="9.8000000000000007"/>
    <x v="4"/>
    <s v="0-2 Lakh"/>
    <n v="15"/>
    <x v="1"/>
  </r>
  <r>
    <s v="Bonita"/>
    <s v="nikhilkumar@xyz.com"/>
    <x v="6"/>
    <s v="Attending"/>
    <x v="11"/>
    <x v="32"/>
    <m/>
    <x v="0"/>
    <n v="2024"/>
    <x v="25"/>
    <n v="9.6"/>
    <x v="1"/>
    <s v="0-2 Lakh"/>
    <n v="17"/>
    <x v="1"/>
  </r>
  <r>
    <s v="Andres"/>
    <s v="urvish@xyz.com"/>
    <x v="6"/>
    <s v="Attending"/>
    <x v="12"/>
    <x v="32"/>
    <m/>
    <x v="13"/>
    <n v="2025"/>
    <x v="26"/>
    <n v="9.6"/>
    <x v="0"/>
    <s v="0-2 Lakh"/>
    <n v="19"/>
    <x v="0"/>
  </r>
  <r>
    <s v="Angelica"/>
    <s v="dhaval@xyz.com"/>
    <x v="6"/>
    <s v="Attending"/>
    <x v="13"/>
    <x v="32"/>
    <m/>
    <x v="0"/>
    <n v="2023"/>
    <x v="27"/>
    <n v="6.2"/>
    <x v="3"/>
    <s v="0-2 Lakh"/>
    <n v="13"/>
    <x v="0"/>
  </r>
  <r>
    <s v="Sam"/>
    <s v="daisy@xyz.com"/>
    <x v="6"/>
    <s v="Attending"/>
    <x v="14"/>
    <x v="32"/>
    <m/>
    <x v="0"/>
    <n v="2023"/>
    <x v="28"/>
    <n v="9.1"/>
    <x v="3"/>
    <s v="0-2 Lakh"/>
    <n v="11"/>
    <x v="2"/>
  </r>
  <r>
    <s v="Israel"/>
    <s v="prarthana@xyz.com"/>
    <x v="6"/>
    <s v="Attending"/>
    <x v="15"/>
    <x v="32"/>
    <m/>
    <x v="0"/>
    <n v="2026"/>
    <x v="29"/>
    <n v="7.2"/>
    <x v="0"/>
    <s v="0-2 Lakh"/>
    <n v="12"/>
    <x v="2"/>
  </r>
  <r>
    <s v="Samantha"/>
    <s v="shriya@xyz.com"/>
    <x v="6"/>
    <s v="Attending"/>
    <x v="25"/>
    <x v="32"/>
    <m/>
    <x v="24"/>
    <n v="2024"/>
    <x v="30"/>
    <n v="9.5"/>
    <x v="1"/>
    <s v="2-5 Lakh"/>
    <n v="10"/>
    <x v="0"/>
  </r>
  <r>
    <s v="Bradley"/>
    <s v="jerin@xyz.com"/>
    <x v="6"/>
    <s v="Attending"/>
    <x v="16"/>
    <x v="32"/>
    <m/>
    <x v="0"/>
    <n v="2023"/>
    <x v="31"/>
    <n v="6.8"/>
    <x v="0"/>
    <s v="5-7 Lakh"/>
    <n v="10"/>
    <x v="0"/>
  </r>
  <r>
    <s v="Isaac"/>
    <s v="parmeshwar@xyz.com"/>
    <x v="6"/>
    <s v="Attending"/>
    <x v="17"/>
    <x v="32"/>
    <m/>
    <x v="0"/>
    <n v="2025"/>
    <x v="32"/>
    <n v="8.4"/>
    <x v="0"/>
    <s v="7 Lakh+"/>
    <n v="10"/>
    <x v="1"/>
  </r>
  <r>
    <s v="Hermelinda"/>
    <s v="bilal@xyz.com"/>
    <x v="6"/>
    <s v="Attending"/>
    <x v="18"/>
    <x v="32"/>
    <m/>
    <x v="11"/>
    <n v="2025"/>
    <x v="33"/>
    <n v="9.9"/>
    <x v="0"/>
    <s v="0-2 Lakh"/>
    <n v="15"/>
    <x v="1"/>
  </r>
  <r>
    <s v="Alexis"/>
    <s v="suthar@xyz.com"/>
    <x v="6"/>
    <s v="Attending"/>
    <x v="19"/>
    <x v="32"/>
    <m/>
    <x v="0"/>
    <n v="2023"/>
    <x v="34"/>
    <n v="6.6"/>
    <x v="3"/>
    <s v="0-2 Lakh"/>
    <n v="12"/>
    <x v="1"/>
  </r>
  <r>
    <s v="Lottie"/>
    <s v="shashikant@xyz.com"/>
    <x v="6"/>
    <s v="Attending"/>
    <x v="20"/>
    <x v="32"/>
    <m/>
    <x v="0"/>
    <n v="2024"/>
    <x v="35"/>
    <n v="6.7"/>
    <x v="4"/>
    <s v="0-2 Lakh"/>
    <n v="20"/>
    <x v="0"/>
  </r>
  <r>
    <s v="Lizzie"/>
    <s v="kuldipdan@xyz.com"/>
    <x v="6"/>
    <s v="Attending"/>
    <x v="19"/>
    <x v="32"/>
    <m/>
    <x v="0"/>
    <n v="2024"/>
    <x v="146"/>
    <n v="7.6"/>
    <x v="4"/>
    <s v="0-2 Lakh"/>
    <n v="21"/>
    <x v="1"/>
  </r>
  <r>
    <s v="Roxie"/>
    <s v="zoya@xyz.com"/>
    <x v="6"/>
    <s v="Attending"/>
    <x v="7"/>
    <x v="32"/>
    <m/>
    <x v="0"/>
    <n v="2023"/>
    <x v="36"/>
    <n v="8.3000000000000007"/>
    <x v="3"/>
    <s v="2-5 Lakh"/>
    <n v="9"/>
    <x v="1"/>
  </r>
  <r>
    <s v="Wanda"/>
    <s v="cyrusmelroy@xyz.com"/>
    <x v="6"/>
    <s v="Attending"/>
    <x v="9"/>
    <x v="32"/>
    <m/>
    <x v="0"/>
    <n v="2026"/>
    <x v="38"/>
    <n v="8.9"/>
    <x v="4"/>
    <s v="7 Lakh+"/>
    <n v="8"/>
    <x v="1"/>
  </r>
  <r>
    <s v="Charisse"/>
    <s v="shejal@xyz.com"/>
    <x v="6"/>
    <s v="Attending"/>
    <x v="10"/>
    <x v="32"/>
    <m/>
    <x v="0"/>
    <n v="2023"/>
    <x v="147"/>
    <n v="9.5"/>
    <x v="4"/>
    <s v="0-2 Lakh"/>
    <n v="14"/>
    <x v="1"/>
  </r>
  <r>
    <s v="Trent"/>
    <s v="tanishka@xyz.com"/>
    <x v="6"/>
    <s v="Attending"/>
    <x v="11"/>
    <x v="32"/>
    <m/>
    <x v="0"/>
    <n v="2025"/>
    <x v="39"/>
    <n v="8.5"/>
    <x v="4"/>
    <s v="0-2 Lakh"/>
    <n v="21"/>
    <x v="0"/>
  </r>
  <r>
    <s v="Devon"/>
    <s v="jerio@xyz.com"/>
    <x v="6"/>
    <s v="Attending"/>
    <x v="12"/>
    <x v="32"/>
    <m/>
    <x v="11"/>
    <n v="2024"/>
    <x v="148"/>
    <n v="8.5"/>
    <x v="0"/>
    <s v="0-2 Lakh"/>
    <n v="5"/>
    <x v="0"/>
  </r>
  <r>
    <s v="Janice"/>
    <s v="halamehwish@xyz.com"/>
    <x v="6"/>
    <s v="Attending"/>
    <x v="13"/>
    <x v="32"/>
    <m/>
    <x v="0"/>
    <n v="2024"/>
    <x v="149"/>
    <n v="8.8000000000000007"/>
    <x v="0"/>
    <s v="0-2 Lakh"/>
    <n v="16"/>
    <x v="2"/>
  </r>
  <r>
    <s v="Lina"/>
    <s v="akshar@xyz.com"/>
    <x v="6"/>
    <s v="Attending"/>
    <x v="14"/>
    <x v="32"/>
    <m/>
    <x v="0"/>
    <n v="2023"/>
    <x v="40"/>
    <n v="7.9"/>
    <x v="3"/>
    <s v="0-2 Lakh"/>
    <n v="21"/>
    <x v="2"/>
  </r>
  <r>
    <s v="Birdie"/>
    <s v="vasu@xyz.com"/>
    <x v="6"/>
    <s v="Attending"/>
    <x v="15"/>
    <x v="32"/>
    <m/>
    <x v="11"/>
    <n v="2023"/>
    <x v="41"/>
    <n v="7.5"/>
    <x v="0"/>
    <s v="0-2 Lakh"/>
    <n v="8"/>
    <x v="0"/>
  </r>
  <r>
    <s v="Clifford"/>
    <s v="suzanne@xyz.com"/>
    <x v="6"/>
    <s v="Attending"/>
    <x v="25"/>
    <x v="32"/>
    <m/>
    <x v="9"/>
    <n v="2026"/>
    <x v="42"/>
    <n v="8.3000000000000007"/>
    <x v="4"/>
    <s v="0-2 Lakh"/>
    <n v="7"/>
    <x v="0"/>
  </r>
  <r>
    <s v="Alfonso"/>
    <s v="vishwesh@xyz.com"/>
    <x v="6"/>
    <s v="Attending"/>
    <x v="16"/>
    <x v="32"/>
    <m/>
    <x v="0"/>
    <n v="2025"/>
    <x v="43"/>
    <n v="6.4"/>
    <x v="3"/>
    <s v="0-2 Lakh"/>
    <n v="20"/>
    <x v="1"/>
  </r>
  <r>
    <s v="Shawn"/>
    <s v="mahdiabbas@xyz.com"/>
    <x v="6"/>
    <s v="Attending"/>
    <x v="17"/>
    <x v="32"/>
    <m/>
    <x v="11"/>
    <n v="2025"/>
    <x v="44"/>
    <n v="7.5"/>
    <x v="4"/>
    <s v="0-2 Lakh"/>
    <n v="9"/>
    <x v="1"/>
  </r>
  <r>
    <s v="Marlene"/>
    <s v="ibin@xyz.com"/>
    <x v="6"/>
    <s v="Attending"/>
    <x v="18"/>
    <x v="32"/>
    <m/>
    <x v="0"/>
    <n v="2024"/>
    <x v="45"/>
    <n v="7.7"/>
    <x v="4"/>
    <s v="0-2 Lakh"/>
    <n v="13"/>
    <x v="1"/>
  </r>
  <r>
    <s v="Alvin"/>
    <s v="sherwin@xyz.com"/>
    <x v="6"/>
    <s v="Attending"/>
    <x v="19"/>
    <x v="32"/>
    <m/>
    <x v="31"/>
    <n v="2024"/>
    <x v="46"/>
    <n v="9.9"/>
    <x v="4"/>
    <s v="2-5 Lakh"/>
    <n v="24"/>
    <x v="0"/>
  </r>
  <r>
    <s v="Essie"/>
    <s v="damaji@xyz.com"/>
    <x v="6"/>
    <s v="Attending"/>
    <x v="20"/>
    <x v="32"/>
    <m/>
    <x v="0"/>
    <n v="2023"/>
    <x v="47"/>
    <n v="7.6"/>
    <x v="1"/>
    <s v="5-7 Lakh"/>
    <n v="17"/>
    <x v="1"/>
  </r>
  <r>
    <s v="Dann"/>
    <s v="swati@xyz.com"/>
    <x v="6"/>
    <s v="Attending"/>
    <x v="12"/>
    <x v="32"/>
    <m/>
    <x v="0"/>
    <n v="2023"/>
    <x v="48"/>
    <n v="7.9"/>
    <x v="1"/>
    <s v="7 Lakh+"/>
    <n v="11"/>
    <x v="1"/>
  </r>
  <r>
    <s v="Gwendolyn"/>
    <s v="aakansha@xyz.com"/>
    <x v="6"/>
    <s v="Attending"/>
    <x v="27"/>
    <x v="32"/>
    <m/>
    <x v="0"/>
    <n v="2024"/>
    <x v="50"/>
    <n v="9.1999999999999993"/>
    <x v="1"/>
    <s v="0-2 Lakh"/>
    <n v="9"/>
    <x v="1"/>
  </r>
  <r>
    <s v="Krystle"/>
    <s v="kartikey@xyz.com"/>
    <x v="6"/>
    <s v="Attending"/>
    <x v="24"/>
    <x v="32"/>
    <m/>
    <x v="0"/>
    <n v="2025"/>
    <x v="51"/>
    <n v="7.6"/>
    <x v="0"/>
    <s v="0-2 Lakh"/>
    <n v="8"/>
    <x v="0"/>
  </r>
  <r>
    <s v="Cheryle"/>
    <s v="dhruvi@xyz.com"/>
    <x v="6"/>
    <s v="Attending"/>
    <x v="2"/>
    <x v="32"/>
    <m/>
    <x v="0"/>
    <n v="2023"/>
    <x v="52"/>
    <n v="8.6999999999999993"/>
    <x v="0"/>
    <s v="2-5 Lakh"/>
    <n v="7"/>
    <x v="0"/>
  </r>
  <r>
    <s v="Pam"/>
    <s v="guruprasad@xyz.com"/>
    <x v="6"/>
    <s v="Attending"/>
    <x v="3"/>
    <x v="32"/>
    <m/>
    <x v="0"/>
    <n v="2023"/>
    <x v="53"/>
    <n v="9.5"/>
    <x v="1"/>
    <s v="5-7 Lakh"/>
    <n v="25"/>
    <x v="2"/>
  </r>
  <r>
    <s v="Peg"/>
    <s v="pritamsing@xyz.com"/>
    <x v="6"/>
    <s v="Attending"/>
    <x v="4"/>
    <x v="32"/>
    <m/>
    <x v="0"/>
    <n v="2025"/>
    <x v="54"/>
    <n v="6.9"/>
    <x v="4"/>
    <s v="7 Lakh+"/>
    <n v="21"/>
    <x v="2"/>
  </r>
  <r>
    <s v="Lovella"/>
    <s v="pranod@xyz.com"/>
    <x v="6"/>
    <s v="Attending"/>
    <x v="5"/>
    <x v="32"/>
    <m/>
    <x v="0"/>
    <n v="2024"/>
    <x v="55"/>
    <n v="9.1999999999999993"/>
    <x v="1"/>
    <s v="0-2 Lakh"/>
    <n v="30"/>
    <x v="0"/>
  </r>
  <r>
    <s v="Quincy"/>
    <s v="roshaun@xyz.com"/>
    <x v="6"/>
    <s v="Attending"/>
    <x v="8"/>
    <x v="32"/>
    <m/>
    <x v="0"/>
    <n v="2026"/>
    <x v="56"/>
    <n v="6.9"/>
    <x v="4"/>
    <s v="0-2 Lakh"/>
    <n v="24"/>
    <x v="0"/>
  </r>
  <r>
    <s v="Meghan"/>
    <s v="vishvjit@xyz.com"/>
    <x v="6"/>
    <s v="Attending"/>
    <x v="9"/>
    <x v="32"/>
    <m/>
    <x v="11"/>
    <n v="2024"/>
    <x v="57"/>
    <n v="7.2"/>
    <x v="5"/>
    <s v="0-2 Lakh"/>
    <n v="8"/>
    <x v="1"/>
  </r>
  <r>
    <s v="Mariah"/>
    <s v="khajabi@xyz.com"/>
    <x v="6"/>
    <s v="Attending"/>
    <x v="10"/>
    <x v="32"/>
    <m/>
    <x v="0"/>
    <n v="2023"/>
    <x v="58"/>
    <n v="7.5"/>
    <x v="5"/>
    <s v="0-2 Lakh"/>
    <n v="19"/>
    <x v="1"/>
  </r>
  <r>
    <s v="Loretta"/>
    <s v="allwyn@xyz.com"/>
    <x v="6"/>
    <s v="Attending"/>
    <x v="12"/>
    <x v="32"/>
    <m/>
    <x v="13"/>
    <n v="2023"/>
    <x v="59"/>
    <n v="7.5"/>
    <x v="3"/>
    <s v="0-2 Lakh"/>
    <n v="17"/>
    <x v="0"/>
  </r>
  <r>
    <s v="Rosalind"/>
    <s v="yamini@xyz.com"/>
    <x v="6"/>
    <s v="Attending"/>
    <x v="13"/>
    <x v="32"/>
    <m/>
    <x v="0"/>
    <n v="2025"/>
    <x v="60"/>
    <n v="6.9"/>
    <x v="4"/>
    <s v="0-2 Lakh"/>
    <n v="18"/>
    <x v="1"/>
  </r>
  <r>
    <s v="Dixie"/>
    <s v="rupali@xyz.com"/>
    <x v="6"/>
    <s v="Attending"/>
    <x v="25"/>
    <x v="32"/>
    <m/>
    <x v="13"/>
    <n v="2023"/>
    <x v="62"/>
    <n v="7.3"/>
    <x v="4"/>
    <s v="0-2 Lakh"/>
    <n v="8"/>
    <x v="1"/>
  </r>
  <r>
    <s v="Dena"/>
    <s v="bibin@xyz.com"/>
    <x v="6"/>
    <s v="Attending"/>
    <x v="16"/>
    <x v="32"/>
    <m/>
    <x v="11"/>
    <n v="2024"/>
    <x v="174"/>
    <n v="6.7"/>
    <x v="5"/>
    <s v="0-2 Lakh"/>
    <n v="8"/>
    <x v="1"/>
  </r>
  <r>
    <s v="Barry"/>
    <s v="shruthi@xyz.com"/>
    <x v="6"/>
    <s v="Attending"/>
    <x v="17"/>
    <x v="32"/>
    <m/>
    <x v="0"/>
    <n v="2025"/>
    <x v="63"/>
    <n v="8.6999999999999993"/>
    <x v="4"/>
    <s v="0-2 Lakh"/>
    <n v="8"/>
    <x v="0"/>
  </r>
  <r>
    <s v="Jocelyn"/>
    <s v="radha@xyz.com"/>
    <x v="6"/>
    <s v="Attending"/>
    <x v="18"/>
    <x v="32"/>
    <m/>
    <x v="35"/>
    <n v="2023"/>
    <x v="170"/>
    <n v="6.7"/>
    <x v="1"/>
    <s v="0-2 Lakh"/>
    <n v="8"/>
    <x v="0"/>
  </r>
  <r>
    <s v="Doug"/>
    <s v="elizabethl@xyz.com"/>
    <x v="6"/>
    <s v="Attending"/>
    <x v="19"/>
    <x v="32"/>
    <m/>
    <x v="13"/>
    <n v="2024"/>
    <x v="64"/>
    <n v="9"/>
    <x v="3"/>
    <s v="0-2 Lakh"/>
    <n v="9"/>
    <x v="2"/>
  </r>
  <r>
    <s v="Courtney"/>
    <s v="apekshita@xyz.com"/>
    <x v="6"/>
    <s v="Attending"/>
    <x v="20"/>
    <x v="32"/>
    <m/>
    <x v="0"/>
    <n v="2025"/>
    <x v="65"/>
    <n v="7.2"/>
    <x v="4"/>
    <s v="0-2 Lakh"/>
    <n v="9"/>
    <x v="2"/>
  </r>
  <r>
    <s v="Major"/>
    <s v="achal@xyz.com"/>
    <x v="6"/>
    <s v="Attending"/>
    <x v="21"/>
    <x v="32"/>
    <m/>
    <x v="20"/>
    <n v="2023"/>
    <x v="158"/>
    <n v="8.5"/>
    <x v="3"/>
    <s v="0-2 Lakh"/>
    <n v="17"/>
    <x v="0"/>
  </r>
  <r>
    <s v="Cordie"/>
    <s v="rushil@xyz.com"/>
    <x v="6"/>
    <s v="Attending"/>
    <x v="22"/>
    <x v="32"/>
    <m/>
    <x v="0"/>
    <n v="2026"/>
    <x v="66"/>
    <n v="6.5"/>
    <x v="1"/>
    <s v="0-2 Lakh"/>
    <n v="13"/>
    <x v="0"/>
  </r>
  <r>
    <s v="Bette"/>
    <s v="rugveda@xyz.com"/>
    <x v="6"/>
    <s v="Attending"/>
    <x v="12"/>
    <x v="32"/>
    <m/>
    <x v="30"/>
    <n v="2024"/>
    <x v="171"/>
    <n v="6.6"/>
    <x v="5"/>
    <s v="0-2 Lakh"/>
    <n v="11"/>
    <x v="1"/>
  </r>
  <r>
    <s v="Rafael"/>
    <s v="arvind@xyz.com"/>
    <x v="6"/>
    <s v="Attending"/>
    <x v="5"/>
    <x v="32"/>
    <m/>
    <x v="13"/>
    <n v="2025"/>
    <x v="175"/>
    <n v="9.5"/>
    <x v="5"/>
    <s v="0-2 Lakh"/>
    <n v="15"/>
    <x v="1"/>
  </r>
  <r>
    <s v="Margarita"/>
    <s v="hridya@xyz.com"/>
    <x v="6"/>
    <s v="Attending"/>
    <x v="23"/>
    <x v="32"/>
    <m/>
    <x v="8"/>
    <n v="2024"/>
    <x v="159"/>
    <n v="8.1"/>
    <x v="5"/>
    <s v="0-2 Lakh"/>
    <n v="19"/>
    <x v="1"/>
  </r>
  <r>
    <s v="Hattie"/>
    <s v="khush@xyz.com"/>
    <x v="6"/>
    <s v="Attending"/>
    <x v="27"/>
    <x v="32"/>
    <m/>
    <x v="9"/>
    <n v="2023"/>
    <x v="67"/>
    <n v="9.6999999999999993"/>
    <x v="3"/>
    <s v="0-2 Lakh"/>
    <n v="18"/>
    <x v="0"/>
  </r>
  <r>
    <s v="Reynaldo"/>
    <s v="asawari@xyz.com"/>
    <x v="6"/>
    <s v="Attending"/>
    <x v="24"/>
    <x v="32"/>
    <m/>
    <x v="0"/>
    <n v="2023"/>
    <x v="68"/>
    <n v="9.3000000000000007"/>
    <x v="3"/>
    <s v="0-2 Lakh"/>
    <n v="12"/>
    <x v="1"/>
  </r>
  <r>
    <s v="Nicolas"/>
    <s v="surakshith@xyz.com"/>
    <x v="6"/>
    <s v="Attending"/>
    <x v="2"/>
    <x v="32"/>
    <m/>
    <x v="0"/>
    <n v="2025"/>
    <x v="69"/>
    <n v="9.1"/>
    <x v="1"/>
    <s v="0-2 Lakh"/>
    <n v="23"/>
    <x v="1"/>
  </r>
  <r>
    <s v="Curt"/>
    <s v="divyashri@xyz.com"/>
    <x v="6"/>
    <s v="Attending"/>
    <x v="3"/>
    <x v="32"/>
    <m/>
    <x v="13"/>
    <n v="2024"/>
    <x v="70"/>
    <n v="7.6"/>
    <x v="4"/>
    <s v="0-2 Lakh"/>
    <n v="8"/>
    <x v="1"/>
  </r>
  <r>
    <s v="Dustin"/>
    <s v="sampada@xyz.com"/>
    <x v="6"/>
    <s v="Attending"/>
    <x v="4"/>
    <x v="32"/>
    <m/>
    <x v="0"/>
    <n v="2024"/>
    <x v="160"/>
    <n v="7.8"/>
    <x v="5"/>
    <s v="0-2 Lakh"/>
    <n v="9"/>
    <x v="1"/>
  </r>
  <r>
    <s v="Octavio"/>
    <s v="prashansa@xyz.com"/>
    <x v="6"/>
    <s v="Attending"/>
    <x v="6"/>
    <x v="32"/>
    <m/>
    <x v="19"/>
    <n v="2023"/>
    <x v="72"/>
    <n v="8.5"/>
    <x v="3"/>
    <s v="0-2 Lakh"/>
    <n v="13"/>
    <x v="0"/>
  </r>
  <r>
    <s v="Yuko"/>
    <s v="krishnendu@xyz.com"/>
    <x v="6"/>
    <s v="Attending"/>
    <x v="7"/>
    <x v="32"/>
    <m/>
    <x v="0"/>
    <n v="2023"/>
    <x v="73"/>
    <n v="8.6999999999999993"/>
    <x v="5"/>
    <s v="0-2 Lakh"/>
    <n v="19"/>
    <x v="0"/>
  </r>
  <r>
    <s v="Ernest"/>
    <s v="meghrejihassanraza@xyz.com"/>
    <x v="6"/>
    <s v="Attending"/>
    <x v="8"/>
    <x v="32"/>
    <m/>
    <x v="13"/>
    <n v="2025"/>
    <x v="74"/>
    <n v="8.3000000000000007"/>
    <x v="5"/>
    <s v="0-2 Lakh"/>
    <n v="25"/>
    <x v="2"/>
  </r>
  <r>
    <s v="Troy"/>
    <s v="rajdeep@xyz.com"/>
    <x v="6"/>
    <s v="Attending"/>
    <x v="9"/>
    <x v="32"/>
    <m/>
    <x v="2"/>
    <n v="2024"/>
    <x v="75"/>
    <n v="9.4"/>
    <x v="1"/>
    <s v="0-2 Lakh"/>
    <n v="22"/>
    <x v="2"/>
  </r>
  <r>
    <s v="Minnie"/>
    <s v="soham@xyz.com"/>
    <x v="6"/>
    <s v="Attending"/>
    <x v="10"/>
    <x v="32"/>
    <m/>
    <x v="36"/>
    <n v="2025"/>
    <x v="161"/>
    <n v="8.6"/>
    <x v="4"/>
    <s v="0-2 Lakh"/>
    <n v="6"/>
    <x v="0"/>
  </r>
  <r>
    <s v="Myra"/>
    <s v="prajanyu@xyz.com"/>
    <x v="6"/>
    <s v="Attending"/>
    <x v="11"/>
    <x v="32"/>
    <m/>
    <x v="11"/>
    <n v="2024"/>
    <x v="76"/>
    <n v="8.5"/>
    <x v="5"/>
    <s v="0-2 Lakh"/>
    <n v="9"/>
    <x v="0"/>
  </r>
  <r>
    <s v="Shawna"/>
    <s v="shivalika@xyz.com"/>
    <x v="6"/>
    <s v="Attending"/>
    <x v="7"/>
    <x v="32"/>
    <m/>
    <x v="0"/>
    <n v="2023"/>
    <x v="77"/>
    <n v="9.1"/>
    <x v="5"/>
    <s v="7 Lakh+"/>
    <n v="20"/>
    <x v="1"/>
  </r>
  <r>
    <s v="Jeffry"/>
    <s v="vinita@xyz.com"/>
    <x v="6"/>
    <s v="Attending"/>
    <x v="8"/>
    <x v="32"/>
    <m/>
    <x v="0"/>
    <n v="2023"/>
    <x v="78"/>
    <n v="7.7"/>
    <x v="3"/>
    <s v="0-2 Lakh"/>
    <n v="15"/>
    <x v="1"/>
  </r>
  <r>
    <s v="Tyler"/>
    <s v="clarisse@xyz.com"/>
    <x v="6"/>
    <s v="Attending"/>
    <x v="10"/>
    <x v="32"/>
    <m/>
    <x v="13"/>
    <n v="2024"/>
    <x v="79"/>
    <n v="7.2"/>
    <x v="1"/>
    <s v="0-2 Lakh"/>
    <n v="19"/>
    <x v="0"/>
  </r>
  <r>
    <s v="Loreta"/>
    <s v="nudrat@xyz.com"/>
    <x v="6"/>
    <s v="Attending"/>
    <x v="11"/>
    <x v="32"/>
    <m/>
    <x v="0"/>
    <n v="2024"/>
    <x v="80"/>
    <n v="7.6"/>
    <x v="3"/>
    <s v="0-2 Lakh"/>
    <n v="13"/>
    <x v="1"/>
  </r>
  <r>
    <s v="Lona"/>
    <s v="mohd@xyz.com"/>
    <x v="6"/>
    <s v="Attending"/>
    <x v="12"/>
    <x v="32"/>
    <m/>
    <x v="0"/>
    <n v="2023"/>
    <x v="81"/>
    <n v="7.3"/>
    <x v="1"/>
    <s v="0-2 Lakh"/>
    <n v="11"/>
    <x v="1"/>
  </r>
  <r>
    <s v="Toni"/>
    <s v="jayant@xyz.com"/>
    <x v="6"/>
    <s v="Attending"/>
    <x v="14"/>
    <x v="32"/>
    <m/>
    <x v="0"/>
    <n v="2025"/>
    <x v="83"/>
    <n v="9.4"/>
    <x v="4"/>
    <s v="0-2 Lakh"/>
    <n v="16"/>
    <x v="1"/>
  </r>
  <r>
    <s v="Agnes"/>
    <s v="samadhan@xyz.com"/>
    <x v="6"/>
    <s v="Attending"/>
    <x v="15"/>
    <x v="32"/>
    <m/>
    <x v="37"/>
    <n v="2024"/>
    <x v="84"/>
    <n v="6.6"/>
    <x v="1"/>
    <s v="0-2 Lakh"/>
    <n v="10"/>
    <x v="1"/>
  </r>
  <r>
    <s v="Wesley"/>
    <s v="jerimson@xyz.com"/>
    <x v="6"/>
    <s v="Attending"/>
    <x v="25"/>
    <x v="32"/>
    <m/>
    <x v="0"/>
    <n v="2025"/>
    <x v="85"/>
    <n v="6.6"/>
    <x v="1"/>
    <s v="0-2 Lakh"/>
    <n v="10"/>
    <x v="0"/>
  </r>
  <r>
    <s v="Oscar"/>
    <s v="tuba@xyz.com"/>
    <x v="6"/>
    <s v="Attending"/>
    <x v="17"/>
    <x v="32"/>
    <m/>
    <x v="38"/>
    <n v="2023"/>
    <x v="87"/>
    <n v="7.7"/>
    <x v="3"/>
    <s v="0-2 Lakh"/>
    <n v="12"/>
    <x v="2"/>
  </r>
  <r>
    <s v="Darwin"/>
    <s v="kishan@xyz.com"/>
    <x v="6"/>
    <s v="Attending"/>
    <x v="18"/>
    <x v="32"/>
    <m/>
    <x v="0"/>
    <n v="2026"/>
    <x v="88"/>
    <n v="8.1"/>
    <x v="1"/>
    <s v="0-2 Lakh"/>
    <n v="20"/>
    <x v="2"/>
  </r>
  <r>
    <s v="Wiley"/>
    <s v="saajan@xyz.com"/>
    <x v="6"/>
    <s v="Attending"/>
    <x v="19"/>
    <x v="32"/>
    <m/>
    <x v="13"/>
    <n v="2023"/>
    <x v="89"/>
    <n v="7.9"/>
    <x v="4"/>
    <s v="0-2 Lakh"/>
    <n v="21"/>
    <x v="0"/>
  </r>
  <r>
    <s v="Elaine"/>
    <s v="shikha@xyz.com"/>
    <x v="6"/>
    <s v="Attending"/>
    <x v="20"/>
    <x v="32"/>
    <m/>
    <x v="0"/>
    <n v="2025"/>
    <x v="90"/>
    <n v="7.1"/>
    <x v="4"/>
    <s v="0-2 Lakh"/>
    <n v="9"/>
    <x v="0"/>
  </r>
  <r>
    <s v="Rosalie"/>
    <s v="neelu@xyz.com"/>
    <x v="6"/>
    <s v="Attending"/>
    <x v="19"/>
    <x v="32"/>
    <m/>
    <x v="0"/>
    <n v="2024"/>
    <x v="91"/>
    <n v="8.3000000000000007"/>
    <x v="1"/>
    <s v="0-2 Lakh"/>
    <n v="9"/>
    <x v="1"/>
  </r>
  <r>
    <s v="Brittney"/>
    <s v="zeba@xyz.com"/>
    <x v="6"/>
    <s v="Attending"/>
    <x v="7"/>
    <x v="32"/>
    <m/>
    <x v="0"/>
    <n v="2024"/>
    <x v="144"/>
    <n v="7.7"/>
    <x v="5"/>
    <s v="0-2 Lakh"/>
    <n v="8"/>
    <x v="1"/>
  </r>
  <r>
    <s v="Margret"/>
    <s v="keerti@xyz.com"/>
    <x v="6"/>
    <s v="Attending"/>
    <x v="8"/>
    <x v="32"/>
    <m/>
    <x v="0"/>
    <n v="2023"/>
    <x v="92"/>
    <n v="8"/>
    <x v="1"/>
    <s v="0-2 Lakh"/>
    <n v="7"/>
    <x v="1"/>
  </r>
  <r>
    <s v="Vicente"/>
    <s v="shekhar@xyz.com"/>
    <x v="6"/>
    <s v="Attending"/>
    <x v="0"/>
    <x v="32"/>
    <m/>
    <x v="0"/>
    <n v="2026"/>
    <x v="94"/>
    <n v="9.4"/>
    <x v="5"/>
    <s v="7 Lakh+"/>
    <n v="18"/>
    <x v="1"/>
  </r>
  <r>
    <s v="Matthew"/>
    <s v="yelena@xyz.com"/>
    <x v="6"/>
    <s v="Attending"/>
    <x v="2"/>
    <x v="32"/>
    <m/>
    <x v="0"/>
    <n v="2024"/>
    <x v="96"/>
    <n v="6.7"/>
    <x v="3"/>
    <s v="0-2 Lakh"/>
    <n v="21"/>
    <x v="1"/>
  </r>
  <r>
    <s v="Dorothy"/>
    <s v="muskan@xyz.com"/>
    <x v="6"/>
    <s v="Attending"/>
    <x v="3"/>
    <x v="32"/>
    <m/>
    <x v="0"/>
    <n v="2025"/>
    <x v="97"/>
    <n v="7.9"/>
    <x v="4"/>
    <s v="0-2 Lakh"/>
    <n v="8"/>
    <x v="1"/>
  </r>
  <r>
    <s v="Helen"/>
    <s v="pruthvi@xyz.com"/>
    <x v="6"/>
    <s v="Attending"/>
    <x v="4"/>
    <x v="32"/>
    <m/>
    <x v="0"/>
    <n v="2023"/>
    <x v="172"/>
    <n v="9.3000000000000007"/>
    <x v="3"/>
    <s v="0-2 Lakh"/>
    <n v="7"/>
    <x v="1"/>
  </r>
  <r>
    <s v="Anthony"/>
    <s v="meera@xyz.com"/>
    <x v="6"/>
    <s v="Attending"/>
    <x v="5"/>
    <x v="32"/>
    <m/>
    <x v="29"/>
    <n v="2024"/>
    <x v="98"/>
    <n v="6.9"/>
    <x v="1"/>
    <s v="0-2 Lakh"/>
    <n v="20"/>
    <x v="0"/>
  </r>
  <r>
    <s v="Charles"/>
    <s v="kinjal@xyz.com"/>
    <x v="6"/>
    <s v="Attending"/>
    <x v="7"/>
    <x v="32"/>
    <m/>
    <x v="0"/>
    <n v="2025"/>
    <x v="162"/>
    <n v="8.3000000000000007"/>
    <x v="5"/>
    <s v="0-2 Lakh"/>
    <n v="13"/>
    <x v="2"/>
  </r>
  <r>
    <s v="Andrea"/>
    <s v="bhavesh@xyz.com"/>
    <x v="6"/>
    <s v="Attending"/>
    <x v="9"/>
    <x v="32"/>
    <m/>
    <x v="0"/>
    <n v="2023"/>
    <x v="173"/>
    <n v="8.1"/>
    <x v="3"/>
    <s v="0-2 Lakh"/>
    <n v="17"/>
    <x v="0"/>
  </r>
  <r>
    <s v="Lauren"/>
    <s v="likita@xyz.com"/>
    <x v="6"/>
    <s v="Attending"/>
    <x v="11"/>
    <x v="32"/>
    <m/>
    <x v="11"/>
    <n v="2025"/>
    <x v="101"/>
    <n v="9.6"/>
    <x v="4"/>
    <s v="0-2 Lakh"/>
    <n v="21"/>
    <x v="1"/>
  </r>
  <r>
    <s v="Susan"/>
    <s v="nimisha@xyz.com"/>
    <x v="6"/>
    <s v="Attending"/>
    <x v="12"/>
    <x v="32"/>
    <m/>
    <x v="0"/>
    <n v="2024"/>
    <x v="102"/>
    <n v="7.5"/>
    <x v="3"/>
    <s v="0-2 Lakh"/>
    <n v="8"/>
    <x v="1"/>
  </r>
  <r>
    <s v="Scott"/>
    <s v="mohammeddanish@xyz.com"/>
    <x v="6"/>
    <s v="Attending"/>
    <x v="13"/>
    <x v="32"/>
    <m/>
    <x v="0"/>
    <n v="2024"/>
    <x v="103"/>
    <n v="7.9"/>
    <x v="3"/>
    <s v="0-2 Lakh"/>
    <n v="9"/>
    <x v="1"/>
  </r>
  <r>
    <s v="Kevin"/>
    <s v="stany@xyz.com"/>
    <x v="6"/>
    <s v="Attending"/>
    <x v="15"/>
    <x v="32"/>
    <m/>
    <x v="0"/>
    <n v="2025"/>
    <x v="105"/>
    <n v="9.6"/>
    <x v="1"/>
    <s v="0-2 Lakh"/>
    <n v="7"/>
    <x v="1"/>
  </r>
  <r>
    <s v="Gary"/>
    <s v="arpit@xyz.com"/>
    <x v="6"/>
    <s v="Attending"/>
    <x v="25"/>
    <x v="32"/>
    <m/>
    <x v="0"/>
    <n v="2023"/>
    <x v="164"/>
    <n v="9.1"/>
    <x v="4"/>
    <s v="0-2 Lakh"/>
    <n v="25"/>
    <x v="1"/>
  </r>
  <r>
    <s v="Ashley"/>
    <s v="herak@xyz.com"/>
    <x v="6"/>
    <s v="Attending"/>
    <x v="16"/>
    <x v="32"/>
    <m/>
    <x v="0"/>
    <n v="2025"/>
    <x v="167"/>
    <n v="7.3"/>
    <x v="3"/>
    <s v="0-2 Lakh"/>
    <n v="21"/>
    <x v="1"/>
  </r>
  <r>
    <s v="Lisa"/>
    <s v="kajol@xyz.com"/>
    <x v="6"/>
    <s v="Attending"/>
    <x v="17"/>
    <x v="32"/>
    <m/>
    <x v="11"/>
    <n v="2024"/>
    <x v="106"/>
    <n v="7.5"/>
    <x v="1"/>
    <s v="0-2 Lakh"/>
    <n v="30"/>
    <x v="1"/>
  </r>
  <r>
    <s v="Jacob"/>
    <s v="tejash@xyz.com"/>
    <x v="6"/>
    <s v="Attending"/>
    <x v="18"/>
    <x v="32"/>
    <m/>
    <x v="0"/>
    <n v="2026"/>
    <x v="107"/>
    <n v="7.6"/>
    <x v="5"/>
    <s v="0-2 Lakh"/>
    <n v="24"/>
    <x v="1"/>
  </r>
  <r>
    <s v="Sherry"/>
    <s v="yug@xyz.com"/>
    <x v="6"/>
    <s v="Attending"/>
    <x v="19"/>
    <x v="32"/>
    <m/>
    <x v="0"/>
    <n v="2024"/>
    <x v="108"/>
    <n v="8"/>
    <x v="5"/>
    <s v="0-2 Lakh"/>
    <n v="8"/>
    <x v="0"/>
  </r>
  <r>
    <s v="Frances"/>
    <s v="saumil@xyz.com"/>
    <x v="6"/>
    <s v="Attending"/>
    <x v="20"/>
    <x v="32"/>
    <m/>
    <x v="0"/>
    <n v="2023"/>
    <x v="109"/>
    <n v="7.2"/>
    <x v="1"/>
    <s v="0-2 Lakh"/>
    <n v="19"/>
    <x v="0"/>
  </r>
  <r>
    <s v="Mark"/>
    <s v="jaimin@xyz.com"/>
    <x v="6"/>
    <s v="Attending"/>
    <x v="21"/>
    <x v="32"/>
    <m/>
    <x v="0"/>
    <n v="2023"/>
    <x v="110"/>
    <n v="9.1"/>
    <x v="5"/>
    <s v="7 Lakh+"/>
    <n v="21"/>
    <x v="2"/>
  </r>
  <r>
    <s v="Christy"/>
    <s v="jaydipbhai@xyz.com"/>
    <x v="6"/>
    <s v="Attending"/>
    <x v="12"/>
    <x v="32"/>
    <m/>
    <x v="5"/>
    <n v="2025"/>
    <x v="112"/>
    <n v="7.1"/>
    <x v="3"/>
    <s v="0-2 Lakh"/>
    <n v="18"/>
    <x v="0"/>
  </r>
  <r>
    <s v="Kelly"/>
    <s v="visalakshi@xyz.com"/>
    <x v="6"/>
    <s v="Attending"/>
    <x v="5"/>
    <x v="32"/>
    <m/>
    <x v="0"/>
    <n v="2024"/>
    <x v="113"/>
    <n v="7.1"/>
    <x v="5"/>
    <s v="0-2 Lakh"/>
    <n v="9"/>
    <x v="0"/>
  </r>
  <r>
    <s v="Katherine"/>
    <s v="khyati@xyz.com"/>
    <x v="6"/>
    <s v="Attending"/>
    <x v="23"/>
    <x v="32"/>
    <m/>
    <x v="0"/>
    <n v="2026"/>
    <x v="153"/>
    <n v="9.5"/>
    <x v="3"/>
    <s v="0-2 Lakh"/>
    <n v="8"/>
    <x v="1"/>
  </r>
  <r>
    <s v="Katrina"/>
    <s v="hardik@xyz.com"/>
    <x v="6"/>
    <s v="Attending"/>
    <x v="2"/>
    <x v="32"/>
    <m/>
    <x v="13"/>
    <n v="2023"/>
    <x v="145"/>
    <n v="7.3"/>
    <x v="1"/>
    <s v="0-2 Lakh"/>
    <n v="8"/>
    <x v="0"/>
  </r>
  <r>
    <s v="Kathleen"/>
    <s v="ervinryan@xyz.com"/>
    <x v="6"/>
    <s v="Attending"/>
    <x v="4"/>
    <x v="32"/>
    <m/>
    <x v="13"/>
    <n v="2024"/>
    <x v="116"/>
    <n v="7.8"/>
    <x v="4"/>
    <s v="0-2 Lakh"/>
    <n v="7"/>
    <x v="1"/>
  </r>
  <r>
    <s v="George"/>
    <s v="shrikrishna@xyz.com"/>
    <x v="6"/>
    <s v="Attending"/>
    <x v="5"/>
    <x v="32"/>
    <m/>
    <x v="0"/>
    <n v="2025"/>
    <x v="117"/>
    <n v="9.1"/>
    <x v="1"/>
    <s v="0-2 Lakh"/>
    <n v="7"/>
    <x v="1"/>
  </r>
  <r>
    <s v="Maria"/>
    <s v="nakumritesh@xyz.com"/>
    <x v="6"/>
    <s v="Attending"/>
    <x v="6"/>
    <x v="32"/>
    <m/>
    <x v="11"/>
    <n v="2024"/>
    <x v="118"/>
    <n v="6.9"/>
    <x v="4"/>
    <s v="0-2 Lakh"/>
    <n v="8"/>
    <x v="1"/>
  </r>
  <r>
    <s v="Thomas"/>
    <s v="vishwas@xyz.com"/>
    <x v="6"/>
    <s v="Attending"/>
    <x v="7"/>
    <x v="32"/>
    <m/>
    <x v="13"/>
    <n v="2023"/>
    <x v="119"/>
    <n v="8.4"/>
    <x v="5"/>
    <s v="0-2 Lakh"/>
    <n v="5"/>
    <x v="1"/>
  </r>
  <r>
    <s v="Barbara"/>
    <s v="aritra@xyz.com"/>
    <x v="6"/>
    <s v="Attending"/>
    <x v="8"/>
    <x v="32"/>
    <m/>
    <x v="0"/>
    <n v="2026"/>
    <x v="120"/>
    <n v="6.7"/>
    <x v="3"/>
    <s v="0-2 Lakh"/>
    <n v="6"/>
    <x v="0"/>
  </r>
  <r>
    <s v="Stephanie"/>
    <s v="nilay@xyz.com"/>
    <x v="6"/>
    <s v="Attending"/>
    <x v="9"/>
    <x v="32"/>
    <m/>
    <x v="5"/>
    <n v="2024"/>
    <x v="121"/>
    <n v="9.1999999999999993"/>
    <x v="3"/>
    <s v="0-2 Lakh"/>
    <n v="6"/>
    <x v="0"/>
  </r>
  <r>
    <s v="Terry"/>
    <s v="jash@xyz.com"/>
    <x v="6"/>
    <s v="Attending"/>
    <x v="10"/>
    <x v="32"/>
    <m/>
    <x v="0"/>
    <n v="2023"/>
    <x v="122"/>
    <n v="7.3"/>
    <x v="3"/>
    <s v="7 Lakh+"/>
    <n v="7"/>
    <x v="2"/>
  </r>
  <r>
    <s v="Kevin"/>
    <s v="alister@xyz.com"/>
    <x v="6"/>
    <s v="Attending"/>
    <x v="11"/>
    <x v="32"/>
    <m/>
    <x v="0"/>
    <n v="2025"/>
    <x v="123"/>
    <n v="7.9"/>
    <x v="3"/>
    <s v="0-2 Lakh"/>
    <n v="7"/>
    <x v="2"/>
  </r>
  <r>
    <s v="John"/>
    <s v="tejal@xyz.com"/>
    <x v="6"/>
    <s v="Attending"/>
    <x v="7"/>
    <x v="32"/>
    <m/>
    <x v="0"/>
    <n v="2025"/>
    <x v="124"/>
    <n v="9.9"/>
    <x v="5"/>
    <s v="5-7 Lakh"/>
    <n v="22"/>
    <x v="0"/>
  </r>
  <r>
    <s v="Charles"/>
    <s v="alwyn@xyz.com"/>
    <x v="6"/>
    <s v="Attending"/>
    <x v="8"/>
    <x v="32"/>
    <m/>
    <x v="0"/>
    <n v="2024"/>
    <x v="125"/>
    <n v="7.6"/>
    <x v="4"/>
    <s v="2-5 Lakh"/>
    <n v="5"/>
    <x v="0"/>
  </r>
  <r>
    <s v="Jason"/>
    <s v="hemanshu@xyz.com"/>
    <x v="6"/>
    <s v="Attending"/>
    <x v="9"/>
    <x v="32"/>
    <m/>
    <x v="0"/>
    <n v="2023"/>
    <x v="123"/>
    <n v="9.3000000000000007"/>
    <x v="1"/>
    <s v="0-2 Lakh"/>
    <n v="6"/>
    <x v="1"/>
  </r>
  <r>
    <s v="Robert"/>
    <s v="renesa@xyz.com"/>
    <x v="6"/>
    <s v="Attending"/>
    <x v="10"/>
    <x v="32"/>
    <m/>
    <x v="0"/>
    <n v="2024"/>
    <x v="126"/>
    <n v="6.4"/>
    <x v="4"/>
    <s v="0-2 Lakh"/>
    <n v="8"/>
    <x v="1"/>
  </r>
  <r>
    <s v="Curtis"/>
    <s v="lookman@xyz.com"/>
    <x v="6"/>
    <s v="Attending"/>
    <x v="11"/>
    <x v="32"/>
    <m/>
    <x v="0"/>
    <n v="2023"/>
    <x v="56"/>
    <n v="8.4"/>
    <x v="3"/>
    <s v="2-5 Lakh"/>
    <n v="11"/>
    <x v="1"/>
  </r>
  <r>
    <s v="Mary"/>
    <s v="bhargav@xyz.com"/>
    <x v="6"/>
    <s v="Attending"/>
    <x v="12"/>
    <x v="32"/>
    <m/>
    <x v="0"/>
    <n v="2026"/>
    <x v="127"/>
    <n v="6.6"/>
    <x v="4"/>
    <s v="0-2 Lakh"/>
    <n v="20"/>
    <x v="0"/>
  </r>
  <r>
    <s v="Edna"/>
    <s v="ravishankar@xyz.com"/>
    <x v="6"/>
    <s v="Attending"/>
    <x v="15"/>
    <x v="32"/>
    <m/>
    <x v="0"/>
    <n v="2025"/>
    <x v="166"/>
    <n v="7.2"/>
    <x v="5"/>
    <s v="0-2 Lakh"/>
    <n v="9"/>
    <x v="1"/>
  </r>
  <r>
    <s v="Joshua"/>
    <s v="jayamala@xyz.com"/>
    <x v="6"/>
    <s v="Attending"/>
    <x v="25"/>
    <x v="32"/>
    <m/>
    <x v="0"/>
    <n v="2023"/>
    <x v="176"/>
    <n v="7.1"/>
    <x v="3"/>
    <s v="0-2 Lakh"/>
    <n v="5"/>
    <x v="1"/>
  </r>
  <r>
    <s v="Amber"/>
    <s v="haider@xyz.com"/>
    <x v="6"/>
    <s v="Attending"/>
    <x v="16"/>
    <x v="32"/>
    <m/>
    <x v="39"/>
    <n v="2024"/>
    <x v="129"/>
    <n v="8"/>
    <x v="5"/>
    <s v="0-2 Lakh"/>
    <n v="8"/>
    <x v="1"/>
  </r>
  <r>
    <s v="Cheryl"/>
    <s v="roshni@xyz.com"/>
    <x v="6"/>
    <s v="Attending"/>
    <x v="17"/>
    <x v="32"/>
    <m/>
    <x v="0"/>
    <n v="2023"/>
    <x v="130"/>
    <n v="8.5"/>
    <x v="1"/>
    <s v="0-2 Lakh"/>
    <n v="9"/>
    <x v="0"/>
  </r>
  <r>
    <s v="Linda"/>
    <s v="mehak@xyz.com"/>
    <x v="6"/>
    <s v="Attending"/>
    <x v="18"/>
    <x v="32"/>
    <m/>
    <x v="31"/>
    <n v="2024"/>
    <x v="131"/>
    <n v="8.5"/>
    <x v="4"/>
    <s v="0-2 Lakh"/>
    <n v="13"/>
    <x v="0"/>
  </r>
  <r>
    <s v="Kathy"/>
    <s v="rajan@xyz.com"/>
    <x v="6"/>
    <s v="Attending"/>
    <x v="19"/>
    <x v="32"/>
    <m/>
    <x v="0"/>
    <n v="2026"/>
    <x v="132"/>
    <n v="9.1"/>
    <x v="5"/>
    <s v="0-2 Lakh"/>
    <n v="15"/>
    <x v="2"/>
  </r>
  <r>
    <s v="George"/>
    <s v="srushti@xyz.com"/>
    <x v="6"/>
    <s v="Attending"/>
    <x v="20"/>
    <x v="32"/>
    <m/>
    <x v="0"/>
    <n v="2023"/>
    <x v="133"/>
    <n v="9.6999999999999993"/>
    <x v="1"/>
    <s v="0-2 Lakh"/>
    <n v="14"/>
    <x v="2"/>
  </r>
  <r>
    <s v="Belinda"/>
    <s v="abdullah@xyz.com"/>
    <x v="6"/>
    <s v="Attending"/>
    <x v="19"/>
    <x v="32"/>
    <m/>
    <x v="0"/>
    <n v="2025"/>
    <x v="134"/>
    <n v="8.6999999999999993"/>
    <x v="4"/>
    <s v="0-2 Lakh"/>
    <n v="12"/>
    <x v="0"/>
  </r>
  <r>
    <s v="Robert"/>
    <s v="niraj@xyz.com"/>
    <x v="6"/>
    <s v="Attending"/>
    <x v="8"/>
    <x v="32"/>
    <m/>
    <x v="0"/>
    <n v="2024"/>
    <x v="135"/>
    <n v="8.8000000000000007"/>
    <x v="4"/>
    <s v="0-2 Lakh"/>
    <n v="20"/>
    <x v="1"/>
  </r>
  <r>
    <s v="Eugene"/>
    <s v="shresth@xyz.com"/>
    <x v="6"/>
    <s v="Attending"/>
    <x v="9"/>
    <x v="32"/>
    <m/>
    <x v="13"/>
    <n v="2024"/>
    <x v="151"/>
    <n v="9.3000000000000007"/>
    <x v="4"/>
    <s v="0-2 Lakh"/>
    <n v="20"/>
    <x v="1"/>
  </r>
  <r>
    <s v="Sharon"/>
    <s v="radheshyam@xyz.com"/>
    <x v="6"/>
    <s v="Attending"/>
    <x v="10"/>
    <x v="32"/>
    <m/>
    <x v="9"/>
    <n v="2023"/>
    <x v="152"/>
    <n v="7.6"/>
    <x v="1"/>
    <s v="0-2 Lakh"/>
    <n v="14"/>
    <x v="1"/>
  </r>
  <r>
    <s v="Micheal"/>
    <s v="aashish@xyz.com"/>
    <x v="6"/>
    <s v="Attending"/>
    <x v="11"/>
    <x v="32"/>
    <m/>
    <x v="0"/>
    <n v="2023"/>
    <x v="136"/>
    <n v="6.5"/>
    <x v="1"/>
    <s v="0-2 Lakh"/>
    <n v="16"/>
    <x v="0"/>
  </r>
  <r>
    <s v="Barbara"/>
    <s v="shefali@xyz.com"/>
    <x v="6"/>
    <s v="Attending"/>
    <x v="12"/>
    <x v="32"/>
    <m/>
    <x v="0"/>
    <n v="2025"/>
    <x v="137"/>
    <n v="8.6999999999999993"/>
    <x v="3"/>
    <s v="0-2 Lakh"/>
    <n v="9"/>
    <x v="1"/>
  </r>
  <r>
    <s v="Mary"/>
    <s v="jude@xyz.com"/>
    <x v="6"/>
    <s v="Attending"/>
    <x v="13"/>
    <x v="32"/>
    <m/>
    <x v="0"/>
    <n v="2026"/>
    <x v="138"/>
    <n v="9.1"/>
    <x v="4"/>
    <s v="0-2 Lakh"/>
    <n v="17"/>
    <x v="1"/>
  </r>
  <r>
    <s v="Clay"/>
    <s v="vrundali@xyz.com"/>
    <x v="6"/>
    <s v="Attending"/>
    <x v="14"/>
    <x v="32"/>
    <m/>
    <x v="31"/>
    <n v="2025"/>
    <x v="139"/>
    <n v="9.1999999999999993"/>
    <x v="3"/>
    <s v="2-5 Lakh"/>
    <n v="9"/>
    <x v="1"/>
  </r>
  <r>
    <s v="Wayne"/>
    <s v="hiren@xyz.com"/>
    <x v="6"/>
    <s v="Attending"/>
    <x v="15"/>
    <x v="32"/>
    <m/>
    <x v="0"/>
    <n v="2024"/>
    <x v="140"/>
    <n v="7.3"/>
    <x v="5"/>
    <s v="2-5 Lakh"/>
    <n v="7"/>
    <x v="1"/>
  </r>
  <r>
    <s v="Marilyn"/>
    <s v="vineet@xyz.com"/>
    <x v="6"/>
    <s v="Attending"/>
    <x v="25"/>
    <x v="32"/>
    <m/>
    <x v="40"/>
    <n v="2024"/>
    <x v="141"/>
    <n v="7.6"/>
    <x v="3"/>
    <s v="2-5 Lakh"/>
    <n v="8"/>
    <x v="1"/>
  </r>
  <r>
    <s v="Richard"/>
    <s v="krishnabihari@xyz.com"/>
    <x v="6"/>
    <s v="Attending"/>
    <x v="16"/>
    <x v="32"/>
    <m/>
    <x v="0"/>
    <n v="2023"/>
    <x v="141"/>
    <n v="7.1"/>
    <x v="1"/>
    <s v="2-5 Lakh"/>
    <n v="6"/>
    <x v="0"/>
  </r>
  <r>
    <s v="Kathryn"/>
    <s v="khumesh@xyz.com"/>
    <x v="6"/>
    <s v="Attending"/>
    <x v="17"/>
    <x v="32"/>
    <m/>
    <x v="0"/>
    <n v="2023"/>
    <x v="140"/>
    <n v="8.3000000000000007"/>
    <x v="3"/>
    <s v="2-5 Lakh"/>
    <n v="8"/>
    <x v="0"/>
  </r>
  <r>
    <s v="Thomas"/>
    <s v="palash@xyz.com"/>
    <x v="6"/>
    <s v="Attending"/>
    <x v="19"/>
    <x v="32"/>
    <m/>
    <x v="0"/>
    <n v="2024"/>
    <x v="77"/>
    <n v="9.9"/>
    <x v="5"/>
    <s v="2-5 Lakh"/>
    <n v="25"/>
    <x v="2"/>
  </r>
  <r>
    <s v="William"/>
    <s v="yashsvi@xyz.com"/>
    <x v="6"/>
    <s v="Attending"/>
    <x v="20"/>
    <x v="32"/>
    <m/>
    <x v="0"/>
    <n v="2025"/>
    <x v="78"/>
    <n v="9.3000000000000007"/>
    <x v="3"/>
    <s v="2-5 Lakh"/>
    <n v="21"/>
    <x v="0"/>
  </r>
  <r>
    <s v="Christian"/>
    <s v="hrushikesh@xyz.com"/>
    <x v="6"/>
    <s v="Attending"/>
    <x v="12"/>
    <x v="32"/>
    <m/>
    <x v="13"/>
    <n v="2026"/>
    <x v="143"/>
    <n v="7.1"/>
    <x v="3"/>
    <s v="2-5 Lakh"/>
    <n v="23"/>
    <x v="0"/>
  </r>
  <r>
    <s v="Doris"/>
    <s v="sandipan@xyz.com"/>
    <x v="6"/>
    <s v="Attending"/>
    <x v="5"/>
    <x v="32"/>
    <m/>
    <x v="0"/>
    <n v="2024"/>
    <x v="79"/>
    <n v="7.5"/>
    <x v="1"/>
    <s v="2-5 Lakh"/>
    <n v="9"/>
    <x v="1"/>
  </r>
  <r>
    <s v="Luis"/>
    <s v="lalitkumar@xyz.com"/>
    <x v="6"/>
    <s v="Attending"/>
    <x v="23"/>
    <x v="32"/>
    <m/>
    <x v="14"/>
    <n v="2023"/>
    <x v="80"/>
    <n v="7.3"/>
    <x v="5"/>
    <s v="0-2 Lakh"/>
    <n v="7"/>
    <x v="1"/>
  </r>
  <r>
    <s v="James"/>
    <s v="divyadilipbhai@xyz.com"/>
    <x v="6"/>
    <s v="Attending"/>
    <x v="27"/>
    <x v="32"/>
    <m/>
    <x v="0"/>
    <n v="2023"/>
    <x v="81"/>
    <n v="7.4"/>
    <x v="1"/>
    <s v="0-2 Lakh"/>
    <n v="5"/>
    <x v="1"/>
  </r>
  <r>
    <s v="Kelly"/>
    <s v="divya@xyz.com"/>
    <x v="6"/>
    <s v="Attending"/>
    <x v="24"/>
    <x v="32"/>
    <m/>
    <x v="0"/>
    <n v="2024"/>
    <x v="82"/>
    <n v="8.3000000000000007"/>
    <x v="1"/>
    <s v="2-5 Lakh"/>
    <n v="8"/>
    <x v="0"/>
  </r>
  <r>
    <s v="Gary"/>
    <s v="hinal@xyz.com"/>
    <x v="6"/>
    <s v="Attending"/>
    <x v="3"/>
    <x v="32"/>
    <m/>
    <x v="0"/>
    <n v="2025"/>
    <x v="84"/>
    <n v="6.7"/>
    <x v="5"/>
    <s v="7 Lakh+"/>
    <n v="18"/>
    <x v="1"/>
  </r>
  <r>
    <s v="Mark"/>
    <s v="parmanand@xyz.com"/>
    <x v="6"/>
    <s v="Attending"/>
    <x v="4"/>
    <x v="32"/>
    <m/>
    <x v="0"/>
    <n v="2023"/>
    <x v="85"/>
    <n v="7.3"/>
    <x v="5"/>
    <s v="0-2 Lakh"/>
    <n v="23"/>
    <x v="1"/>
  </r>
  <r>
    <s v="Donald"/>
    <s v="zeenal@xyz.com"/>
    <x v="6"/>
    <s v="Attending"/>
    <x v="5"/>
    <x v="32"/>
    <m/>
    <x v="11"/>
    <n v="2024"/>
    <x v="86"/>
    <n v="9.6999999999999993"/>
    <x v="5"/>
    <s v="0-2 Lakh"/>
    <n v="26"/>
    <x v="1"/>
  </r>
  <r>
    <s v="George"/>
    <s v="dnyananda@xyz.com"/>
    <x v="6"/>
    <s v="Attending"/>
    <x v="22"/>
    <x v="32"/>
    <m/>
    <x v="4"/>
    <n v="2023"/>
    <x v="87"/>
    <n v="7.9"/>
    <x v="1"/>
    <s v="0-2 Lakh"/>
    <n v="8"/>
    <x v="1"/>
  </r>
  <r>
    <s v="Ann"/>
    <s v="monali@xyz.com"/>
    <x v="6"/>
    <s v="Attending"/>
    <x v="12"/>
    <x v="32"/>
    <m/>
    <x v="0"/>
    <n v="2024"/>
    <x v="88"/>
    <n v="7.2"/>
    <x v="3"/>
    <s v="0-2 Lakh"/>
    <n v="9"/>
    <x v="0"/>
  </r>
  <r>
    <s v="John"/>
    <s v="gajendra@xyz.com"/>
    <x v="6"/>
    <s v="Attending"/>
    <x v="5"/>
    <x v="32"/>
    <m/>
    <x v="0"/>
    <n v="2026"/>
    <x v="89"/>
    <n v="7.1"/>
    <x v="1"/>
    <s v="2-5 Lakh"/>
    <n v="9"/>
    <x v="0"/>
  </r>
  <r>
    <s v="Gene"/>
    <s v="diontrevor@xyz.com"/>
    <x v="6"/>
    <s v="Attending"/>
    <x v="24"/>
    <x v="32"/>
    <m/>
    <x v="0"/>
    <n v="2025"/>
    <x v="144"/>
    <n v="8.1999999999999993"/>
    <x v="5"/>
    <s v="0-2 Lakh"/>
    <n v="11"/>
    <x v="0"/>
  </r>
  <r>
    <s v="Leo"/>
    <s v="mishkeel@xyz.com"/>
    <x v="6"/>
    <s v="Attending"/>
    <x v="2"/>
    <x v="32"/>
    <m/>
    <x v="9"/>
    <n v="2024"/>
    <x v="92"/>
    <n v="6.8"/>
    <x v="4"/>
    <s v="0-2 Lakh"/>
    <n v="15"/>
    <x v="0"/>
  </r>
  <r>
    <s v="Angel"/>
    <s v="maithili@xyz.com"/>
    <x v="6"/>
    <s v="Attending"/>
    <x v="3"/>
    <x v="32"/>
    <m/>
    <x v="13"/>
    <n v="2024"/>
    <x v="93"/>
    <n v="7.1"/>
    <x v="3"/>
    <s v="0-2 Lakh"/>
    <n v="19"/>
    <x v="1"/>
  </r>
  <r>
    <s v="Melissa"/>
    <s v="chandradev@xyz.com"/>
    <x v="6"/>
    <s v="Attending"/>
    <x v="4"/>
    <x v="32"/>
    <m/>
    <x v="0"/>
    <n v="2023"/>
    <x v="167"/>
    <n v="8.5"/>
    <x v="1"/>
    <s v="0-2 Lakh"/>
    <n v="18"/>
    <x v="1"/>
  </r>
  <r>
    <s v="Lydia"/>
    <s v="abdulrahim@xyz.com"/>
    <x v="6"/>
    <s v="Attending"/>
    <x v="5"/>
    <x v="32"/>
    <m/>
    <x v="11"/>
    <n v="2023"/>
    <x v="106"/>
    <n v="9.1"/>
    <x v="4"/>
    <s v="0-2 Lakh"/>
    <n v="15"/>
    <x v="1"/>
  </r>
  <r>
    <s v="John"/>
    <s v="ajith@xyz.com"/>
    <x v="6"/>
    <s v="Attending"/>
    <x v="17"/>
    <x v="32"/>
    <m/>
    <x v="0"/>
    <n v="2026"/>
    <x v="107"/>
    <n v="9.5"/>
    <x v="3"/>
    <s v="0-2 Lakh"/>
    <n v="23"/>
    <x v="0"/>
  </r>
  <r>
    <s v="Mark"/>
    <s v="muzammil@xyz.com"/>
    <x v="6"/>
    <s v="Attending"/>
    <x v="20"/>
    <x v="32"/>
    <m/>
    <x v="5"/>
    <n v="2023"/>
    <x v="110"/>
    <n v="8.1999999999999993"/>
    <x v="5"/>
    <s v="0-2 Lakh"/>
    <n v="7"/>
    <x v="1"/>
  </r>
  <r>
    <s v="Francisco"/>
    <s v="urviya@xyz.com"/>
    <x v="7"/>
    <s v="Attending"/>
    <x v="19"/>
    <x v="32"/>
    <m/>
    <x v="0"/>
    <n v="2024"/>
    <x v="111"/>
    <n v="6.5"/>
    <x v="1"/>
    <s v="0-2 Lakh"/>
    <n v="13"/>
    <x v="1"/>
  </r>
  <r>
    <s v="Matthew"/>
    <s v="pradip@xyz.com"/>
    <x v="7"/>
    <s v="Attending"/>
    <x v="7"/>
    <x v="32"/>
    <m/>
    <x v="0"/>
    <n v="2023"/>
    <x v="112"/>
    <n v="8.6999999999999993"/>
    <x v="5"/>
    <s v="0-2 Lakh"/>
    <n v="19"/>
    <x v="1"/>
  </r>
  <r>
    <s v="Michael"/>
    <s v="dhruvika@xyz.com"/>
    <x v="7"/>
    <s v="Attending"/>
    <x v="10"/>
    <x v="32"/>
    <m/>
    <x v="0"/>
    <n v="2023"/>
    <x v="114"/>
    <n v="7.4"/>
    <x v="5"/>
    <s v="5-7 Lakh"/>
    <n v="6"/>
    <x v="2"/>
  </r>
  <r>
    <s v="James"/>
    <s v="barkha@xyz.com"/>
    <x v="7"/>
    <s v="Attending"/>
    <x v="14"/>
    <x v="32"/>
    <m/>
    <x v="0"/>
    <n v="2024"/>
    <x v="116"/>
    <n v="7.8"/>
    <x v="4"/>
    <s v="0-2 Lakh"/>
    <n v="17"/>
    <x v="1"/>
  </r>
  <r>
    <s v="Irene"/>
    <s v="arti@xyz.com"/>
    <x v="7"/>
    <s v="Attending"/>
    <x v="15"/>
    <x v="32"/>
    <m/>
    <x v="0"/>
    <n v="2023"/>
    <x v="32"/>
    <n v="7.9"/>
    <x v="3"/>
    <s v="0-2 Lakh"/>
    <n v="19"/>
    <x v="1"/>
  </r>
  <r>
    <s v="Jeffery"/>
    <s v="tripti@xyz.com"/>
    <x v="7"/>
    <s v="Attending"/>
    <x v="25"/>
    <x v="32"/>
    <m/>
    <x v="0"/>
    <n v="2023"/>
    <x v="33"/>
    <n v="9.9"/>
    <x v="4"/>
    <s v="2-5 Lakh"/>
    <n v="16"/>
    <x v="1"/>
  </r>
  <r>
    <s v="Carolyn"/>
    <s v="s@xyz.com"/>
    <x v="7"/>
    <s v="Attending"/>
    <x v="16"/>
    <x v="32"/>
    <m/>
    <x v="0"/>
    <n v="2025"/>
    <x v="34"/>
    <n v="8.1"/>
    <x v="1"/>
    <s v="5-7 Lakh"/>
    <n v="11"/>
    <x v="0"/>
  </r>
  <r>
    <s v="Pamela"/>
    <s v="kruti@xyz.com"/>
    <x v="7"/>
    <s v="Attending"/>
    <x v="19"/>
    <x v="32"/>
    <m/>
    <x v="0"/>
    <n v="2026"/>
    <x v="36"/>
    <n v="9.6"/>
    <x v="3"/>
    <s v="0-2 Lakh"/>
    <n v="10"/>
    <x v="1"/>
  </r>
  <r>
    <s v="Shirley"/>
    <s v="rutik@xyz.com"/>
    <x v="7"/>
    <s v="Attending"/>
    <x v="20"/>
    <x v="32"/>
    <m/>
    <x v="0"/>
    <n v="2023"/>
    <x v="37"/>
    <n v="9.6"/>
    <x v="4"/>
    <s v="0-2 Lakh"/>
    <n v="15"/>
    <x v="1"/>
  </r>
  <r>
    <s v="Thelma"/>
    <s v="nividita@xyz.com"/>
    <x v="7"/>
    <s v="Attending"/>
    <x v="16"/>
    <x v="32"/>
    <m/>
    <x v="0"/>
    <n v="2024"/>
    <x v="38"/>
    <n v="6.2"/>
    <x v="1"/>
    <s v="0-2 Lakh"/>
    <n v="15"/>
    <x v="1"/>
  </r>
  <r>
    <s v="Jackie"/>
    <s v="somesh@xyz.com"/>
    <x v="7"/>
    <s v="Attending"/>
    <x v="17"/>
    <x v="32"/>
    <m/>
    <x v="0"/>
    <n v="2023"/>
    <x v="147"/>
    <n v="9.1"/>
    <x v="3"/>
    <s v="0-2 Lakh"/>
    <n v="12"/>
    <x v="0"/>
  </r>
  <r>
    <s v="Michael"/>
    <s v="sumedh@xyz.com"/>
    <x v="7"/>
    <s v="Attending"/>
    <x v="18"/>
    <x v="32"/>
    <m/>
    <x v="0"/>
    <n v="2024"/>
    <x v="39"/>
    <n v="7.2"/>
    <x v="5"/>
    <s v="0-2 Lakh"/>
    <n v="20"/>
    <x v="0"/>
  </r>
  <r>
    <s v="Nancy"/>
    <s v="roheeni@xyz.com"/>
    <x v="7"/>
    <s v="Attending"/>
    <x v="19"/>
    <x v="32"/>
    <m/>
    <x v="0"/>
    <n v="2025"/>
    <x v="148"/>
    <n v="9.5"/>
    <x v="1"/>
    <s v="0-2 Lakh"/>
    <n v="21"/>
    <x v="2"/>
  </r>
  <r>
    <s v="Anthony"/>
    <s v="rushika@xyz.com"/>
    <x v="7"/>
    <s v="Attending"/>
    <x v="20"/>
    <x v="32"/>
    <m/>
    <x v="0"/>
    <n v="2023"/>
    <x v="149"/>
    <n v="6.8"/>
    <x v="4"/>
    <s v="0-2 Lakh"/>
    <n v="9"/>
    <x v="2"/>
  </r>
  <r>
    <s v="Robert"/>
    <s v="nidhi@xyz.com"/>
    <x v="7"/>
    <s v="Attending"/>
    <x v="21"/>
    <x v="32"/>
    <m/>
    <x v="0"/>
    <n v="2025"/>
    <x v="40"/>
    <n v="8.4"/>
    <x v="4"/>
    <s v="0-2 Lakh"/>
    <n v="9"/>
    <x v="0"/>
  </r>
  <r>
    <s v="Pedro"/>
    <s v="athena@xyz.com"/>
    <x v="7"/>
    <s v="Attending"/>
    <x v="22"/>
    <x v="32"/>
    <m/>
    <x v="0"/>
    <n v="2026"/>
    <x v="41"/>
    <n v="9.9"/>
    <x v="3"/>
    <s v="0-2 Lakh"/>
    <n v="8"/>
    <x v="0"/>
  </r>
  <r>
    <s v="Maria"/>
    <s v="jaitali@xyz.com"/>
    <x v="7"/>
    <s v="Attending"/>
    <x v="12"/>
    <x v="32"/>
    <m/>
    <x v="0"/>
    <n v="2023"/>
    <x v="42"/>
    <n v="6.6"/>
    <x v="4"/>
    <s v="2-5 Lakh"/>
    <n v="7"/>
    <x v="1"/>
  </r>
  <r>
    <s v="Jessica"/>
    <s v="amratsingh@xyz.com"/>
    <x v="7"/>
    <s v="Attending"/>
    <x v="5"/>
    <x v="32"/>
    <m/>
    <x v="0"/>
    <n v="2024"/>
    <x v="43"/>
    <n v="6.7"/>
    <x v="1"/>
    <s v="5-7 Lakh"/>
    <n v="21"/>
    <x v="1"/>
  </r>
  <r>
    <s v="Karen"/>
    <s v="labhanshu@xyz.com"/>
    <x v="7"/>
    <s v="Attending"/>
    <x v="27"/>
    <x v="32"/>
    <m/>
    <x v="0"/>
    <n v="2024"/>
    <x v="45"/>
    <n v="8.3000000000000007"/>
    <x v="5"/>
    <s v="0-2 Lakh"/>
    <n v="16"/>
    <x v="0"/>
  </r>
  <r>
    <s v="Eric"/>
    <s v="pushpak@xyz.com"/>
    <x v="7"/>
    <s v="Attending"/>
    <x v="2"/>
    <x v="32"/>
    <m/>
    <x v="0"/>
    <n v="2025"/>
    <x v="47"/>
    <n v="8.9"/>
    <x v="4"/>
    <s v="0-2 Lakh"/>
    <n v="8"/>
    <x v="1"/>
  </r>
  <r>
    <s v="Glenn"/>
    <s v="charu@xyz.com"/>
    <x v="7"/>
    <s v="Attending"/>
    <x v="3"/>
    <x v="32"/>
    <m/>
    <x v="0"/>
    <n v="2026"/>
    <x v="48"/>
    <n v="9.5"/>
    <x v="1"/>
    <s v="0-2 Lakh"/>
    <n v="7"/>
    <x v="1"/>
  </r>
  <r>
    <s v="Lillie"/>
    <s v="akbar@xyz.com"/>
    <x v="7"/>
    <s v="Attending"/>
    <x v="4"/>
    <x v="32"/>
    <m/>
    <x v="0"/>
    <n v="2024"/>
    <x v="119"/>
    <n v="8.5"/>
    <x v="3"/>
    <s v="2-5 Lakh"/>
    <n v="20"/>
    <x v="1"/>
  </r>
  <r>
    <s v="Evelyn"/>
    <s v="ankur@xyz.com"/>
    <x v="7"/>
    <s v="Attending"/>
    <x v="5"/>
    <x v="32"/>
    <m/>
    <x v="0"/>
    <n v="2024"/>
    <x v="120"/>
    <n v="8.5"/>
    <x v="3"/>
    <s v="5-7 Lakh"/>
    <n v="9"/>
    <x v="1"/>
  </r>
  <r>
    <s v="Sandra"/>
    <s v="abhinay@xyz.com"/>
    <x v="7"/>
    <s v="Attending"/>
    <x v="17"/>
    <x v="32"/>
    <m/>
    <x v="0"/>
    <n v="2023"/>
    <x v="121"/>
    <n v="8.8000000000000007"/>
    <x v="1"/>
    <s v="7 Lakh+"/>
    <n v="13"/>
    <x v="0"/>
  </r>
  <r>
    <s v="Chasity"/>
    <s v="libina@xyz.com"/>
    <x v="7"/>
    <s v="Attending"/>
    <x v="18"/>
    <x v="32"/>
    <m/>
    <x v="0"/>
    <n v="2023"/>
    <x v="122"/>
    <n v="7.9"/>
    <x v="5"/>
    <s v="0-2 Lakh"/>
    <n v="24"/>
    <x v="0"/>
  </r>
  <r>
    <s v="Frank"/>
    <s v="bhargavibodhankar@xyz.com"/>
    <x v="7"/>
    <s v="Attending"/>
    <x v="19"/>
    <x v="32"/>
    <m/>
    <x v="0"/>
    <n v="2025"/>
    <x v="123"/>
    <n v="7.5"/>
    <x v="1"/>
    <s v="0-2 Lakh"/>
    <n v="17"/>
    <x v="2"/>
  </r>
  <r>
    <s v="Jean"/>
    <s v="deep@xyz.com"/>
    <x v="7"/>
    <s v="Attending"/>
    <x v="20"/>
    <x v="32"/>
    <m/>
    <x v="0"/>
    <n v="2025"/>
    <x v="124"/>
    <n v="8.3000000000000007"/>
    <x v="4"/>
    <s v="0-2 Lakh"/>
    <n v="11"/>
    <x v="2"/>
  </r>
  <r>
    <s v="Sandra"/>
    <s v="haresh@xyz.com"/>
    <x v="7"/>
    <s v="Attending"/>
    <x v="19"/>
    <x v="32"/>
    <m/>
    <x v="0"/>
    <n v="2024"/>
    <x v="125"/>
    <n v="6.4"/>
    <x v="5"/>
    <s v="0-2 Lakh"/>
    <n v="21"/>
    <x v="0"/>
  </r>
  <r>
    <s v="Jeffery"/>
    <s v="syeduzair@xyz.com"/>
    <x v="7"/>
    <s v="Attending"/>
    <x v="7"/>
    <x v="32"/>
    <m/>
    <x v="0"/>
    <n v="2023"/>
    <x v="123"/>
    <n v="7.5"/>
    <x v="5"/>
    <s v="0-2 Lakh"/>
    <n v="8"/>
    <x v="0"/>
  </r>
  <r>
    <s v="Clarence"/>
    <s v="bharat@xyz.com"/>
    <x v="7"/>
    <s v="Attending"/>
    <x v="8"/>
    <x v="32"/>
    <m/>
    <x v="0"/>
    <n v="2026"/>
    <x v="126"/>
    <n v="7.7"/>
    <x v="4"/>
    <s v="0-2 Lakh"/>
    <n v="9"/>
    <x v="1"/>
  </r>
  <r>
    <s v="Jason"/>
    <s v="harshad@xyz.com"/>
    <x v="7"/>
    <s v="Attending"/>
    <x v="10"/>
    <x v="32"/>
    <m/>
    <x v="0"/>
    <n v="2023"/>
    <x v="127"/>
    <n v="7.6"/>
    <x v="3"/>
    <s v="0-2 Lakh"/>
    <n v="7"/>
    <x v="1"/>
  </r>
  <r>
    <s v="Mamie"/>
    <s v="amrita@xyz.com"/>
    <x v="7"/>
    <s v="Attending"/>
    <x v="11"/>
    <x v="32"/>
    <m/>
    <x v="0"/>
    <n v="2025"/>
    <x v="128"/>
    <n v="7.9"/>
    <x v="1"/>
    <s v="0-2 Lakh"/>
    <n v="25"/>
    <x v="0"/>
  </r>
  <r>
    <s v="Steven"/>
    <s v="divyanshu@xyz.com"/>
    <x v="7"/>
    <s v="Attending"/>
    <x v="12"/>
    <x v="32"/>
    <m/>
    <x v="0"/>
    <n v="2024"/>
    <x v="150"/>
    <n v="7.7"/>
    <x v="3"/>
    <s v="0-2 Lakh"/>
    <n v="21"/>
    <x v="1"/>
  </r>
  <r>
    <s v="David"/>
    <s v="pranita@xyz.com"/>
    <x v="7"/>
    <s v="Attending"/>
    <x v="13"/>
    <x v="32"/>
    <m/>
    <x v="0"/>
    <n v="2023"/>
    <x v="166"/>
    <n v="7.4"/>
    <x v="4"/>
    <s v="0-2 Lakh"/>
    <n v="30"/>
    <x v="1"/>
  </r>
  <r>
    <s v="James"/>
    <s v="daaniya@xyz.com"/>
    <x v="7"/>
    <s v="Attending"/>
    <x v="15"/>
    <x v="32"/>
    <m/>
    <x v="0"/>
    <n v="2026"/>
    <x v="129"/>
    <n v="7.6"/>
    <x v="3"/>
    <s v="0-2 Lakh"/>
    <n v="8"/>
    <x v="1"/>
  </r>
  <r>
    <s v="Gloria"/>
    <s v="kaveri@xyz.com"/>
    <x v="7"/>
    <s v="Attending"/>
    <x v="16"/>
    <x v="32"/>
    <m/>
    <x v="0"/>
    <n v="2023"/>
    <x v="131"/>
    <n v="9.5"/>
    <x v="4"/>
    <s v="0-2 Lakh"/>
    <n v="21"/>
    <x v="0"/>
  </r>
  <r>
    <s v="Keith"/>
    <s v="abhang@xyz.com"/>
    <x v="7"/>
    <s v="Attending"/>
    <x v="19"/>
    <x v="32"/>
    <m/>
    <x v="0"/>
    <n v="2025"/>
    <x v="134"/>
    <n v="6.9"/>
    <x v="5"/>
    <s v="0-2 Lakh"/>
    <n v="9"/>
    <x v="2"/>
  </r>
  <r>
    <s v="Sherry"/>
    <s v="aaliyaruba@xyz.com"/>
    <x v="7"/>
    <s v="Attending"/>
    <x v="20"/>
    <x v="32"/>
    <m/>
    <x v="0"/>
    <n v="2025"/>
    <x v="168"/>
    <n v="7.2"/>
    <x v="4"/>
    <s v="0-2 Lakh"/>
    <n v="8"/>
    <x v="0"/>
  </r>
  <r>
    <s v="Sean"/>
    <s v="juhi@xyz.com"/>
    <x v="7"/>
    <s v="Attending"/>
    <x v="16"/>
    <x v="32"/>
    <m/>
    <x v="0"/>
    <n v="2023"/>
    <x v="135"/>
    <n v="7.5"/>
    <x v="5"/>
    <s v="0-2 Lakh"/>
    <n v="8"/>
    <x v="0"/>
  </r>
  <r>
    <s v="Chris"/>
    <s v="shalini@xyz.com"/>
    <x v="7"/>
    <s v="Attending"/>
    <x v="17"/>
    <x v="32"/>
    <m/>
    <x v="0"/>
    <n v="2024"/>
    <x v="151"/>
    <n v="6.5"/>
    <x v="5"/>
    <s v="0-2 Lakh"/>
    <n v="8"/>
    <x v="1"/>
  </r>
  <r>
    <s v="Deborah"/>
    <s v="pavi@xyz.com"/>
    <x v="7"/>
    <s v="Attending"/>
    <x v="18"/>
    <x v="32"/>
    <m/>
    <x v="0"/>
    <n v="2026"/>
    <x v="152"/>
    <n v="7.5"/>
    <x v="3"/>
    <s v="0-2 Lakh"/>
    <n v="8"/>
    <x v="1"/>
  </r>
  <r>
    <s v="Virginia"/>
    <s v="rajkamal@xyz.com"/>
    <x v="7"/>
    <s v="Attending"/>
    <x v="19"/>
    <x v="32"/>
    <m/>
    <x v="0"/>
    <n v="2023"/>
    <x v="136"/>
    <n v="6.9"/>
    <x v="5"/>
    <s v="0-2 Lakh"/>
    <n v="8"/>
    <x v="1"/>
  </r>
  <r>
    <s v="Joanna"/>
    <s v="debolina@xyz.com"/>
    <x v="7"/>
    <s v="Attending"/>
    <x v="20"/>
    <x v="32"/>
    <m/>
    <x v="0"/>
    <n v="2024"/>
    <x v="137"/>
    <n v="7.6"/>
    <x v="5"/>
    <s v="0-2 Lakh"/>
    <n v="9"/>
    <x v="0"/>
  </r>
  <r>
    <s v="Tracey"/>
    <s v="darshil@xyz.com"/>
    <x v="7"/>
    <s v="Attending"/>
    <x v="22"/>
    <x v="32"/>
    <m/>
    <x v="0"/>
    <n v="2025"/>
    <x v="139"/>
    <n v="7.3"/>
    <x v="5"/>
    <s v="0-2 Lakh"/>
    <n v="17"/>
    <x v="1"/>
  </r>
  <r>
    <s v="Edward"/>
    <s v="sheik@xyz.com"/>
    <x v="7"/>
    <s v="Attending"/>
    <x v="12"/>
    <x v="32"/>
    <m/>
    <x v="0"/>
    <n v="2023"/>
    <x v="140"/>
    <n v="6.7"/>
    <x v="3"/>
    <s v="0-2 Lakh"/>
    <n v="13"/>
    <x v="1"/>
  </r>
  <r>
    <s v="Ronald"/>
    <s v="razeen@xyz.com"/>
    <x v="7"/>
    <s v="Attending"/>
    <x v="23"/>
    <x v="32"/>
    <m/>
    <x v="0"/>
    <n v="2023"/>
    <x v="141"/>
    <n v="6.7"/>
    <x v="5"/>
    <s v="0-2 Lakh"/>
    <n v="15"/>
    <x v="1"/>
  </r>
  <r>
    <s v="James"/>
    <s v="sridhar@xyz.com"/>
    <x v="7"/>
    <s v="Attending"/>
    <x v="27"/>
    <x v="32"/>
    <m/>
    <x v="0"/>
    <n v="2024"/>
    <x v="140"/>
    <n v="9"/>
    <x v="3"/>
    <s v="0-2 Lakh"/>
    <n v="19"/>
    <x v="0"/>
  </r>
  <r>
    <s v="Christopher"/>
    <s v="abishek@xyz.com"/>
    <x v="7"/>
    <s v="Attending"/>
    <x v="24"/>
    <x v="32"/>
    <m/>
    <x v="0"/>
    <n v="2025"/>
    <x v="142"/>
    <n v="7.2"/>
    <x v="4"/>
    <s v="0-2 Lakh"/>
    <n v="18"/>
    <x v="0"/>
  </r>
  <r>
    <s v="Mary"/>
    <s v="himami@xyz.com"/>
    <x v="7"/>
    <s v="Attending"/>
    <x v="2"/>
    <x v="32"/>
    <m/>
    <x v="0"/>
    <n v="2023"/>
    <x v="77"/>
    <n v="8.5"/>
    <x v="4"/>
    <s v="0-2 Lakh"/>
    <n v="12"/>
    <x v="2"/>
  </r>
  <r>
    <s v="Patricia"/>
    <s v="divyalakshmi@xyz.com"/>
    <x v="7"/>
    <s v="Attending"/>
    <x v="3"/>
    <x v="32"/>
    <m/>
    <x v="0"/>
    <n v="2025"/>
    <x v="78"/>
    <n v="6.5"/>
    <x v="5"/>
    <s v="0-2 Lakh"/>
    <n v="23"/>
    <x v="2"/>
  </r>
  <r>
    <s v="Lillian"/>
    <s v="harshita@xyz.com"/>
    <x v="7"/>
    <s v="Attending"/>
    <x v="4"/>
    <x v="32"/>
    <m/>
    <x v="0"/>
    <n v="2026"/>
    <x v="143"/>
    <n v="6.6"/>
    <x v="4"/>
    <s v="0-2 Lakh"/>
    <n v="8"/>
    <x v="0"/>
  </r>
  <r>
    <s v="Steven"/>
    <s v="srimanthula@xyz.com"/>
    <x v="7"/>
    <s v="Attending"/>
    <x v="5"/>
    <x v="32"/>
    <m/>
    <x v="0"/>
    <n v="2024"/>
    <x v="79"/>
    <n v="9.5"/>
    <x v="5"/>
    <s v="0-2 Lakh"/>
    <n v="25"/>
    <x v="0"/>
  </r>
  <r>
    <s v="Randolph"/>
    <s v="naqiyah@xyz.com"/>
    <x v="7"/>
    <s v="Attending"/>
    <x v="12"/>
    <x v="32"/>
    <m/>
    <x v="0"/>
    <n v="2024"/>
    <x v="80"/>
    <n v="8.1"/>
    <x v="3"/>
    <s v="0-2 Lakh"/>
    <n v="7"/>
    <x v="1"/>
  </r>
  <r>
    <s v="James"/>
    <s v="shubhranshu@xyz.com"/>
    <x v="7"/>
    <s v="Attending"/>
    <x v="5"/>
    <x v="32"/>
    <m/>
    <x v="0"/>
    <n v="2023"/>
    <x v="81"/>
    <n v="9.6999999999999993"/>
    <x v="1"/>
    <s v="0-2 Lakh"/>
    <n v="13"/>
    <x v="1"/>
  </r>
  <r>
    <s v="Katherine"/>
    <s v="k@xyz.com"/>
    <x v="7"/>
    <s v="Attending"/>
    <x v="23"/>
    <x v="32"/>
    <m/>
    <x v="0"/>
    <n v="2023"/>
    <x v="82"/>
    <n v="9.3000000000000007"/>
    <x v="1"/>
    <s v="0-2 Lakh"/>
    <n v="19"/>
    <x v="1"/>
  </r>
  <r>
    <s v="Leslie"/>
    <s v="adityaprasad@xyz.com"/>
    <x v="7"/>
    <s v="Attending"/>
    <x v="24"/>
    <x v="32"/>
    <m/>
    <x v="0"/>
    <n v="2025"/>
    <x v="84"/>
    <n v="7.6"/>
    <x v="1"/>
    <s v="0-2 Lakh"/>
    <n v="22"/>
    <x v="1"/>
  </r>
  <r>
    <s v="Mary"/>
    <s v="priyansu@xyz.com"/>
    <x v="7"/>
    <s v="Attending"/>
    <x v="2"/>
    <x v="32"/>
    <m/>
    <x v="0"/>
    <n v="2024"/>
    <x v="85"/>
    <n v="7.8"/>
    <x v="4"/>
    <s v="0-2 Lakh"/>
    <n v="6"/>
    <x v="1"/>
  </r>
  <r>
    <s v="Thelma"/>
    <s v="khushbu@xyz.com"/>
    <x v="7"/>
    <s v="Attending"/>
    <x v="3"/>
    <x v="32"/>
    <m/>
    <x v="0"/>
    <n v="2024"/>
    <x v="86"/>
    <n v="7.9"/>
    <x v="5"/>
    <s v="0-2 Lakh"/>
    <n v="9"/>
    <x v="1"/>
  </r>
  <r>
    <s v="Antonio"/>
    <s v="yoginee@xyz.com"/>
    <x v="7"/>
    <s v="Attending"/>
    <x v="4"/>
    <x v="32"/>
    <m/>
    <x v="0"/>
    <n v="2023"/>
    <x v="87"/>
    <n v="8.5"/>
    <x v="3"/>
    <s v="0-2 Lakh"/>
    <n v="20"/>
    <x v="1"/>
  </r>
  <r>
    <s v="Clay"/>
    <s v="sweta@xyz.com"/>
    <x v="7"/>
    <s v="Attending"/>
    <x v="5"/>
    <x v="32"/>
    <m/>
    <x v="0"/>
    <n v="2023"/>
    <x v="88"/>
    <n v="8.6999999999999993"/>
    <x v="5"/>
    <s v="0-2 Lakh"/>
    <n v="15"/>
    <x v="1"/>
  </r>
  <r>
    <s v="Alice"/>
    <s v="rackshana@xyz.com"/>
    <x v="7"/>
    <s v="Attending"/>
    <x v="8"/>
    <x v="32"/>
    <m/>
    <x v="0"/>
    <n v="2026"/>
    <x v="89"/>
    <n v="8.3000000000000007"/>
    <x v="5"/>
    <s v="0-2 Lakh"/>
    <n v="17"/>
    <x v="0"/>
  </r>
  <r>
    <s v="Carolyn"/>
    <s v="vijay@xyz.com"/>
    <x v="7"/>
    <s v="Attending"/>
    <x v="9"/>
    <x v="32"/>
    <m/>
    <x v="0"/>
    <n v="2025"/>
    <x v="90"/>
    <n v="9.4"/>
    <x v="4"/>
    <s v="0-2 Lakh"/>
    <n v="19"/>
    <x v="0"/>
  </r>
  <r>
    <s v="Judith"/>
    <s v="shrinivas@xyz.com"/>
    <x v="7"/>
    <s v="Attending"/>
    <x v="10"/>
    <x v="32"/>
    <m/>
    <x v="0"/>
    <n v="2024"/>
    <x v="91"/>
    <n v="8.6"/>
    <x v="5"/>
    <s v="0-2 Lakh"/>
    <n v="13"/>
    <x v="2"/>
  </r>
  <r>
    <s v="Gloria"/>
    <s v="praveenkumar@xyz.com"/>
    <x v="7"/>
    <s v="Attending"/>
    <x v="11"/>
    <x v="32"/>
    <m/>
    <x v="0"/>
    <n v="2024"/>
    <x v="144"/>
    <n v="8.5"/>
    <x v="1"/>
    <s v="0-2 Lakh"/>
    <n v="11"/>
    <x v="2"/>
  </r>
  <r>
    <s v="Carla"/>
    <s v="harpreet@xyz.com"/>
    <x v="7"/>
    <s v="Attending"/>
    <x v="12"/>
    <x v="32"/>
    <m/>
    <x v="0"/>
    <n v="2023"/>
    <x v="92"/>
    <n v="9.1"/>
    <x v="3"/>
    <s v="0-2 Lakh"/>
    <n v="12"/>
    <x v="0"/>
  </r>
  <r>
    <s v="Willie"/>
    <s v="lokeshkumar@xyz.com"/>
    <x v="7"/>
    <s v="Attending"/>
    <x v="13"/>
    <x v="32"/>
    <m/>
    <x v="0"/>
    <n v="2025"/>
    <x v="93"/>
    <n v="7.7"/>
    <x v="3"/>
    <s v="0-2 Lakh"/>
    <n v="10"/>
    <x v="0"/>
  </r>
  <r>
    <s v="Manuel"/>
    <s v="mahek@xyz.com"/>
    <x v="7"/>
    <s v="Attending"/>
    <x v="14"/>
    <x v="32"/>
    <m/>
    <x v="0"/>
    <n v="2023"/>
    <x v="167"/>
    <n v="7.5"/>
    <x v="4"/>
    <s v="0-2 Lakh"/>
    <n v="10"/>
    <x v="1"/>
  </r>
  <r>
    <s v="John"/>
    <s v="leena@xyz.com"/>
    <x v="7"/>
    <s v="Attending"/>
    <x v="15"/>
    <x v="32"/>
    <m/>
    <x v="0"/>
    <n v="2024"/>
    <x v="106"/>
    <n v="7.2"/>
    <x v="5"/>
    <s v="0-2 Lakh"/>
    <n v="10"/>
    <x v="1"/>
  </r>
  <r>
    <s v="John"/>
    <s v="mariachristina@xyz.com"/>
    <x v="7"/>
    <s v="Attending"/>
    <x v="25"/>
    <x v="32"/>
    <m/>
    <x v="0"/>
    <n v="2026"/>
    <x v="107"/>
    <n v="7.6"/>
    <x v="3"/>
    <s v="0-2 Lakh"/>
    <n v="15"/>
    <x v="1"/>
  </r>
  <r>
    <s v="Marianne"/>
    <s v="anju@xyz.com"/>
    <x v="7"/>
    <s v="Attending"/>
    <x v="16"/>
    <x v="32"/>
    <m/>
    <x v="0"/>
    <n v="2023"/>
    <x v="108"/>
    <n v="7.3"/>
    <x v="3"/>
    <s v="0-2 Lakh"/>
    <n v="12"/>
    <x v="0"/>
  </r>
  <r>
    <s v="Judy"/>
    <s v="semil@xyz.com"/>
    <x v="7"/>
    <s v="Attending"/>
    <x v="17"/>
    <x v="32"/>
    <m/>
    <x v="0"/>
    <n v="2025"/>
    <x v="109"/>
    <n v="7.3"/>
    <x v="3"/>
    <s v="0-2 Lakh"/>
    <n v="20"/>
    <x v="1"/>
  </r>
  <r>
    <s v="Helen"/>
    <s v="mousumi@xyz.com"/>
    <x v="7"/>
    <s v="Attending"/>
    <x v="19"/>
    <x v="32"/>
    <m/>
    <x v="0"/>
    <n v="2023"/>
    <x v="111"/>
    <n v="6.6"/>
    <x v="1"/>
    <s v="0-2 Lakh"/>
    <n v="9"/>
    <x v="1"/>
  </r>
  <r>
    <s v="Elbert"/>
    <s v="sanjeev@xyz.com"/>
    <x v="7"/>
    <s v="Attending"/>
    <x v="20"/>
    <x v="32"/>
    <m/>
    <x v="0"/>
    <n v="2024"/>
    <x v="112"/>
    <n v="6.6"/>
    <x v="4"/>
    <s v="0-2 Lakh"/>
    <n v="9"/>
    <x v="1"/>
  </r>
  <r>
    <s v="John"/>
    <s v="pritam@xyz.com"/>
    <x v="7"/>
    <s v="Attending"/>
    <x v="12"/>
    <x v="32"/>
    <m/>
    <x v="0"/>
    <n v="2023"/>
    <x v="114"/>
    <n v="8.1"/>
    <x v="4"/>
    <s v="0-2 Lakh"/>
    <n v="21"/>
    <x v="0"/>
  </r>
  <r>
    <s v="Pamela"/>
    <s v="rajat@xyz.com"/>
    <x v="7"/>
    <s v="Attending"/>
    <x v="5"/>
    <x v="32"/>
    <m/>
    <x v="0"/>
    <n v="2024"/>
    <x v="115"/>
    <n v="7.9"/>
    <x v="5"/>
    <s v="0-2 Lakh"/>
    <n v="5"/>
    <x v="2"/>
  </r>
  <r>
    <s v="William"/>
    <s v="captsachin@xyz.com"/>
    <x v="7"/>
    <s v="Attending"/>
    <x v="23"/>
    <x v="32"/>
    <m/>
    <x v="0"/>
    <n v="2026"/>
    <x v="145"/>
    <n v="7.1"/>
    <x v="3"/>
    <s v="0-2 Lakh"/>
    <n v="16"/>
    <x v="2"/>
  </r>
  <r>
    <s v="Linda"/>
    <s v="dnyandeo@xyz.com"/>
    <x v="7"/>
    <s v="Attending"/>
    <x v="27"/>
    <x v="32"/>
    <m/>
    <x v="0"/>
    <n v="2024"/>
    <x v="165"/>
    <n v="8.3000000000000007"/>
    <x v="4"/>
    <s v="7 Lakh+"/>
    <n v="21"/>
    <x v="0"/>
  </r>
  <r>
    <s v="Robert"/>
    <s v="swayam@xyz.com"/>
    <x v="7"/>
    <s v="Attending"/>
    <x v="24"/>
    <x v="32"/>
    <m/>
    <x v="0"/>
    <n v="2023"/>
    <x v="116"/>
    <n v="7.7"/>
    <x v="3"/>
    <s v="0-2 Lakh"/>
    <n v="8"/>
    <x v="0"/>
  </r>
  <r>
    <s v="Delores"/>
    <s v="durgaprasad@xyz.com"/>
    <x v="7"/>
    <s v="Attending"/>
    <x v="3"/>
    <x v="32"/>
    <m/>
    <x v="0"/>
    <n v="2025"/>
    <x v="33"/>
    <n v="6.5"/>
    <x v="3"/>
    <s v="2-5 Lakh"/>
    <n v="20"/>
    <x v="1"/>
  </r>
  <r>
    <s v="Christopher"/>
    <s v="debashish@xyz.com"/>
    <x v="7"/>
    <s v="Attending"/>
    <x v="4"/>
    <x v="32"/>
    <m/>
    <x v="0"/>
    <n v="2025"/>
    <x v="34"/>
    <n v="9.4"/>
    <x v="5"/>
    <s v="0-2 Lakh"/>
    <n v="23"/>
    <x v="1"/>
  </r>
  <r>
    <s v="Laura"/>
    <s v="nansi@xyz.com"/>
    <x v="7"/>
    <s v="Attending"/>
    <x v="5"/>
    <x v="32"/>
    <m/>
    <x v="0"/>
    <n v="2024"/>
    <x v="35"/>
    <n v="6.8"/>
    <x v="4"/>
    <s v="0-2 Lakh"/>
    <n v="13"/>
    <x v="0"/>
  </r>
  <r>
    <s v="Richard"/>
    <s v="subhashree@xyz.com"/>
    <x v="7"/>
    <s v="Attending"/>
    <x v="6"/>
    <x v="32"/>
    <m/>
    <x v="0"/>
    <n v="2024"/>
    <x v="146"/>
    <n v="6.7"/>
    <x v="1"/>
    <s v="2-5 Lakh"/>
    <n v="24"/>
    <x v="1"/>
  </r>
  <r>
    <s v="Mark"/>
    <s v="sanjukta@xyz.com"/>
    <x v="7"/>
    <s v="Attending"/>
    <x v="7"/>
    <x v="32"/>
    <m/>
    <x v="0"/>
    <n v="2023"/>
    <x v="36"/>
    <n v="7.9"/>
    <x v="5"/>
    <s v="0-2 Lakh"/>
    <n v="17"/>
    <x v="1"/>
  </r>
  <r>
    <s v="Carol"/>
    <s v="prateek@xyz.com"/>
    <x v="7"/>
    <s v="Attending"/>
    <x v="8"/>
    <x v="32"/>
    <m/>
    <x v="0"/>
    <n v="2023"/>
    <x v="37"/>
    <n v="9.3000000000000007"/>
    <x v="4"/>
    <s v="0-2 Lakh"/>
    <n v="17"/>
    <x v="1"/>
  </r>
  <r>
    <s v="John"/>
    <s v="soubhagya@xyz.com"/>
    <x v="7"/>
    <s v="Attending"/>
    <x v="9"/>
    <x v="32"/>
    <m/>
    <x v="0"/>
    <n v="2026"/>
    <x v="38"/>
    <n v="6.9"/>
    <x v="5"/>
    <s v="0-2 Lakh"/>
    <n v="21"/>
    <x v="1"/>
  </r>
  <r>
    <s v="Lisa"/>
    <s v="sritam@xyz.com"/>
    <x v="7"/>
    <s v="Attending"/>
    <x v="10"/>
    <x v="32"/>
    <m/>
    <x v="0"/>
    <n v="2025"/>
    <x v="147"/>
    <n v="8.9"/>
    <x v="1"/>
    <s v="0-2 Lakh"/>
    <n v="8"/>
    <x v="1"/>
  </r>
  <r>
    <s v="Alma"/>
    <s v="dhammajyoti@xyz.com"/>
    <x v="7"/>
    <s v="Attending"/>
    <x v="8"/>
    <x v="32"/>
    <m/>
    <x v="0"/>
    <n v="2024"/>
    <x v="149"/>
    <n v="8.1"/>
    <x v="5"/>
    <s v="0-2 Lakh"/>
    <n v="7"/>
    <x v="2"/>
  </r>
  <r>
    <s v="Frank"/>
    <s v="lekansh@xyz.com"/>
    <x v="7"/>
    <s v="Attending"/>
    <x v="9"/>
    <x v="32"/>
    <m/>
    <x v="0"/>
    <n v="2024"/>
    <x v="40"/>
    <n v="9.5"/>
    <x v="1"/>
    <s v="0-2 Lakh"/>
    <n v="25"/>
    <x v="2"/>
  </r>
  <r>
    <s v="George"/>
    <s v="m.h.saboo@xyz.com"/>
    <x v="7"/>
    <s v="Attending"/>
    <x v="10"/>
    <x v="32"/>
    <m/>
    <x v="0"/>
    <n v="2023"/>
    <x v="41"/>
    <n v="9.6"/>
    <x v="4"/>
    <s v="0-2 Lakh"/>
    <n v="21"/>
    <x v="0"/>
  </r>
  <r>
    <s v="William"/>
    <s v="souvik@xyz.com"/>
    <x v="7"/>
    <s v="Attending"/>
    <x v="11"/>
    <x v="32"/>
    <m/>
    <x v="0"/>
    <n v="2026"/>
    <x v="42"/>
    <n v="7.5"/>
    <x v="5"/>
    <s v="0-2 Lakh"/>
    <n v="30"/>
    <x v="0"/>
  </r>
  <r>
    <s v="Douglas"/>
    <s v="vinaykumar@xyz.com"/>
    <x v="7"/>
    <s v="Attending"/>
    <x v="12"/>
    <x v="32"/>
    <m/>
    <x v="0"/>
    <n v="2023"/>
    <x v="43"/>
    <n v="7.9"/>
    <x v="1"/>
    <s v="0-2 Lakh"/>
    <n v="24"/>
    <x v="1"/>
  </r>
  <r>
    <s v="Keith"/>
    <s v="aum@xyz.com"/>
    <x v="7"/>
    <s v="Attending"/>
    <x v="25"/>
    <x v="32"/>
    <m/>
    <x v="0"/>
    <n v="2024"/>
    <x v="4"/>
    <n v="7.3"/>
    <x v="3"/>
    <s v="0-2 Lakh"/>
    <n v="17"/>
    <x v="1"/>
  </r>
  <r>
    <s v="Ashley"/>
    <s v="chinmayakumar@xyz.com"/>
    <x v="7"/>
    <s v="Attending"/>
    <x v="16"/>
    <x v="32"/>
    <m/>
    <x v="0"/>
    <n v="2023"/>
    <x v="5"/>
    <n v="7.5"/>
    <x v="1"/>
    <s v="0-2 Lakh"/>
    <n v="18"/>
    <x v="1"/>
  </r>
  <r>
    <s v="Matthew"/>
    <s v="priyansh@xyz.com"/>
    <x v="7"/>
    <s v="Attending"/>
    <x v="17"/>
    <x v="32"/>
    <m/>
    <x v="0"/>
    <n v="2023"/>
    <x v="6"/>
    <n v="7.6"/>
    <x v="5"/>
    <s v="0-2 Lakh"/>
    <n v="9"/>
    <x v="1"/>
  </r>
  <r>
    <s v="Elizabeth"/>
    <s v="subhasmita@xyz.com"/>
    <x v="7"/>
    <s v="Attending"/>
    <x v="19"/>
    <x v="32"/>
    <m/>
    <x v="0"/>
    <n v="2026"/>
    <x v="8"/>
    <n v="7.2"/>
    <x v="5"/>
    <s v="2-5 Lakh"/>
    <n v="8"/>
    <x v="1"/>
  </r>
  <r>
    <s v="Roy"/>
    <s v="aryanpratyush@xyz.com"/>
    <x v="7"/>
    <s v="Attending"/>
    <x v="20"/>
    <x v="32"/>
    <m/>
    <x v="0"/>
    <n v="2024"/>
    <x v="9"/>
    <n v="9.1"/>
    <x v="5"/>
    <s v="2-5 Lakh"/>
    <n v="24"/>
    <x v="0"/>
  </r>
  <r>
    <s v="Warren"/>
    <s v="nishtha@xyz.com"/>
    <x v="7"/>
    <s v="Attending"/>
    <x v="7"/>
    <x v="32"/>
    <m/>
    <x v="0"/>
    <n v="2024"/>
    <x v="11"/>
    <n v="7.1"/>
    <x v="1"/>
    <s v="2-5 Lakh"/>
    <n v="6"/>
    <x v="2"/>
  </r>
  <r>
    <s v="Alan"/>
    <s v="dileep@xyz.com"/>
    <x v="7"/>
    <s v="Attending"/>
    <x v="8"/>
    <x v="32"/>
    <m/>
    <x v="0"/>
    <n v="2023"/>
    <x v="12"/>
    <n v="7.1"/>
    <x v="1"/>
    <s v="2-5 Lakh"/>
    <n v="7"/>
    <x v="2"/>
  </r>
  <r>
    <s v="Darryl"/>
    <s v="swetaparna@xyz.com"/>
    <x v="7"/>
    <s v="Attending"/>
    <x v="10"/>
    <x v="32"/>
    <m/>
    <x v="0"/>
    <n v="2025"/>
    <x v="14"/>
    <n v="9.1999999999999993"/>
    <x v="3"/>
    <s v="2-5 Lakh"/>
    <n v="8"/>
    <x v="0"/>
  </r>
  <r>
    <s v="Charles"/>
    <s v="bs@xyz.com"/>
    <x v="7"/>
    <s v="Attending"/>
    <x v="11"/>
    <x v="32"/>
    <m/>
    <x v="0"/>
    <n v="2024"/>
    <x v="15"/>
    <n v="7.9"/>
    <x v="3"/>
    <s v="2-5 Lakh"/>
    <n v="5"/>
    <x v="1"/>
  </r>
  <r>
    <s v="James"/>
    <s v="sudhanshu@xyz.com"/>
    <x v="7"/>
    <s v="Attending"/>
    <x v="12"/>
    <x v="32"/>
    <m/>
    <x v="0"/>
    <n v="2026"/>
    <x v="154"/>
    <n v="7.3"/>
    <x v="5"/>
    <s v="2-5 Lakh"/>
    <n v="6"/>
    <x v="1"/>
  </r>
  <r>
    <s v="Cynthia"/>
    <s v="ar.priyanka@xyz.com"/>
    <x v="7"/>
    <s v="Attending"/>
    <x v="13"/>
    <x v="32"/>
    <m/>
    <x v="0"/>
    <n v="2025"/>
    <x v="16"/>
    <n v="7.3"/>
    <x v="4"/>
    <s v="2-5 Lakh"/>
    <n v="6"/>
    <x v="1"/>
  </r>
  <r>
    <s v="Tony"/>
    <s v="karishma@xyz.com"/>
    <x v="7"/>
    <s v="Attending"/>
    <x v="25"/>
    <x v="32"/>
    <m/>
    <x v="0"/>
    <n v="2023"/>
    <x v="0"/>
    <n v="6.9"/>
    <x v="1"/>
    <s v="2-5 Lakh"/>
    <n v="8"/>
    <x v="1"/>
  </r>
  <r>
    <s v="Charles"/>
    <s v="chinmaya@xyz.com"/>
    <x v="7"/>
    <s v="Attending"/>
    <x v="16"/>
    <x v="32"/>
    <m/>
    <x v="0"/>
    <n v="2024"/>
    <x v="19"/>
    <n v="8.4"/>
    <x v="1"/>
    <s v="5-7 Lakh"/>
    <n v="5"/>
    <x v="1"/>
  </r>
  <r>
    <s v="Andrew"/>
    <s v="dr.mahendraprasad@xyz.com"/>
    <x v="7"/>
    <s v="Attending"/>
    <x v="17"/>
    <x v="32"/>
    <m/>
    <x v="0"/>
    <n v="2025"/>
    <x v="20"/>
    <n v="6.7"/>
    <x v="1"/>
    <s v="7 Lakh+"/>
    <n v="6"/>
    <x v="1"/>
  </r>
  <r>
    <s v="Charles"/>
    <s v="paras@xyz.com"/>
    <x v="7"/>
    <s v="Attending"/>
    <x v="18"/>
    <x v="32"/>
    <m/>
    <x v="0"/>
    <n v="2023"/>
    <x v="21"/>
    <n v="9.1999999999999993"/>
    <x v="5"/>
    <s v="0-2 Lakh"/>
    <n v="19"/>
    <x v="1"/>
  </r>
  <r>
    <s v="Robert"/>
    <s v="jyotsna@xyz.com"/>
    <x v="7"/>
    <s v="Attending"/>
    <x v="20"/>
    <x v="32"/>
    <m/>
    <x v="0"/>
    <n v="2026"/>
    <x v="22"/>
    <n v="7.9"/>
    <x v="1"/>
    <s v="0-2 Lakh"/>
    <n v="20"/>
    <x v="0"/>
  </r>
  <r>
    <s v="Joan"/>
    <s v="khushmita@xyz.com"/>
    <x v="7"/>
    <s v="Attending"/>
    <x v="12"/>
    <x v="32"/>
    <m/>
    <x v="0"/>
    <n v="2024"/>
    <x v="23"/>
    <n v="9.9"/>
    <x v="4"/>
    <s v="0-2 Lakh"/>
    <n v="16"/>
    <x v="2"/>
  </r>
  <r>
    <s v="Katherine"/>
    <s v="charandad@xyz.com"/>
    <x v="7"/>
    <s v="Attending"/>
    <x v="5"/>
    <x v="32"/>
    <m/>
    <x v="0"/>
    <n v="2024"/>
    <x v="155"/>
    <n v="7.6"/>
    <x v="4"/>
    <s v="2-5 Lakh"/>
    <n v="7"/>
    <x v="2"/>
  </r>
  <r>
    <s v="Ricardo"/>
    <s v="subhalaxmi@xyz.com"/>
    <x v="7"/>
    <s v="Attending"/>
    <x v="23"/>
    <x v="32"/>
    <m/>
    <x v="0"/>
    <n v="2023"/>
    <x v="24"/>
    <n v="9.3000000000000007"/>
    <x v="5"/>
    <s v="5-7 Lakh"/>
    <n v="23"/>
    <x v="0"/>
  </r>
  <r>
    <s v="Billy"/>
    <s v="sagarkumar@xyz.com"/>
    <x v="7"/>
    <s v="Attending"/>
    <x v="27"/>
    <x v="32"/>
    <m/>
    <x v="0"/>
    <n v="2023"/>
    <x v="25"/>
    <n v="6.4"/>
    <x v="5"/>
    <s v="7 Lakh+"/>
    <n v="5"/>
    <x v="0"/>
  </r>
  <r>
    <s v="Matthew"/>
    <s v="toshal@xyz.com"/>
    <x v="7"/>
    <s v="Attending"/>
    <x v="24"/>
    <x v="32"/>
    <m/>
    <x v="0"/>
    <n v="2025"/>
    <x v="26"/>
    <n v="8.4"/>
    <x v="3"/>
    <s v="0-2 Lakh"/>
    <n v="8"/>
    <x v="1"/>
  </r>
  <r>
    <s v="Grant"/>
    <s v="deepika@xyz.com"/>
    <x v="7"/>
    <s v="Attending"/>
    <x v="2"/>
    <x v="32"/>
    <m/>
    <x v="0"/>
    <n v="2025"/>
    <x v="27"/>
    <n v="6.6"/>
    <x v="5"/>
    <s v="0-2 Lakh"/>
    <n v="9"/>
    <x v="1"/>
  </r>
  <r>
    <s v="Cora"/>
    <s v="gauravvitthal@xyz.com"/>
    <x v="7"/>
    <s v="Attending"/>
    <x v="4"/>
    <x v="32"/>
    <m/>
    <x v="0"/>
    <n v="2024"/>
    <x v="29"/>
    <n v="8.6999999999999993"/>
    <x v="5"/>
    <s v="0-2 Lakh"/>
    <n v="15"/>
    <x v="0"/>
  </r>
  <r>
    <s v="Marjorie"/>
    <s v="nikunj@xyz.com"/>
    <x v="7"/>
    <s v="Attending"/>
    <x v="8"/>
    <x v="32"/>
    <m/>
    <x v="0"/>
    <n v="2023"/>
    <x v="31"/>
    <n v="7.1"/>
    <x v="4"/>
    <s v="0-2 Lakh"/>
    <n v="12"/>
    <x v="1"/>
  </r>
  <r>
    <s v="Karen"/>
    <s v="madhulika@xyz.com"/>
    <x v="7"/>
    <s v="Attending"/>
    <x v="9"/>
    <x v="32"/>
    <m/>
    <x v="0"/>
    <n v="2026"/>
    <x v="32"/>
    <n v="8"/>
    <x v="5"/>
    <s v="0-2 Lakh"/>
    <n v="5"/>
    <x v="1"/>
  </r>
  <r>
    <s v="Michael"/>
    <s v="butchi@xyz.com"/>
    <x v="7"/>
    <s v="Attending"/>
    <x v="10"/>
    <x v="32"/>
    <m/>
    <x v="0"/>
    <n v="2024"/>
    <x v="33"/>
    <n v="8.5"/>
    <x v="1"/>
    <s v="0-2 Lakh"/>
    <n v="20"/>
    <x v="1"/>
  </r>
  <r>
    <s v="Robert"/>
    <s v="minal@xyz.com"/>
    <x v="7"/>
    <s v="Attending"/>
    <x v="11"/>
    <x v="32"/>
    <m/>
    <x v="0"/>
    <n v="2025"/>
    <x v="34"/>
    <n v="8.5"/>
    <x v="5"/>
    <s v="0-2 Lakh"/>
    <n v="20"/>
    <x v="1"/>
  </r>
  <r>
    <s v="Mary"/>
    <s v="irshadahmedtufelahmed@xyz.com"/>
    <x v="7"/>
    <s v="Attending"/>
    <x v="12"/>
    <x v="32"/>
    <m/>
    <x v="0"/>
    <n v="2025"/>
    <x v="35"/>
    <n v="9.1"/>
    <x v="4"/>
    <s v="0-2 Lakh"/>
    <n v="32"/>
    <x v="0"/>
  </r>
  <r>
    <s v="Peggy"/>
    <s v="nimai@xyz.com"/>
    <x v="7"/>
    <s v="Attending"/>
    <x v="13"/>
    <x v="32"/>
    <m/>
    <x v="0"/>
    <n v="2023"/>
    <x v="146"/>
    <n v="9.6999999999999993"/>
    <x v="5"/>
    <s v="0-2 Lakh"/>
    <n v="16"/>
    <x v="0"/>
  </r>
  <r>
    <s v="Mary"/>
    <s v="ashishkumar@xyz.com"/>
    <x v="7"/>
    <s v="Attending"/>
    <x v="15"/>
    <x v="32"/>
    <m/>
    <x v="0"/>
    <n v="2023"/>
    <x v="37"/>
    <n v="6.5"/>
    <x v="3"/>
    <s v="2-5 Lakh"/>
    <n v="8"/>
    <x v="2"/>
  </r>
  <r>
    <s v="Luis"/>
    <s v="abhisek@xyz.com"/>
    <x v="7"/>
    <s v="Attending"/>
    <x v="16"/>
    <x v="32"/>
    <m/>
    <x v="0"/>
    <n v="2025"/>
    <x v="147"/>
    <n v="9.3000000000000007"/>
    <x v="5"/>
    <s v="7 Lakh+"/>
    <n v="30"/>
    <x v="0"/>
  </r>
  <r>
    <s v="John"/>
    <s v="murtazashabbir@xyz.com"/>
    <x v="7"/>
    <s v="Attending"/>
    <x v="18"/>
    <x v="32"/>
    <m/>
    <x v="0"/>
    <n v="2025"/>
    <x v="148"/>
    <n v="6.5"/>
    <x v="1"/>
    <s v="0-2 Lakh"/>
    <n v="6"/>
    <x v="1"/>
  </r>
  <r>
    <s v="Lisa"/>
    <s v="sultan@xyz.com"/>
    <x v="7"/>
    <s v="Attending"/>
    <x v="19"/>
    <x v="32"/>
    <m/>
    <x v="0"/>
    <n v="2026"/>
    <x v="149"/>
    <n v="8.6999999999999993"/>
    <x v="5"/>
    <s v="0-2 Lakh"/>
    <n v="8"/>
    <x v="1"/>
  </r>
  <r>
    <s v="Vanessa"/>
    <s v="siddhi@xyz.com"/>
    <x v="7"/>
    <s v="Attending"/>
    <x v="20"/>
    <x v="32"/>
    <m/>
    <x v="0"/>
    <n v="2024"/>
    <x v="40"/>
    <n v="9.1"/>
    <x v="5"/>
    <s v="0-2 Lakh"/>
    <n v="21"/>
    <x v="0"/>
  </r>
  <r>
    <s v="Darryl"/>
    <s v="shatrughan@xyz.com"/>
    <x v="7"/>
    <s v="Attending"/>
    <x v="5"/>
    <x v="32"/>
    <m/>
    <x v="0"/>
    <n v="2025"/>
    <x v="44"/>
    <n v="7.1"/>
    <x v="5"/>
    <s v="0-2 Lakh"/>
    <n v="9"/>
    <x v="1"/>
  </r>
  <r>
    <s v="Walter"/>
    <s v="rastrasanttukdojimaharaj@xyz.com"/>
    <x v="7"/>
    <s v="Attending"/>
    <x v="23"/>
    <x v="32"/>
    <m/>
    <x v="0"/>
    <n v="2025"/>
    <x v="45"/>
    <n v="8.3000000000000007"/>
    <x v="3"/>
    <s v="0-2 Lakh"/>
    <n v="7"/>
    <x v="1"/>
  </r>
  <r>
    <s v="Eugene"/>
    <s v="beryl@xyz.com"/>
    <x v="7"/>
    <s v="Attending"/>
    <x v="27"/>
    <x v="32"/>
    <m/>
    <x v="0"/>
    <n v="2026"/>
    <x v="46"/>
    <n v="9.1999999999999993"/>
    <x v="3"/>
    <s v="0-2 Lakh"/>
    <n v="5"/>
    <x v="0"/>
  </r>
  <r>
    <s v="Dominic"/>
    <s v="vedprakash@xyz.com"/>
    <x v="7"/>
    <s v="Attending"/>
    <x v="24"/>
    <x v="32"/>
    <m/>
    <x v="0"/>
    <n v="2023"/>
    <x v="47"/>
    <n v="9.9"/>
    <x v="1"/>
    <s v="0-2 Lakh"/>
    <n v="8"/>
    <x v="0"/>
  </r>
  <r>
    <s v="Erica"/>
    <s v="alafiya@xyz.com"/>
    <x v="7"/>
    <s v="Attending"/>
    <x v="2"/>
    <x v="32"/>
    <m/>
    <x v="0"/>
    <n v="2024"/>
    <x v="48"/>
    <n v="9.3000000000000007"/>
    <x v="4"/>
    <s v="0-2 Lakh"/>
    <n v="19"/>
    <x v="2"/>
  </r>
  <r>
    <s v="Dana"/>
    <s v="pinky@xyz.com"/>
    <x v="7"/>
    <s v="Attending"/>
    <x v="3"/>
    <x v="32"/>
    <m/>
    <x v="0"/>
    <n v="2023"/>
    <x v="49"/>
    <n v="7.1"/>
    <x v="4"/>
    <s v="0-2 Lakh"/>
    <n v="18"/>
    <x v="2"/>
  </r>
  <r>
    <s v="Peggy"/>
    <s v="pawansing@xyz.com"/>
    <x v="7"/>
    <s v="Attending"/>
    <x v="4"/>
    <x v="32"/>
    <m/>
    <x v="0"/>
    <n v="2024"/>
    <x v="169"/>
    <n v="7.5"/>
    <x v="4"/>
    <s v="0-2 Lakh"/>
    <n v="23"/>
    <x v="0"/>
  </r>
  <r>
    <s v="Jose"/>
    <s v="sanghavi@xyz.com"/>
    <x v="7"/>
    <s v="Attending"/>
    <x v="5"/>
    <x v="32"/>
    <m/>
    <x v="0"/>
    <n v="2025"/>
    <x v="50"/>
    <n v="7.3"/>
    <x v="4"/>
    <s v="0-2 Lakh"/>
    <n v="5"/>
    <x v="0"/>
  </r>
  <r>
    <s v="Kyle"/>
    <s v="gururaj@xyz.com"/>
    <x v="7"/>
    <s v="Attending"/>
    <x v="6"/>
    <x v="32"/>
    <m/>
    <x v="0"/>
    <n v="2023"/>
    <x v="51"/>
    <n v="7.4"/>
    <x v="5"/>
    <s v="0-2 Lakh"/>
    <n v="8"/>
    <x v="1"/>
  </r>
  <r>
    <s v="Eugene"/>
    <s v="anwayshailesh@xyz.com"/>
    <x v="7"/>
    <s v="Attending"/>
    <x v="7"/>
    <x v="32"/>
    <m/>
    <x v="0"/>
    <n v="2025"/>
    <x v="52"/>
    <n v="8.3000000000000007"/>
    <x v="4"/>
    <s v="0-2 Lakh"/>
    <n v="9"/>
    <x v="1"/>
  </r>
  <r>
    <s v="Janis"/>
    <s v="bhikan@xyz.com"/>
    <x v="7"/>
    <s v="Attending"/>
    <x v="8"/>
    <x v="32"/>
    <m/>
    <x v="0"/>
    <n v="2024"/>
    <x v="53"/>
    <n v="7.4"/>
    <x v="5"/>
    <s v="2-5 Lakh"/>
    <n v="9"/>
    <x v="1"/>
  </r>
  <r>
    <s v="Greg"/>
    <s v="hrutik@xyz.com"/>
    <x v="7"/>
    <s v="Attending"/>
    <x v="10"/>
    <x v="32"/>
    <m/>
    <x v="0"/>
    <n v="2024"/>
    <x v="55"/>
    <n v="7.3"/>
    <x v="5"/>
    <s v="7 Lakh+"/>
    <n v="13"/>
    <x v="1"/>
  </r>
  <r>
    <s v="Steve"/>
    <s v="koustubh@xyz.com"/>
    <x v="7"/>
    <s v="Attending"/>
    <x v="11"/>
    <x v="32"/>
    <m/>
    <x v="0"/>
    <n v="2023"/>
    <x v="56"/>
    <n v="9.6999999999999993"/>
    <x v="4"/>
    <s v="0-2 Lakh"/>
    <n v="30"/>
    <x v="1"/>
  </r>
  <r>
    <s v="Victoria"/>
    <s v="bhavik@xyz.com"/>
    <x v="7"/>
    <s v="Attending"/>
    <x v="7"/>
    <x v="32"/>
    <m/>
    <x v="0"/>
    <n v="2023"/>
    <x v="57"/>
    <n v="7.9"/>
    <x v="4"/>
    <s v="0-2 Lakh"/>
    <n v="15"/>
    <x v="1"/>
  </r>
  <r>
    <s v="Mark"/>
    <s v="kamla@xyz.com"/>
    <x v="7"/>
    <s v="Attending"/>
    <x v="8"/>
    <x v="32"/>
    <m/>
    <x v="0"/>
    <n v="2025"/>
    <x v="58"/>
    <n v="7.2"/>
    <x v="3"/>
    <s v="0-2 Lakh"/>
    <n v="19"/>
    <x v="1"/>
  </r>
  <r>
    <s v="Richard"/>
    <s v="dipannita@xyz.com"/>
    <x v="7"/>
    <s v="Attending"/>
    <x v="9"/>
    <x v="32"/>
    <m/>
    <x v="0"/>
    <n v="2025"/>
    <x v="156"/>
    <n v="7.1"/>
    <x v="4"/>
    <s v="0-2 Lakh"/>
    <n v="18"/>
    <x v="1"/>
  </r>
  <r>
    <s v="Kevin"/>
    <s v="paresh@xyz.com"/>
    <x v="7"/>
    <s v="Attending"/>
    <x v="10"/>
    <x v="32"/>
    <m/>
    <x v="0"/>
    <n v="2024"/>
    <x v="59"/>
    <n v="8.6999999999999993"/>
    <x v="3"/>
    <s v="2-5 Lakh"/>
    <n v="12"/>
    <x v="0"/>
  </r>
  <r>
    <s v="Carl"/>
    <s v="dhrumil@xyz.com"/>
    <x v="7"/>
    <s v="Attending"/>
    <x v="11"/>
    <x v="32"/>
    <m/>
    <x v="0"/>
    <n v="2024"/>
    <x v="60"/>
    <n v="8.6999999999999993"/>
    <x v="4"/>
    <s v="5-7 Lakh"/>
    <n v="23"/>
    <x v="0"/>
  </r>
  <r>
    <s v="David"/>
    <s v="faheem@xyz.com"/>
    <x v="7"/>
    <s v="Attending"/>
    <x v="14"/>
    <x v="32"/>
    <m/>
    <x v="0"/>
    <n v="2026"/>
    <x v="62"/>
    <n v="7.1"/>
    <x v="3"/>
    <s v="0-2 Lakh"/>
    <n v="7"/>
    <x v="0"/>
  </r>
  <r>
    <s v="Anita"/>
    <s v="bhoomika@xyz.com"/>
    <x v="7"/>
    <s v="Attending"/>
    <x v="15"/>
    <x v="32"/>
    <m/>
    <x v="0"/>
    <n v="2025"/>
    <x v="174"/>
    <n v="8.5"/>
    <x v="4"/>
    <s v="0-2 Lakh"/>
    <n v="13"/>
    <x v="0"/>
  </r>
  <r>
    <s v="Benjamin"/>
    <s v="vibhav@xyz.com"/>
    <x v="7"/>
    <s v="Attending"/>
    <x v="25"/>
    <x v="32"/>
    <m/>
    <x v="0"/>
    <n v="2024"/>
    <x v="63"/>
    <n v="9.1"/>
    <x v="5"/>
    <s v="0-2 Lakh"/>
    <n v="19"/>
    <x v="1"/>
  </r>
  <r>
    <s v="Joanna"/>
    <s v="nachiket@xyz.com"/>
    <x v="7"/>
    <s v="Attending"/>
    <x v="17"/>
    <x v="32"/>
    <m/>
    <x v="0"/>
    <n v="2023"/>
    <x v="64"/>
    <n v="6.7"/>
    <x v="1"/>
    <s v="0-2 Lakh"/>
    <n v="22"/>
    <x v="1"/>
  </r>
  <r>
    <s v="Richard"/>
    <s v="vallabhashish@xyz.com"/>
    <x v="7"/>
    <s v="Attending"/>
    <x v="18"/>
    <x v="32"/>
    <m/>
    <x v="0"/>
    <n v="2024"/>
    <x v="65"/>
    <n v="6.7"/>
    <x v="1"/>
    <s v="0-2 Lakh"/>
    <n v="6"/>
    <x v="0"/>
  </r>
  <r>
    <s v="Arthur"/>
    <s v="venkatanarayana@xyz.com"/>
    <x v="7"/>
    <s v="Attending"/>
    <x v="19"/>
    <x v="32"/>
    <m/>
    <x v="0"/>
    <n v="2023"/>
    <x v="158"/>
    <n v="8.1999999999999993"/>
    <x v="3"/>
    <s v="0-2 Lakh"/>
    <n v="9"/>
    <x v="1"/>
  </r>
  <r>
    <s v="Johnnie"/>
    <s v="rupa@xyz.com"/>
    <x v="7"/>
    <s v="Attending"/>
    <x v="20"/>
    <x v="32"/>
    <m/>
    <x v="0"/>
    <n v="2026"/>
    <x v="66"/>
    <n v="6.5"/>
    <x v="3"/>
    <s v="0-2 Lakh"/>
    <n v="20"/>
    <x v="1"/>
  </r>
  <r>
    <s v="Walter"/>
    <s v="pushplochan@xyz.com"/>
    <x v="7"/>
    <s v="Attending"/>
    <x v="19"/>
    <x v="32"/>
    <m/>
    <x v="0"/>
    <n v="2024"/>
    <x v="171"/>
    <n v="8.6999999999999993"/>
    <x v="3"/>
    <s v="0-2 Lakh"/>
    <n v="15"/>
    <x v="1"/>
  </r>
  <r>
    <s v="Katrina"/>
    <s v="samir@xyz.com"/>
    <x v="7"/>
    <s v="Attending"/>
    <x v="7"/>
    <x v="32"/>
    <m/>
    <x v="0"/>
    <n v="2025"/>
    <x v="175"/>
    <n v="9.1"/>
    <x v="1"/>
    <s v="0-2 Lakh"/>
    <n v="17"/>
    <x v="1"/>
  </r>
  <r>
    <s v="Gregory"/>
    <s v="elita@xyz.com"/>
    <x v="7"/>
    <s v="Attending"/>
    <x v="8"/>
    <x v="32"/>
    <m/>
    <x v="0"/>
    <n v="2025"/>
    <x v="159"/>
    <n v="8.9"/>
    <x v="3"/>
    <s v="0-2 Lakh"/>
    <n v="19"/>
    <x v="1"/>
  </r>
  <r>
    <s v="Ingrid"/>
    <s v="chandani@xyz.com"/>
    <x v="7"/>
    <s v="Attending"/>
    <x v="9"/>
    <x v="32"/>
    <m/>
    <x v="0"/>
    <n v="2023"/>
    <x v="67"/>
    <n v="7.4"/>
    <x v="4"/>
    <s v="0-2 Lakh"/>
    <n v="13"/>
    <x v="0"/>
  </r>
  <r>
    <s v="Anna"/>
    <s v="elisha@xyz.com"/>
    <x v="7"/>
    <s v="Attending"/>
    <x v="0"/>
    <x v="32"/>
    <m/>
    <x v="0"/>
    <n v="2024"/>
    <x v="68"/>
    <n v="7.3"/>
    <x v="1"/>
    <s v="0-2 Lakh"/>
    <n v="11"/>
    <x v="0"/>
  </r>
  <r>
    <s v="Lori"/>
    <s v="erem@xyz.com"/>
    <x v="7"/>
    <s v="Attending"/>
    <x v="1"/>
    <x v="32"/>
    <m/>
    <x v="0"/>
    <n v="2024"/>
    <x v="69"/>
    <n v="8.6"/>
    <x v="5"/>
    <s v="0-2 Lakh"/>
    <n v="12"/>
    <x v="2"/>
  </r>
  <r>
    <s v="Clarence"/>
    <s v="japesh@xyz.com"/>
    <x v="7"/>
    <s v="Attending"/>
    <x v="2"/>
    <x v="32"/>
    <m/>
    <x v="0"/>
    <n v="2023"/>
    <x v="70"/>
    <n v="9.1999999999999993"/>
    <x v="1"/>
    <s v="0-2 Lakh"/>
    <n v="10"/>
    <x v="2"/>
  </r>
  <r>
    <s v="Howard"/>
    <s v="yugesh@xyz.com"/>
    <x v="7"/>
    <s v="Attending"/>
    <x v="4"/>
    <x v="32"/>
    <m/>
    <x v="0"/>
    <n v="2025"/>
    <x v="71"/>
    <n v="7.9"/>
    <x v="1"/>
    <s v="0-2 Lakh"/>
    <n v="10"/>
    <x v="0"/>
  </r>
  <r>
    <s v="Lorna"/>
    <s v="jayanti@xyz.com"/>
    <x v="7"/>
    <s v="Attending"/>
    <x v="5"/>
    <x v="32"/>
    <m/>
    <x v="0"/>
    <n v="2026"/>
    <x v="72"/>
    <n v="9.9"/>
    <x v="4"/>
    <s v="0-2 Lakh"/>
    <n v="15"/>
    <x v="1"/>
  </r>
  <r>
    <s v="Robert"/>
    <s v="prasfur@xyz.com"/>
    <x v="7"/>
    <s v="Attending"/>
    <x v="6"/>
    <x v="32"/>
    <m/>
    <x v="0"/>
    <n v="2025"/>
    <x v="73"/>
    <n v="8.1"/>
    <x v="3"/>
    <s v="0-2 Lakh"/>
    <n v="12"/>
    <x v="1"/>
  </r>
  <r>
    <s v="John"/>
    <s v="reyan@xyz.com"/>
    <x v="7"/>
    <s v="Attending"/>
    <x v="8"/>
    <x v="32"/>
    <m/>
    <x v="0"/>
    <n v="2024"/>
    <x v="75"/>
    <n v="9.8000000000000007"/>
    <x v="4"/>
    <s v="0-2 Lakh"/>
    <n v="21"/>
    <x v="0"/>
  </r>
  <r>
    <s v="Kimberly"/>
    <s v="alisha@xyz.com"/>
    <x v="7"/>
    <s v="Attending"/>
    <x v="9"/>
    <x v="32"/>
    <m/>
    <x v="0"/>
    <n v="2024"/>
    <x v="161"/>
    <n v="9.6"/>
    <x v="5"/>
    <s v="0-2 Lakh"/>
    <n v="21"/>
    <x v="1"/>
  </r>
  <r>
    <s v="Lucy"/>
    <s v="alfiya@xyz.com"/>
    <x v="7"/>
    <s v="Attending"/>
    <x v="11"/>
    <x v="32"/>
    <m/>
    <x v="0"/>
    <n v="2023"/>
    <x v="77"/>
    <n v="6.2"/>
    <x v="4"/>
    <s v="0-2 Lakh"/>
    <n v="8"/>
    <x v="1"/>
  </r>
  <r>
    <s v="Sandra"/>
    <s v="jeevan@xyz.com"/>
    <x v="7"/>
    <s v="Attending"/>
    <x v="12"/>
    <x v="32"/>
    <m/>
    <x v="0"/>
    <n v="2024"/>
    <x v="78"/>
    <n v="9.1"/>
    <x v="3"/>
    <s v="0-2 Lakh"/>
    <n v="7"/>
    <x v="1"/>
  </r>
  <r>
    <s v="William"/>
    <s v="mohammadjaid@xyz.com"/>
    <x v="7"/>
    <s v="Attending"/>
    <x v="13"/>
    <x v="32"/>
    <m/>
    <x v="0"/>
    <n v="2023"/>
    <x v="143"/>
    <n v="7.2"/>
    <x v="3"/>
    <s v="0-2 Lakh"/>
    <n v="21"/>
    <x v="1"/>
  </r>
  <r>
    <s v="Michael"/>
    <s v="unzela@xyz.com"/>
    <x v="7"/>
    <s v="Attending"/>
    <x v="14"/>
    <x v="32"/>
    <m/>
    <x v="0"/>
    <n v="2024"/>
    <x v="79"/>
    <n v="9.5"/>
    <x v="3"/>
    <s v="0-2 Lakh"/>
    <n v="5"/>
    <x v="0"/>
  </r>
  <r>
    <s v="John"/>
    <s v="sairam@xyz.com"/>
    <x v="7"/>
    <s v="Attending"/>
    <x v="15"/>
    <x v="32"/>
    <m/>
    <x v="0"/>
    <n v="2025"/>
    <x v="80"/>
    <n v="6.8"/>
    <x v="4"/>
    <s v="0-2 Lakh"/>
    <n v="16"/>
    <x v="0"/>
  </r>
  <r>
    <s v="Frank"/>
    <s v="prajval@xyz.com"/>
    <x v="7"/>
    <s v="Attending"/>
    <x v="25"/>
    <x v="32"/>
    <m/>
    <x v="0"/>
    <n v="2025"/>
    <x v="81"/>
    <n v="8.4"/>
    <x v="5"/>
    <s v="0-2 Lakh"/>
    <n v="21"/>
    <x v="2"/>
  </r>
  <r>
    <s v="Jose"/>
    <s v="kayvan@xyz.com"/>
    <x v="7"/>
    <s v="Attending"/>
    <x v="16"/>
    <x v="32"/>
    <m/>
    <x v="0"/>
    <n v="2025"/>
    <x v="82"/>
    <n v="9.9"/>
    <x v="3"/>
    <s v="0-2 Lakh"/>
    <n v="8"/>
    <x v="2"/>
  </r>
  <r>
    <s v="Jonathan"/>
    <s v="saish@xyz.com"/>
    <x v="7"/>
    <s v="Attending"/>
    <x v="17"/>
    <x v="32"/>
    <m/>
    <x v="0"/>
    <n v="2024"/>
    <x v="83"/>
    <n v="6.6"/>
    <x v="3"/>
    <s v="0-2 Lakh"/>
    <n v="7"/>
    <x v="0"/>
  </r>
  <r>
    <s v="Greg"/>
    <s v="stuti@xyz.com"/>
    <x v="7"/>
    <s v="Attending"/>
    <x v="21"/>
    <x v="32"/>
    <m/>
    <x v="0"/>
    <n v="2023"/>
    <x v="87"/>
    <n v="6.3"/>
    <x v="4"/>
    <s v="0-2 Lakh"/>
    <n v="24"/>
    <x v="1"/>
  </r>
  <r>
    <s v="Joseph"/>
    <s v="rupesh@xyz.com"/>
    <x v="7"/>
    <s v="Attending"/>
    <x v="22"/>
    <x v="32"/>
    <m/>
    <x v="0"/>
    <n v="2024"/>
    <x v="88"/>
    <n v="8.9"/>
    <x v="4"/>
    <s v="0-2 Lakh"/>
    <n v="17"/>
    <x v="0"/>
  </r>
  <r>
    <s v="Velma"/>
    <s v="yashika@xyz.com"/>
    <x v="7"/>
    <s v="Attending"/>
    <x v="12"/>
    <x v="32"/>
    <m/>
    <x v="0"/>
    <n v="2025"/>
    <x v="89"/>
    <n v="9.5"/>
    <x v="1"/>
    <s v="0-2 Lakh"/>
    <n v="11"/>
    <x v="1"/>
  </r>
  <r>
    <s v="Paul"/>
    <s v="khuzaima@xyz.com"/>
    <x v="7"/>
    <s v="Attending"/>
    <x v="5"/>
    <x v="32"/>
    <m/>
    <x v="0"/>
    <n v="2024"/>
    <x v="90"/>
    <n v="8.5"/>
    <x v="5"/>
    <s v="0-2 Lakh"/>
    <n v="21"/>
    <x v="1"/>
  </r>
  <r>
    <s v="Byron"/>
    <s v="agam@xyz.com"/>
    <x v="7"/>
    <s v="Attending"/>
    <x v="23"/>
    <x v="32"/>
    <m/>
    <x v="0"/>
    <n v="2023"/>
    <x v="91"/>
    <n v="8.5"/>
    <x v="4"/>
    <s v="0-2 Lakh"/>
    <n v="8"/>
    <x v="1"/>
  </r>
  <r>
    <s v="Julia"/>
    <s v="kesari@xyz.com"/>
    <x v="7"/>
    <s v="Attending"/>
    <x v="24"/>
    <x v="32"/>
    <m/>
    <x v="0"/>
    <n v="2024"/>
    <x v="92"/>
    <n v="7.9"/>
    <x v="5"/>
    <s v="0-2 Lakh"/>
    <n v="8"/>
    <x v="1"/>
  </r>
  <r>
    <s v="Darrell"/>
    <s v="charvin@xyz.com"/>
    <x v="7"/>
    <s v="Attending"/>
    <x v="2"/>
    <x v="32"/>
    <m/>
    <x v="0"/>
    <n v="2025"/>
    <x v="93"/>
    <n v="7.5"/>
    <x v="4"/>
    <s v="0-2 Lakh"/>
    <n v="7"/>
    <x v="0"/>
  </r>
  <r>
    <s v="Rebecca"/>
    <s v="bhavika@xyz.com"/>
    <x v="7"/>
    <s v="Attending"/>
    <x v="3"/>
    <x v="32"/>
    <m/>
    <x v="0"/>
    <n v="2024"/>
    <x v="94"/>
    <n v="8.3000000000000007"/>
    <x v="4"/>
    <s v="0-2 Lakh"/>
    <n v="25"/>
    <x v="0"/>
  </r>
  <r>
    <s v="Robert"/>
    <s v="vasundhara@xyz.com"/>
    <x v="7"/>
    <s v="Attending"/>
    <x v="4"/>
    <x v="32"/>
    <m/>
    <x v="0"/>
    <n v="2023"/>
    <x v="95"/>
    <n v="6.4"/>
    <x v="3"/>
    <s v="0-2 Lakh"/>
    <n v="21"/>
    <x v="2"/>
  </r>
  <r>
    <s v="Charles"/>
    <s v="manita@xyz.com"/>
    <x v="7"/>
    <s v="Attending"/>
    <x v="5"/>
    <x v="32"/>
    <m/>
    <x v="0"/>
    <n v="2026"/>
    <x v="96"/>
    <n v="7.5"/>
    <x v="5"/>
    <s v="0-2 Lakh"/>
    <n v="30"/>
    <x v="2"/>
  </r>
  <r>
    <s v="Mamie"/>
    <s v="salman@xyz.com"/>
    <x v="7"/>
    <s v="Attending"/>
    <x v="6"/>
    <x v="32"/>
    <m/>
    <x v="0"/>
    <n v="2023"/>
    <x v="97"/>
    <n v="7.7"/>
    <x v="5"/>
    <s v="0-2 Lakh"/>
    <n v="24"/>
    <x v="0"/>
  </r>
  <r>
    <s v="Ricardo"/>
    <s v="nishit@xyz.com"/>
    <x v="7"/>
    <s v="Attending"/>
    <x v="8"/>
    <x v="32"/>
    <m/>
    <x v="0"/>
    <n v="2024"/>
    <x v="98"/>
    <n v="7.6"/>
    <x v="3"/>
    <s v="0-2 Lakh"/>
    <n v="19"/>
    <x v="1"/>
  </r>
  <r>
    <s v="Stephen"/>
    <s v="kunjan@xyz.com"/>
    <x v="7"/>
    <s v="Attending"/>
    <x v="9"/>
    <x v="32"/>
    <m/>
    <x v="0"/>
    <n v="2023"/>
    <x v="99"/>
    <n v="7.9"/>
    <x v="3"/>
    <s v="0-2 Lakh"/>
    <n v="21"/>
    <x v="1"/>
  </r>
  <r>
    <s v="Leslie"/>
    <s v="vinayak@xyz.com"/>
    <x v="7"/>
    <s v="Attending"/>
    <x v="10"/>
    <x v="32"/>
    <m/>
    <x v="0"/>
    <n v="2024"/>
    <x v="162"/>
    <n v="7.7"/>
    <x v="3"/>
    <s v="0-2 Lakh"/>
    <n v="17"/>
    <x v="1"/>
  </r>
  <r>
    <s v="David"/>
    <s v="vanita@xyz.com"/>
    <x v="7"/>
    <s v="Attending"/>
    <x v="11"/>
    <x v="32"/>
    <m/>
    <x v="0"/>
    <n v="2025"/>
    <x v="100"/>
    <n v="7.4"/>
    <x v="5"/>
    <s v="0-2 Lakh"/>
    <n v="18"/>
    <x v="0"/>
  </r>
  <r>
    <s v="Anna"/>
    <s v="mohammadaftab@xyz.com"/>
    <x v="7"/>
    <s v="Attending"/>
    <x v="7"/>
    <x v="32"/>
    <m/>
    <x v="0"/>
    <n v="2023"/>
    <x v="173"/>
    <n v="9.1999999999999993"/>
    <x v="3"/>
    <s v="0-2 Lakh"/>
    <n v="9"/>
    <x v="1"/>
  </r>
  <r>
    <s v="John"/>
    <s v="sagarica@xyz.com"/>
    <x v="7"/>
    <s v="Attending"/>
    <x v="8"/>
    <x v="32"/>
    <m/>
    <x v="0"/>
    <n v="2025"/>
    <x v="163"/>
    <n v="7.6"/>
    <x v="4"/>
    <s v="0-2 Lakh"/>
    <n v="8"/>
    <x v="1"/>
  </r>
  <r>
    <s v="Chasity"/>
    <s v="meenu@xyz.com"/>
    <x v="7"/>
    <s v="Attending"/>
    <x v="9"/>
    <x v="32"/>
    <m/>
    <x v="0"/>
    <n v="2026"/>
    <x v="101"/>
    <n v="8.6999999999999993"/>
    <x v="1"/>
    <s v="0-2 Lakh"/>
    <n v="8"/>
    <x v="1"/>
  </r>
  <r>
    <s v="Maria"/>
    <s v="shreedarshan@xyz.com"/>
    <x v="7"/>
    <s v="Attending"/>
    <x v="10"/>
    <x v="32"/>
    <m/>
    <x v="0"/>
    <n v="2024"/>
    <x v="102"/>
    <n v="9.5"/>
    <x v="5"/>
    <s v="0-2 Lakh"/>
    <n v="18"/>
    <x v="1"/>
  </r>
  <r>
    <s v="Catherine"/>
    <s v="jaspal@xyz.com"/>
    <x v="7"/>
    <s v="Attending"/>
    <x v="12"/>
    <x v="32"/>
    <m/>
    <x v="0"/>
    <n v="2025"/>
    <x v="104"/>
    <n v="9.1999999999999993"/>
    <x v="5"/>
    <s v="0-2 Lakh"/>
    <n v="16"/>
    <x v="0"/>
  </r>
  <r>
    <s v="Robert"/>
    <s v="devendra@xyz.com"/>
    <x v="7"/>
    <s v="Attending"/>
    <x v="13"/>
    <x v="32"/>
    <m/>
    <x v="0"/>
    <n v="2025"/>
    <x v="105"/>
    <n v="6.9"/>
    <x v="3"/>
    <s v="0-2 Lakh"/>
    <n v="9"/>
    <x v="0"/>
  </r>
  <r>
    <s v="John"/>
    <s v="merveille@xyz.com"/>
    <x v="7"/>
    <s v="Attending"/>
    <x v="14"/>
    <x v="32"/>
    <m/>
    <x v="0"/>
    <n v="2024"/>
    <x v="164"/>
    <n v="7.2"/>
    <x v="4"/>
    <s v="0-2 Lakh"/>
    <n v="9"/>
    <x v="2"/>
  </r>
  <r>
    <s v="Melvin"/>
    <s v="sourav@xyz.com"/>
    <x v="7"/>
    <s v="Attending"/>
    <x v="15"/>
    <x v="32"/>
    <m/>
    <x v="0"/>
    <n v="2023"/>
    <x v="167"/>
    <n v="7.5"/>
    <x v="3"/>
    <s v="0-2 Lakh"/>
    <n v="17"/>
    <x v="2"/>
  </r>
  <r>
    <s v="Anthony"/>
    <s v="jeetram@xyz.com"/>
    <x v="7"/>
    <s v="Attending"/>
    <x v="25"/>
    <x v="32"/>
    <m/>
    <x v="0"/>
    <n v="2023"/>
    <x v="106"/>
    <n v="6.5"/>
    <x v="4"/>
    <s v="0-2 Lakh"/>
    <n v="13"/>
    <x v="0"/>
  </r>
  <r>
    <s v="Amy"/>
    <s v="pranay@xyz.com"/>
    <x v="7"/>
    <s v="Attending"/>
    <x v="17"/>
    <x v="32"/>
    <m/>
    <x v="0"/>
    <n v="2024"/>
    <x v="108"/>
    <n v="6.9"/>
    <x v="1"/>
    <s v="0-2 Lakh"/>
    <n v="15"/>
    <x v="1"/>
  </r>
  <r>
    <s v="Kimberly"/>
    <s v="toseef@xyz.com"/>
    <x v="7"/>
    <s v="Attending"/>
    <x v="18"/>
    <x v="32"/>
    <m/>
    <x v="0"/>
    <n v="2025"/>
    <x v="109"/>
    <n v="7.6"/>
    <x v="5"/>
    <s v="0-2 Lakh"/>
    <n v="19"/>
    <x v="1"/>
  </r>
  <r>
    <s v="Jose"/>
    <s v="ratan@xyz.com"/>
    <x v="7"/>
    <s v="Attending"/>
    <x v="19"/>
    <x v="32"/>
    <m/>
    <x v="0"/>
    <n v="2024"/>
    <x v="110"/>
    <n v="6.5"/>
    <x v="3"/>
    <s v="0-2 Lakh"/>
    <n v="18"/>
    <x v="1"/>
  </r>
  <r>
    <s v="Carolyn"/>
    <s v="mukulkumar@xyz.com"/>
    <x v="7"/>
    <s v="Attending"/>
    <x v="20"/>
    <x v="32"/>
    <m/>
    <x v="0"/>
    <n v="2023"/>
    <x v="111"/>
    <n v="7.3"/>
    <x v="3"/>
    <s v="0-2 Lakh"/>
    <n v="12"/>
    <x v="0"/>
  </r>
  <r>
    <s v="David"/>
    <s v="shivakumar@xyz.com"/>
    <x v="7"/>
    <s v="Attending"/>
    <x v="19"/>
    <x v="32"/>
    <m/>
    <x v="0"/>
    <n v="2025"/>
    <x v="112"/>
    <n v="6.7"/>
    <x v="3"/>
    <s v="0-2 Lakh"/>
    <n v="23"/>
    <x v="1"/>
  </r>
  <r>
    <s v="Karen"/>
    <s v="vinay@xyz.com"/>
    <x v="7"/>
    <s v="Attending"/>
    <x v="7"/>
    <x v="32"/>
    <m/>
    <x v="0"/>
    <n v="2023"/>
    <x v="113"/>
    <n v="8.6999999999999993"/>
    <x v="3"/>
    <s v="0-2 Lakh"/>
    <n v="8"/>
    <x v="1"/>
  </r>
  <r>
    <s v="Evelyn"/>
    <s v="prashasti@xyz.com"/>
    <x v="7"/>
    <s v="Attending"/>
    <x v="8"/>
    <x v="32"/>
    <m/>
    <x v="0"/>
    <n v="2024"/>
    <x v="153"/>
    <n v="6.7"/>
    <x v="3"/>
    <s v="0-2 Lakh"/>
    <n v="9"/>
    <x v="1"/>
  </r>
  <r>
    <s v="Ralph"/>
    <s v="hmd@xyz.com"/>
    <x v="7"/>
    <s v="Attending"/>
    <x v="9"/>
    <x v="32"/>
    <m/>
    <x v="0"/>
    <n v="2025"/>
    <x v="114"/>
    <n v="9"/>
    <x v="1"/>
    <s v="0-2 Lakh"/>
    <n v="7"/>
    <x v="1"/>
  </r>
  <r>
    <s v="Manuel"/>
    <s v="prerit@xyz.com"/>
    <x v="7"/>
    <s v="Attending"/>
    <x v="11"/>
    <x v="32"/>
    <m/>
    <x v="0"/>
    <n v="2023"/>
    <x v="145"/>
    <n v="8.5"/>
    <x v="5"/>
    <s v="0-2 Lakh"/>
    <n v="19"/>
    <x v="0"/>
  </r>
  <r>
    <s v="James"/>
    <s v="kirtiraj@xyz.com"/>
    <x v="7"/>
    <s v="Attending"/>
    <x v="12"/>
    <x v="32"/>
    <m/>
    <x v="0"/>
    <n v="2023"/>
    <x v="165"/>
    <n v="6.5"/>
    <x v="5"/>
    <s v="0-2 Lakh"/>
    <n v="25"/>
    <x v="0"/>
  </r>
  <r>
    <s v="Roy"/>
    <s v="praveen@xyz.com"/>
    <x v="7"/>
    <s v="Attending"/>
    <x v="14"/>
    <x v="32"/>
    <m/>
    <x v="0"/>
    <n v="2025"/>
    <x v="117"/>
    <n v="9.5"/>
    <x v="4"/>
    <s v="0-2 Lakh"/>
    <n v="29"/>
    <x v="2"/>
  </r>
  <r>
    <s v="James"/>
    <s v="jaya@xyz.com"/>
    <x v="7"/>
    <s v="Attending"/>
    <x v="15"/>
    <x v="32"/>
    <m/>
    <x v="0"/>
    <n v="2025"/>
    <x v="118"/>
    <n v="8.1"/>
    <x v="1"/>
    <s v="0-2 Lakh"/>
    <n v="9"/>
    <x v="0"/>
  </r>
  <r>
    <s v="Miguel"/>
    <s v="naeem@xyz.com"/>
    <x v="7"/>
    <s v="Attending"/>
    <x v="25"/>
    <x v="32"/>
    <m/>
    <x v="0"/>
    <n v="2024"/>
    <x v="119"/>
    <n v="9.6999999999999993"/>
    <x v="3"/>
    <s v="0-2 Lakh"/>
    <n v="20"/>
    <x v="0"/>
  </r>
  <r>
    <s v="Grace"/>
    <s v="viren@xyz.com"/>
    <x v="7"/>
    <s v="Attending"/>
    <x v="16"/>
    <x v="32"/>
    <m/>
    <x v="0"/>
    <n v="2023"/>
    <x v="120"/>
    <n v="9.3000000000000007"/>
    <x v="4"/>
    <s v="0-2 Lakh"/>
    <n v="15"/>
    <x v="1"/>
  </r>
  <r>
    <s v="Elizabeth"/>
    <s v="purvika@xyz.com"/>
    <x v="7"/>
    <s v="Attending"/>
    <x v="17"/>
    <x v="32"/>
    <m/>
    <x v="0"/>
    <n v="2026"/>
    <x v="121"/>
    <n v="9.1"/>
    <x v="1"/>
    <s v="0-2 Lakh"/>
    <n v="17"/>
    <x v="1"/>
  </r>
  <r>
    <s v="Deborah"/>
    <s v="prajal@xyz.com"/>
    <x v="7"/>
    <s v="Attending"/>
    <x v="18"/>
    <x v="32"/>
    <m/>
    <x v="0"/>
    <n v="2025"/>
    <x v="122"/>
    <n v="7.6"/>
    <x v="5"/>
    <s v="0-2 Lakh"/>
    <n v="19"/>
    <x v="1"/>
  </r>
  <r>
    <s v="Kenneth"/>
    <s v="sanskriti@xyz.com"/>
    <x v="7"/>
    <s v="Attending"/>
    <x v="19"/>
    <x v="32"/>
    <m/>
    <x v="0"/>
    <n v="2024"/>
    <x v="123"/>
    <n v="7.8"/>
    <x v="5"/>
    <s v="0-2 Lakh"/>
    <n v="13"/>
    <x v="0"/>
  </r>
  <r>
    <s v="Leonard"/>
    <s v="srishti@xyz.com"/>
    <x v="7"/>
    <s v="Attending"/>
    <x v="20"/>
    <x v="32"/>
    <m/>
    <x v="0"/>
    <n v="2023"/>
    <x v="124"/>
    <n v="7.9"/>
    <x v="1"/>
    <s v="0-2 Lakh"/>
    <n v="11"/>
    <x v="1"/>
  </r>
  <r>
    <s v="Rex"/>
    <s v="alston@xyz.com"/>
    <x v="7"/>
    <s v="Attending"/>
    <x v="12"/>
    <x v="32"/>
    <m/>
    <x v="0"/>
    <n v="2024"/>
    <x v="125"/>
    <n v="8.5"/>
    <x v="4"/>
    <s v="0-2 Lakh"/>
    <n v="12"/>
    <x v="1"/>
  </r>
  <r>
    <s v="Ellen"/>
    <s v="aaditya@xyz.com"/>
    <x v="7"/>
    <s v="Attending"/>
    <x v="23"/>
    <x v="32"/>
    <m/>
    <x v="0"/>
    <n v="2024"/>
    <x v="126"/>
    <n v="8.3000000000000007"/>
    <x v="4"/>
    <s v="0-2 Lakh"/>
    <n v="10"/>
    <x v="1"/>
  </r>
  <r>
    <s v="Thomas"/>
    <s v="upmanyu@xyz.com"/>
    <x v="7"/>
    <s v="Attending"/>
    <x v="24"/>
    <x v="32"/>
    <m/>
    <x v="0"/>
    <n v="2023"/>
    <x v="127"/>
    <n v="8.6"/>
    <x v="5"/>
    <s v="0-2 Lakh"/>
    <n v="15"/>
    <x v="0"/>
  </r>
  <r>
    <s v="Joseph"/>
    <s v="sheena@xyz.com"/>
    <x v="7"/>
    <s v="Attending"/>
    <x v="2"/>
    <x v="32"/>
    <m/>
    <x v="0"/>
    <n v="2026"/>
    <x v="128"/>
    <n v="8.5"/>
    <x v="3"/>
    <s v="0-2 Lakh"/>
    <n v="12"/>
    <x v="0"/>
  </r>
  <r>
    <s v="Charles"/>
    <s v="siddheshwar@xyz.com"/>
    <x v="7"/>
    <s v="Attending"/>
    <x v="3"/>
    <x v="32"/>
    <m/>
    <x v="0"/>
    <n v="2024"/>
    <x v="150"/>
    <n v="9.1"/>
    <x v="5"/>
    <s v="0-2 Lakh"/>
    <n v="20"/>
    <x v="2"/>
  </r>
  <r>
    <s v="Mike"/>
    <s v="yugal@xyz.com"/>
    <x v="7"/>
    <s v="Attending"/>
    <x v="5"/>
    <x v="32"/>
    <m/>
    <x v="0"/>
    <n v="2023"/>
    <x v="176"/>
    <n v="7.5"/>
    <x v="1"/>
    <s v="0-2 Lakh"/>
    <n v="9"/>
    <x v="0"/>
  </r>
  <r>
    <s v="Stephen"/>
    <s v="mohdyasin@xyz.com"/>
    <x v="7"/>
    <s v="Attending"/>
    <x v="22"/>
    <x v="32"/>
    <m/>
    <x v="0"/>
    <n v="2025"/>
    <x v="129"/>
    <n v="7.2"/>
    <x v="1"/>
    <s v="0-2 Lakh"/>
    <n v="9"/>
    <x v="0"/>
  </r>
  <r>
    <s v="Megan"/>
    <s v="nitanshu@xyz.com"/>
    <x v="7"/>
    <s v="Attending"/>
    <x v="12"/>
    <x v="32"/>
    <m/>
    <x v="0"/>
    <n v="2023"/>
    <x v="130"/>
    <n v="7.6"/>
    <x v="3"/>
    <s v="0-2 Lakh"/>
    <n v="8"/>
    <x v="1"/>
  </r>
  <r>
    <s v="John"/>
    <s v="dattaprasad@xyz.com"/>
    <x v="7"/>
    <s v="Attending"/>
    <x v="5"/>
    <x v="32"/>
    <m/>
    <x v="0"/>
    <n v="2024"/>
    <x v="131"/>
    <n v="7.3"/>
    <x v="3"/>
    <s v="0-2 Lakh"/>
    <n v="7"/>
    <x v="1"/>
  </r>
  <r>
    <s v="Rose"/>
    <s v="arman@xyz.com"/>
    <x v="7"/>
    <s v="Attending"/>
    <x v="24"/>
    <x v="32"/>
    <m/>
    <x v="0"/>
    <n v="2023"/>
    <x v="134"/>
    <n v="6.6"/>
    <x v="3"/>
    <s v="0-2 Lakh"/>
    <n v="16"/>
    <x v="1"/>
  </r>
  <r>
    <s v="Jill"/>
    <s v="roshuddin@xyz.com"/>
    <x v="7"/>
    <s v="Attending"/>
    <x v="4"/>
    <x v="32"/>
    <m/>
    <x v="0"/>
    <n v="2024"/>
    <x v="151"/>
    <n v="7.7"/>
    <x v="1"/>
    <s v="0-2 Lakh"/>
    <n v="7"/>
    <x v="1"/>
  </r>
  <r>
    <s v="Velma"/>
    <s v="sheetal@xyz.com"/>
    <x v="7"/>
    <s v="Attending"/>
    <x v="5"/>
    <x v="32"/>
    <m/>
    <x v="0"/>
    <n v="2024"/>
    <x v="152"/>
    <n v="8.1"/>
    <x v="5"/>
    <s v="0-2 Lakh"/>
    <n v="20"/>
    <x v="1"/>
  </r>
  <r>
    <s v="Leslie"/>
    <s v="romil@xyz.com"/>
    <x v="7"/>
    <s v="Attending"/>
    <x v="11"/>
    <x v="32"/>
    <m/>
    <x v="0"/>
    <n v="2025"/>
    <x v="136"/>
    <n v="7.9"/>
    <x v="1"/>
    <s v="0-2 Lakh"/>
    <n v="9"/>
    <x v="0"/>
  </r>
  <r>
    <s v="Robert"/>
    <s v="patil@xyz.com"/>
    <x v="7"/>
    <s v="Attending"/>
    <x v="12"/>
    <x v="32"/>
    <m/>
    <x v="0"/>
    <n v="2026"/>
    <x v="137"/>
    <n v="7.1"/>
    <x v="4"/>
    <s v="0-2 Lakh"/>
    <n v="13"/>
    <x v="0"/>
  </r>
  <r>
    <s v="Eddie"/>
    <s v="gre@xyz.com"/>
    <x v="7"/>
    <s v="Attending"/>
    <x v="13"/>
    <x v="32"/>
    <m/>
    <x v="0"/>
    <n v="2023"/>
    <x v="138"/>
    <n v="8.3000000000000007"/>
    <x v="5"/>
    <s v="7 Lakh+"/>
    <n v="24"/>
    <x v="2"/>
  </r>
  <r>
    <s v="Leah"/>
    <s v="bodduna@xyz.com"/>
    <x v="7"/>
    <s v="Attending"/>
    <x v="14"/>
    <x v="32"/>
    <m/>
    <x v="0"/>
    <n v="2023"/>
    <x v="139"/>
    <n v="7.7"/>
    <x v="3"/>
    <s v="0-2 Lakh"/>
    <n v="17"/>
    <x v="2"/>
  </r>
  <r>
    <s v="Justin"/>
    <s v="sayan@xyz.com"/>
    <x v="7"/>
    <s v="Attending"/>
    <x v="15"/>
    <x v="32"/>
    <m/>
    <x v="0"/>
    <n v="2024"/>
    <x v="140"/>
    <n v="8"/>
    <x v="4"/>
    <s v="5-7 Lakh"/>
    <n v="11"/>
    <x v="0"/>
  </r>
  <r>
    <s v="Ray"/>
    <s v="akansha@xyz.com"/>
    <x v="7"/>
    <s v="Attending"/>
    <x v="25"/>
    <x v="32"/>
    <m/>
    <x v="0"/>
    <n v="2025"/>
    <x v="141"/>
    <n v="6.5"/>
    <x v="3"/>
    <s v="2-5 Lakh"/>
    <n v="21"/>
    <x v="0"/>
  </r>
  <r>
    <s v="Alexander"/>
    <s v="rohitash@xyz.com"/>
    <x v="7"/>
    <s v="Attending"/>
    <x v="16"/>
    <x v="32"/>
    <m/>
    <x v="0"/>
    <n v="2025"/>
    <x v="141"/>
    <n v="9.4"/>
    <x v="4"/>
    <s v="0-2 Lakh"/>
    <n v="24"/>
    <x v="1"/>
  </r>
  <r>
    <s v="Scott"/>
    <s v="aloysius@xyz.com"/>
    <x v="7"/>
    <s v="Attending"/>
    <x v="17"/>
    <x v="32"/>
    <m/>
    <x v="0"/>
    <n v="2024"/>
    <x v="140"/>
    <n v="6.8"/>
    <x v="5"/>
    <s v="0-2 Lakh"/>
    <n v="9"/>
    <x v="1"/>
  </r>
  <r>
    <s v="Charles"/>
    <s v="samin@xyz.com"/>
    <x v="7"/>
    <s v="Attending"/>
    <x v="19"/>
    <x v="32"/>
    <m/>
    <x v="0"/>
    <n v="2026"/>
    <x v="77"/>
    <n v="7.9"/>
    <x v="1"/>
    <s v="0-2 Lakh"/>
    <n v="7"/>
    <x v="0"/>
  </r>
  <r>
    <s v="Blanche"/>
    <s v="anchal@xyz.com"/>
    <x v="7"/>
    <s v="Attending"/>
    <x v="20"/>
    <x v="32"/>
    <m/>
    <x v="0"/>
    <n v="2023"/>
    <x v="78"/>
    <n v="9.3000000000000007"/>
    <x v="1"/>
    <s v="0-2 Lakh"/>
    <n v="25"/>
    <x v="1"/>
  </r>
  <r>
    <s v="Marie"/>
    <s v="liny@xyz.com"/>
    <x v="7"/>
    <s v="Attending"/>
    <x v="21"/>
    <x v="32"/>
    <m/>
    <x v="0"/>
    <n v="2024"/>
    <x v="143"/>
    <n v="6.9"/>
    <x v="5"/>
    <s v="0-2 Lakh"/>
    <n v="21"/>
    <x v="1"/>
  </r>
  <r>
    <s v="Cindy"/>
    <s v="pramugdhyasingh@xyz.com"/>
    <x v="7"/>
    <s v="Attending"/>
    <x v="12"/>
    <x v="32"/>
    <m/>
    <x v="0"/>
    <n v="2025"/>
    <x v="80"/>
    <n v="8.3000000000000007"/>
    <x v="3"/>
    <s v="0-2 Lakh"/>
    <n v="24"/>
    <x v="1"/>
  </r>
  <r>
    <s v="Brooke"/>
    <s v="uttam@xyz.com"/>
    <x v="7"/>
    <s v="Attending"/>
    <x v="5"/>
    <x v="32"/>
    <m/>
    <x v="29"/>
    <n v="2025"/>
    <x v="81"/>
    <n v="7.2"/>
    <x v="5"/>
    <s v="0-2 Lakh"/>
    <n v="8"/>
    <x v="1"/>
  </r>
  <r>
    <s v="Bryan"/>
    <s v="ravikumar@xyz.com"/>
    <x v="7"/>
    <s v="Attending"/>
    <x v="23"/>
    <x v="32"/>
    <m/>
    <x v="13"/>
    <n v="2023"/>
    <x v="82"/>
    <n v="8.1"/>
    <x v="5"/>
    <s v="0-2 Lakh"/>
    <n v="19"/>
    <x v="0"/>
  </r>
  <r>
    <s v="Cora"/>
    <s v="khushboo@xyz.com"/>
    <x v="7"/>
    <s v="Attending"/>
    <x v="27"/>
    <x v="32"/>
    <m/>
    <x v="0"/>
    <n v="2023"/>
    <x v="83"/>
    <n v="9.5"/>
    <x v="5"/>
    <s v="0-2 Lakh"/>
    <n v="21"/>
    <x v="0"/>
  </r>
  <r>
    <s v="Lorna"/>
    <s v="ashwin@xyz.com"/>
    <x v="7"/>
    <s v="Attending"/>
    <x v="24"/>
    <x v="32"/>
    <m/>
    <x v="0"/>
    <n v="2024"/>
    <x v="84"/>
    <n v="9.6"/>
    <x v="3"/>
    <s v="0-2 Lakh"/>
    <n v="17"/>
    <x v="2"/>
  </r>
  <r>
    <s v="Louise"/>
    <s v="divyani@xyz.com"/>
    <x v="7"/>
    <s v="Attending"/>
    <x v="2"/>
    <x v="32"/>
    <m/>
    <x v="0"/>
    <n v="2026"/>
    <x v="85"/>
    <n v="7.5"/>
    <x v="5"/>
    <s v="0-2 Lakh"/>
    <n v="18"/>
    <x v="2"/>
  </r>
  <r>
    <s v="Samuel"/>
    <s v="hrithik@xyz.com"/>
    <x v="8"/>
    <s v="Attending"/>
    <x v="3"/>
    <x v="32"/>
    <m/>
    <x v="0"/>
    <n v="2024"/>
    <x v="86"/>
    <n v="7.9"/>
    <x v="3"/>
    <s v="0-2 Lakh"/>
    <n v="9"/>
    <x v="0"/>
  </r>
  <r>
    <s v="Doris"/>
    <s v="grandhe@xyz.com"/>
    <x v="8"/>
    <s v="Attending"/>
    <x v="4"/>
    <x v="32"/>
    <m/>
    <x v="0"/>
    <n v="2025"/>
    <x v="87"/>
    <n v="9.3000000000000007"/>
    <x v="4"/>
    <s v="0-2 Lakh"/>
    <n v="25"/>
    <x v="0"/>
  </r>
  <r>
    <s v="Carl"/>
    <s v="syedirfan@xyz.com"/>
    <x v="8"/>
    <s v="Attending"/>
    <x v="5"/>
    <x v="32"/>
    <m/>
    <x v="0"/>
    <n v="2023"/>
    <x v="88"/>
    <n v="9.6"/>
    <x v="4"/>
    <s v="0-2 Lakh"/>
    <n v="26"/>
    <x v="1"/>
  </r>
  <r>
    <s v="Rita"/>
    <s v="vanbeslay@xyz.com"/>
    <x v="8"/>
    <s v="Attending"/>
    <x v="7"/>
    <x v="32"/>
    <m/>
    <x v="0"/>
    <n v="2024"/>
    <x v="90"/>
    <n v="7.3"/>
    <x v="5"/>
    <s v="0-2 Lakh"/>
    <n v="8"/>
    <x v="1"/>
  </r>
  <r>
    <s v="Thelma"/>
    <s v="tanveeshsingh@xyz.com"/>
    <x v="8"/>
    <s v="Attending"/>
    <x v="8"/>
    <x v="32"/>
    <m/>
    <x v="0"/>
    <n v="2023"/>
    <x v="91"/>
    <n v="7.5"/>
    <x v="4"/>
    <s v="0-2 Lakh"/>
    <n v="6"/>
    <x v="0"/>
  </r>
  <r>
    <s v="Jessica"/>
    <s v="anirudh@xyz.com"/>
    <x v="8"/>
    <s v="Attending"/>
    <x v="9"/>
    <x v="32"/>
    <m/>
    <x v="0"/>
    <n v="2024"/>
    <x v="144"/>
    <n v="7.6"/>
    <x v="4"/>
    <s v="0-2 Lakh"/>
    <n v="7"/>
    <x v="1"/>
  </r>
  <r>
    <s v="Tanya"/>
    <s v="shalaka@xyz.com"/>
    <x v="8"/>
    <s v="Attending"/>
    <x v="10"/>
    <x v="32"/>
    <m/>
    <x v="0"/>
    <n v="2026"/>
    <x v="92"/>
    <n v="8"/>
    <x v="4"/>
    <s v="0-2 Lakh"/>
    <n v="7"/>
    <x v="1"/>
  </r>
  <r>
    <s v="Lucy"/>
    <s v="anupama@xyz.com"/>
    <x v="8"/>
    <s v="Attending"/>
    <x v="11"/>
    <x v="32"/>
    <m/>
    <x v="30"/>
    <n v="2023"/>
    <x v="93"/>
    <n v="7.2"/>
    <x v="4"/>
    <s v="2-5 Lakh"/>
    <n v="8"/>
    <x v="1"/>
  </r>
  <r>
    <s v="Kathryn"/>
    <s v="anshika@xyz.com"/>
    <x v="8"/>
    <s v="Attending"/>
    <x v="7"/>
    <x v="32"/>
    <m/>
    <x v="0"/>
    <n v="2025"/>
    <x v="167"/>
    <n v="9.1"/>
    <x v="3"/>
    <s v="2-5 Lakh"/>
    <n v="5"/>
    <x v="1"/>
  </r>
  <r>
    <s v="Vincent"/>
    <s v="smita@xyz.com"/>
    <x v="8"/>
    <s v="Attending"/>
    <x v="9"/>
    <x v="32"/>
    <m/>
    <x v="0"/>
    <n v="2025"/>
    <x v="107"/>
    <n v="7.1"/>
    <x v="4"/>
    <s v="2-5 Lakh"/>
    <n v="6"/>
    <x v="0"/>
  </r>
  <r>
    <s v="Gene"/>
    <s v="sabahat@xyz.com"/>
    <x v="8"/>
    <s v="Attending"/>
    <x v="10"/>
    <x v="32"/>
    <m/>
    <x v="0"/>
    <n v="2024"/>
    <x v="108"/>
    <n v="7.1"/>
    <x v="1"/>
    <s v="2-5 Lakh"/>
    <n v="7"/>
    <x v="0"/>
  </r>
  <r>
    <s v="Christine"/>
    <s v="aishwary@xyz.com"/>
    <x v="8"/>
    <s v="Attending"/>
    <x v="11"/>
    <x v="32"/>
    <m/>
    <x v="0"/>
    <n v="2023"/>
    <x v="109"/>
    <n v="9.5"/>
    <x v="5"/>
    <s v="2-5 Lakh"/>
    <n v="34"/>
    <x v="2"/>
  </r>
  <r>
    <s v="Michael"/>
    <s v="kanan@xyz.com"/>
    <x v="8"/>
    <s v="Attending"/>
    <x v="13"/>
    <x v="32"/>
    <m/>
    <x v="9"/>
    <n v="2026"/>
    <x v="111"/>
    <n v="7.9"/>
    <x v="4"/>
    <s v="2-5 Lakh"/>
    <n v="5"/>
    <x v="0"/>
  </r>
  <r>
    <s v="Bernice"/>
    <s v="sana@xyz.com"/>
    <x v="8"/>
    <s v="Attending"/>
    <x v="14"/>
    <x v="32"/>
    <m/>
    <x v="0"/>
    <n v="2025"/>
    <x v="112"/>
    <n v="7.3"/>
    <x v="1"/>
    <s v="2-5 Lakh"/>
    <n v="6"/>
    <x v="0"/>
  </r>
  <r>
    <s v="Megan"/>
    <s v="sowmyasree@xyz.com"/>
    <x v="8"/>
    <s v="Attending"/>
    <x v="15"/>
    <x v="32"/>
    <m/>
    <x v="0"/>
    <n v="2024"/>
    <x v="113"/>
    <n v="7.3"/>
    <x v="4"/>
    <s v="2-5 Lakh"/>
    <n v="8"/>
    <x v="1"/>
  </r>
  <r>
    <s v="Pamela"/>
    <s v="pranshu@xyz.com"/>
    <x v="8"/>
    <s v="Attending"/>
    <x v="25"/>
    <x v="32"/>
    <m/>
    <x v="0"/>
    <n v="2024"/>
    <x v="153"/>
    <n v="7.8"/>
    <x v="1"/>
    <s v="0-2 Lakh"/>
    <n v="11"/>
    <x v="1"/>
  </r>
  <r>
    <s v="Rosa"/>
    <s v="abhinav@xyz.com"/>
    <x v="8"/>
    <s v="Attending"/>
    <x v="16"/>
    <x v="32"/>
    <m/>
    <x v="0"/>
    <n v="2025"/>
    <x v="114"/>
    <n v="9.1"/>
    <x v="5"/>
    <s v="0-2 Lakh"/>
    <n v="20"/>
    <x v="1"/>
  </r>
  <r>
    <s v="Beverly"/>
    <s v="bhagyshree@xyz.com"/>
    <x v="8"/>
    <s v="Attending"/>
    <x v="17"/>
    <x v="32"/>
    <m/>
    <x v="0"/>
    <n v="2023"/>
    <x v="115"/>
    <n v="6.9"/>
    <x v="1"/>
    <s v="2-5 Lakh"/>
    <n v="5"/>
    <x v="0"/>
  </r>
  <r>
    <s v="Laurie"/>
    <s v="anas@xyz.com"/>
    <x v="8"/>
    <s v="Attending"/>
    <x v="18"/>
    <x v="32"/>
    <m/>
    <x v="41"/>
    <n v="2023"/>
    <x v="145"/>
    <n v="8.4"/>
    <x v="4"/>
    <s v="5-7 Lakh"/>
    <n v="7"/>
    <x v="1"/>
  </r>
  <r>
    <s v="Frank"/>
    <s v="shailly@xyz.com"/>
    <x v="8"/>
    <s v="Attending"/>
    <x v="19"/>
    <x v="32"/>
    <m/>
    <x v="0"/>
    <n v="2026"/>
    <x v="165"/>
    <n v="6.7"/>
    <x v="3"/>
    <s v="7 Lakh+"/>
    <n v="9"/>
    <x v="1"/>
  </r>
  <r>
    <s v="Linda"/>
    <s v="tapan@xyz.com"/>
    <x v="8"/>
    <s v="Attending"/>
    <x v="20"/>
    <x v="32"/>
    <m/>
    <x v="0"/>
    <n v="2024"/>
    <x v="116"/>
    <n v="9.1999999999999993"/>
    <x v="3"/>
    <s v="0-2 Lakh"/>
    <n v="5"/>
    <x v="1"/>
  </r>
  <r>
    <s v="Victor"/>
    <s v="jayendra@xyz.com"/>
    <x v="8"/>
    <s v="Attending"/>
    <x v="19"/>
    <x v="32"/>
    <m/>
    <x v="13"/>
    <n v="2023"/>
    <x v="32"/>
    <n v="7.3"/>
    <x v="5"/>
    <s v="0-2 Lakh"/>
    <n v="8"/>
    <x v="1"/>
  </r>
  <r>
    <s v="Grace"/>
    <s v="swarangi@xyz.com"/>
    <x v="8"/>
    <s v="Attending"/>
    <x v="7"/>
    <x v="32"/>
    <m/>
    <x v="0"/>
    <n v="2025"/>
    <x v="33"/>
    <n v="7.9"/>
    <x v="3"/>
    <s v="0-2 Lakh"/>
    <n v="9"/>
    <x v="1"/>
  </r>
  <r>
    <s v="Stephen"/>
    <s v="mushkan@xyz.com"/>
    <x v="8"/>
    <s v="Attending"/>
    <x v="9"/>
    <x v="32"/>
    <m/>
    <x v="0"/>
    <n v="2023"/>
    <x v="35"/>
    <n v="7.6"/>
    <x v="5"/>
    <s v="2-5 Lakh"/>
    <n v="15"/>
    <x v="0"/>
  </r>
  <r>
    <s v="Lawrence"/>
    <s v="susmitha@xyz.com"/>
    <x v="8"/>
    <s v="Attending"/>
    <x v="10"/>
    <x v="32"/>
    <m/>
    <x v="0"/>
    <n v="2024"/>
    <x v="146"/>
    <n v="9.3000000000000007"/>
    <x v="5"/>
    <s v="5-7 Lakh"/>
    <n v="25"/>
    <x v="2"/>
  </r>
  <r>
    <s v="Rudy"/>
    <s v="tusharkumarsagar@xyz.com"/>
    <x v="8"/>
    <s v="Attending"/>
    <x v="11"/>
    <x v="32"/>
    <m/>
    <x v="0"/>
    <n v="2024"/>
    <x v="36"/>
    <n v="6.4"/>
    <x v="4"/>
    <s v="7 Lakh+"/>
    <n v="12"/>
    <x v="2"/>
  </r>
  <r>
    <s v="Jacob"/>
    <s v="neelam@xyz.com"/>
    <x v="8"/>
    <s v="Attending"/>
    <x v="12"/>
    <x v="32"/>
    <m/>
    <x v="0"/>
    <n v="2023"/>
    <x v="37"/>
    <n v="8.4"/>
    <x v="4"/>
    <s v="0-2 Lakh"/>
    <n v="5"/>
    <x v="0"/>
  </r>
  <r>
    <s v="Thomas"/>
    <s v="karthik@xyz.com"/>
    <x v="8"/>
    <s v="Attending"/>
    <x v="14"/>
    <x v="32"/>
    <m/>
    <x v="0"/>
    <n v="2026"/>
    <x v="147"/>
    <n v="7.8"/>
    <x v="5"/>
    <s v="0-2 Lakh"/>
    <n v="20"/>
    <x v="1"/>
  </r>
  <r>
    <s v="Mary"/>
    <s v="pradnesh@xyz.com"/>
    <x v="8"/>
    <s v="Attending"/>
    <x v="25"/>
    <x v="32"/>
    <m/>
    <x v="19"/>
    <n v="2025"/>
    <x v="148"/>
    <n v="7.2"/>
    <x v="3"/>
    <s v="0-2 Lakh"/>
    <n v="16"/>
    <x v="1"/>
  </r>
  <r>
    <s v="Erika"/>
    <s v="brinda@xyz.com"/>
    <x v="8"/>
    <s v="Attending"/>
    <x v="16"/>
    <x v="32"/>
    <m/>
    <x v="0"/>
    <n v="2024"/>
    <x v="149"/>
    <n v="7.1"/>
    <x v="1"/>
    <s v="0-2 Lakh"/>
    <n v="9"/>
    <x v="0"/>
  </r>
  <r>
    <s v="Norman"/>
    <s v="dhruvilsinh@xyz.com"/>
    <x v="8"/>
    <s v="Attending"/>
    <x v="18"/>
    <x v="32"/>
    <m/>
    <x v="0"/>
    <n v="2023"/>
    <x v="41"/>
    <n v="8.5"/>
    <x v="4"/>
    <s v="0-2 Lakh"/>
    <n v="9"/>
    <x v="1"/>
  </r>
  <r>
    <s v="Sharon"/>
    <s v="tejasri@xyz.com"/>
    <x v="8"/>
    <s v="Attending"/>
    <x v="23"/>
    <x v="32"/>
    <m/>
    <x v="0"/>
    <n v="2024"/>
    <x v="46"/>
    <n v="6.5"/>
    <x v="5"/>
    <s v="2-5 Lakh"/>
    <n v="21"/>
    <x v="0"/>
  </r>
  <r>
    <s v="Brent"/>
    <s v="kshitiz@xyz.com"/>
    <x v="8"/>
    <s v="Attending"/>
    <x v="27"/>
    <x v="32"/>
    <m/>
    <x v="29"/>
    <n v="2024"/>
    <x v="47"/>
    <n v="8.8000000000000007"/>
    <x v="3"/>
    <s v="5-7 Lakh"/>
    <n v="5"/>
    <x v="2"/>
  </r>
  <r>
    <s v="Kevin"/>
    <s v="lynelle@xyz.com"/>
    <x v="8"/>
    <s v="Attending"/>
    <x v="24"/>
    <x v="32"/>
    <m/>
    <x v="0"/>
    <n v="2023"/>
    <x v="48"/>
    <n v="9.3000000000000007"/>
    <x v="4"/>
    <s v="7 Lakh+"/>
    <n v="21"/>
    <x v="2"/>
  </r>
  <r>
    <s v="Esther"/>
    <s v="dikshant@xyz.com"/>
    <x v="8"/>
    <s v="Attending"/>
    <x v="2"/>
    <x v="32"/>
    <m/>
    <x v="31"/>
    <n v="2023"/>
    <x v="119"/>
    <n v="7.6"/>
    <x v="5"/>
    <s v="0-2 Lakh"/>
    <n v="23"/>
    <x v="0"/>
  </r>
  <r>
    <s v="Frances"/>
    <s v="sheshadri@xyz.com"/>
    <x v="8"/>
    <s v="Attending"/>
    <x v="3"/>
    <x v="32"/>
    <m/>
    <x v="27"/>
    <n v="2026"/>
    <x v="120"/>
    <n v="6.5"/>
    <x v="3"/>
    <s v="0-2 Lakh"/>
    <n v="9"/>
    <x v="0"/>
  </r>
  <r>
    <s v="Joan"/>
    <s v="vruddhi@xyz.com"/>
    <x v="8"/>
    <s v="Attending"/>
    <x v="4"/>
    <x v="32"/>
    <m/>
    <x v="0"/>
    <n v="2024"/>
    <x v="121"/>
    <n v="8.6999999999999993"/>
    <x v="4"/>
    <s v="0-2 Lakh"/>
    <n v="7"/>
    <x v="1"/>
  </r>
  <r>
    <s v="Harry"/>
    <s v="deepali@xyz.com"/>
    <x v="8"/>
    <s v="Attending"/>
    <x v="5"/>
    <x v="32"/>
    <m/>
    <x v="0"/>
    <n v="2024"/>
    <x v="122"/>
    <n v="9.1"/>
    <x v="4"/>
    <s v="0-2 Lakh"/>
    <n v="30"/>
    <x v="1"/>
  </r>
  <r>
    <s v="Fred"/>
    <s v="kanchi@xyz.com"/>
    <x v="8"/>
    <s v="Attending"/>
    <x v="8"/>
    <x v="32"/>
    <m/>
    <x v="22"/>
    <n v="2025"/>
    <x v="123"/>
    <n v="9.1999999999999993"/>
    <x v="3"/>
    <s v="2-5 Lakh"/>
    <n v="8"/>
    <x v="1"/>
  </r>
  <r>
    <s v="Susan"/>
    <s v="prakshal@xyz.com"/>
    <x v="8"/>
    <s v="Attending"/>
    <x v="9"/>
    <x v="32"/>
    <m/>
    <x v="5"/>
    <n v="2023"/>
    <x v="124"/>
    <n v="7.3"/>
    <x v="5"/>
    <s v="5-7 Lakh"/>
    <n v="19"/>
    <x v="0"/>
  </r>
  <r>
    <s v="Donald"/>
    <s v="jignesh@xyz.com"/>
    <x v="8"/>
    <s v="Attending"/>
    <x v="13"/>
    <x v="32"/>
    <m/>
    <x v="0"/>
    <n v="2026"/>
    <x v="56"/>
    <n v="9.1999999999999993"/>
    <x v="3"/>
    <s v="0-2 Lakh"/>
    <n v="8"/>
    <x v="1"/>
  </r>
  <r>
    <s v="Thomas"/>
    <s v="boya@xyz.com"/>
    <x v="8"/>
    <s v="Attending"/>
    <x v="14"/>
    <x v="32"/>
    <m/>
    <x v="0"/>
    <n v="2024"/>
    <x v="127"/>
    <n v="9.9"/>
    <x v="3"/>
    <s v="0-2 Lakh"/>
    <n v="9"/>
    <x v="1"/>
  </r>
  <r>
    <s v="Matt"/>
    <s v="lakshit@xyz.com"/>
    <x v="8"/>
    <s v="Attending"/>
    <x v="15"/>
    <x v="32"/>
    <m/>
    <x v="0"/>
    <n v="2023"/>
    <x v="128"/>
    <n v="9.3000000000000007"/>
    <x v="5"/>
    <s v="0-2 Lakh"/>
    <n v="19"/>
    <x v="0"/>
  </r>
  <r>
    <s v="Christopher"/>
    <s v="heet@xyz.com"/>
    <x v="8"/>
    <s v="Attending"/>
    <x v="25"/>
    <x v="32"/>
    <m/>
    <x v="0"/>
    <n v="2025"/>
    <x v="150"/>
    <n v="7.1"/>
    <x v="3"/>
    <s v="0-2 Lakh"/>
    <n v="17"/>
    <x v="0"/>
  </r>
  <r>
    <s v="Marjorie"/>
    <s v="prashu@xyz.com"/>
    <x v="8"/>
    <s v="Attending"/>
    <x v="16"/>
    <x v="32"/>
    <m/>
    <x v="0"/>
    <n v="2023"/>
    <x v="166"/>
    <n v="7.5"/>
    <x v="4"/>
    <s v="0-2 Lakh"/>
    <n v="13"/>
    <x v="2"/>
  </r>
  <r>
    <s v="Frederick"/>
    <s v="priyal@xyz.com"/>
    <x v="8"/>
    <s v="Attending"/>
    <x v="17"/>
    <x v="32"/>
    <m/>
    <x v="0"/>
    <n v="2025"/>
    <x v="176"/>
    <n v="7.3"/>
    <x v="5"/>
    <s v="0-2 Lakh"/>
    <n v="11"/>
    <x v="2"/>
  </r>
  <r>
    <s v="Jessica"/>
    <s v="shiwangi@xyz.com"/>
    <x v="8"/>
    <s v="Attending"/>
    <x v="18"/>
    <x v="32"/>
    <m/>
    <x v="0"/>
    <n v="2024"/>
    <x v="129"/>
    <n v="7.4"/>
    <x v="5"/>
    <s v="0-2 Lakh"/>
    <n v="15"/>
    <x v="0"/>
  </r>
  <r>
    <s v="Mohammed"/>
    <s v="pulkit@xyz.com"/>
    <x v="8"/>
    <s v="Attending"/>
    <x v="19"/>
    <x v="32"/>
    <m/>
    <x v="0"/>
    <n v="2026"/>
    <x v="130"/>
    <n v="8.3000000000000007"/>
    <x v="3"/>
    <s v="0-2 Lakh"/>
    <n v="19"/>
    <x v="0"/>
  </r>
  <r>
    <s v="Don"/>
    <s v="bornventure@xyz.com"/>
    <x v="8"/>
    <s v="Attending"/>
    <x v="20"/>
    <x v="32"/>
    <m/>
    <x v="0"/>
    <n v="2023"/>
    <x v="131"/>
    <n v="7.4"/>
    <x v="1"/>
    <s v="2-5 Lakh"/>
    <n v="18"/>
    <x v="1"/>
  </r>
  <r>
    <s v="Carmen"/>
    <s v="surbhi@xyz.com"/>
    <x v="8"/>
    <s v="Attending"/>
    <x v="21"/>
    <x v="32"/>
    <m/>
    <x v="11"/>
    <n v="2024"/>
    <x v="132"/>
    <n v="6.7"/>
    <x v="5"/>
    <s v="5-7 Lakh"/>
    <n v="12"/>
    <x v="1"/>
  </r>
  <r>
    <s v="Everett"/>
    <s v="nishi@xyz.com"/>
    <x v="8"/>
    <s v="Attending"/>
    <x v="12"/>
    <x v="32"/>
    <m/>
    <x v="0"/>
    <n v="2023"/>
    <x v="134"/>
    <n v="9.6999999999999993"/>
    <x v="5"/>
    <s v="0-2 Lakh"/>
    <n v="19"/>
    <x v="0"/>
  </r>
  <r>
    <s v="Mary"/>
    <s v="yogeshree@xyz.com"/>
    <x v="8"/>
    <s v="Attending"/>
    <x v="23"/>
    <x v="32"/>
    <m/>
    <x v="0"/>
    <n v="2025"/>
    <x v="135"/>
    <n v="7.2"/>
    <x v="1"/>
    <s v="0-2 Lakh"/>
    <n v="8"/>
    <x v="1"/>
  </r>
  <r>
    <s v="Kevin"/>
    <s v="sanjeevanisudha@xyz.com"/>
    <x v="8"/>
    <s v="Attending"/>
    <x v="27"/>
    <x v="32"/>
    <m/>
    <x v="0"/>
    <n v="2023"/>
    <x v="151"/>
    <n v="7.1"/>
    <x v="3"/>
    <s v="0-2 Lakh"/>
    <n v="5"/>
    <x v="1"/>
  </r>
  <r>
    <s v="Melvin"/>
    <s v="panchsheela@xyz.com"/>
    <x v="8"/>
    <s v="Attending"/>
    <x v="24"/>
    <x v="32"/>
    <m/>
    <x v="0"/>
    <n v="2026"/>
    <x v="152"/>
    <n v="8.6999999999999993"/>
    <x v="3"/>
    <s v="2-5 Lakh"/>
    <n v="6"/>
    <x v="1"/>
  </r>
  <r>
    <s v="Mark"/>
    <s v="peddisetty@xyz.com"/>
    <x v="8"/>
    <s v="Attending"/>
    <x v="2"/>
    <x v="32"/>
    <m/>
    <x v="0"/>
    <n v="2024"/>
    <x v="136"/>
    <n v="8.6999999999999993"/>
    <x v="3"/>
    <s v="5-7 Lakh"/>
    <n v="6"/>
    <x v="1"/>
  </r>
  <r>
    <s v="Phillip"/>
    <s v="riteshpratap@xyz.com"/>
    <x v="8"/>
    <s v="Attending"/>
    <x v="4"/>
    <x v="32"/>
    <m/>
    <x v="0"/>
    <n v="2024"/>
    <x v="138"/>
    <n v="6.8"/>
    <x v="1"/>
    <s v="0-2 Lakh"/>
    <n v="7"/>
    <x v="0"/>
  </r>
  <r>
    <s v="Karen"/>
    <s v="gitesh@xyz.com"/>
    <x v="8"/>
    <s v="Attending"/>
    <x v="5"/>
    <x v="32"/>
    <m/>
    <x v="0"/>
    <n v="2023"/>
    <x v="139"/>
    <n v="7.1"/>
    <x v="3"/>
    <s v="0-2 Lakh"/>
    <n v="8"/>
    <x v="2"/>
  </r>
  <r>
    <s v="Carl"/>
    <s v="abhinaya@xyz.com"/>
    <x v="8"/>
    <s v="Attending"/>
    <x v="6"/>
    <x v="32"/>
    <m/>
    <x v="0"/>
    <n v="2023"/>
    <x v="140"/>
    <n v="8.5"/>
    <x v="5"/>
    <s v="0-2 Lakh"/>
    <n v="5"/>
    <x v="2"/>
  </r>
  <r>
    <s v="Elizabeth"/>
    <s v="gautami@xyz.com"/>
    <x v="8"/>
    <s v="Attending"/>
    <x v="7"/>
    <x v="32"/>
    <m/>
    <x v="0"/>
    <n v="2025"/>
    <x v="141"/>
    <n v="9.1"/>
    <x v="5"/>
    <s v="0-2 Lakh"/>
    <n v="19"/>
    <x v="0"/>
  </r>
  <r>
    <s v="Mary"/>
    <s v="krunal@xyz.com"/>
    <x v="8"/>
    <s v="Attending"/>
    <x v="8"/>
    <x v="32"/>
    <m/>
    <x v="0"/>
    <n v="2024"/>
    <x v="141"/>
    <n v="9.5"/>
    <x v="1"/>
    <s v="0-2 Lakh"/>
    <n v="8"/>
    <x v="0"/>
  </r>
  <r>
    <s v="Lindsay"/>
    <s v="dilkash@xyz.com"/>
    <x v="8"/>
    <s v="Attending"/>
    <x v="10"/>
    <x v="32"/>
    <m/>
    <x v="0"/>
    <n v="2026"/>
    <x v="142"/>
    <n v="6.7"/>
    <x v="1"/>
    <s v="0-2 Lakh"/>
    <n v="20"/>
    <x v="1"/>
  </r>
  <r>
    <s v="Raymond"/>
    <s v="navneet@xyz.com"/>
    <x v="8"/>
    <s v="Attending"/>
    <x v="7"/>
    <x v="32"/>
    <m/>
    <x v="0"/>
    <n v="2023"/>
    <x v="78"/>
    <n v="6.5"/>
    <x v="4"/>
    <s v="0-2 Lakh"/>
    <n v="7"/>
    <x v="0"/>
  </r>
  <r>
    <s v="Shannon"/>
    <s v="saima@xyz.com"/>
    <x v="8"/>
    <s v="Attending"/>
    <x v="8"/>
    <x v="32"/>
    <m/>
    <x v="41"/>
    <n v="2025"/>
    <x v="143"/>
    <n v="8.6999999999999993"/>
    <x v="3"/>
    <s v="0-2 Lakh"/>
    <n v="9"/>
    <x v="1"/>
  </r>
  <r>
    <s v="David"/>
    <s v="mahavir@xyz.com"/>
    <x v="8"/>
    <s v="Attending"/>
    <x v="9"/>
    <x v="32"/>
    <m/>
    <x v="0"/>
    <n v="2024"/>
    <x v="79"/>
    <n v="9.1"/>
    <x v="5"/>
    <s v="0-2 Lakh"/>
    <n v="18"/>
    <x v="1"/>
  </r>
  <r>
    <s v="Laurie"/>
    <s v="kaushik@xyz.com"/>
    <x v="8"/>
    <s v="Attending"/>
    <x v="11"/>
    <x v="32"/>
    <m/>
    <x v="0"/>
    <n v="2024"/>
    <x v="81"/>
    <n v="7.4"/>
    <x v="4"/>
    <s v="0-2 Lakh"/>
    <n v="9"/>
    <x v="1"/>
  </r>
  <r>
    <s v="Judith"/>
    <s v="ksheetija@xyz.com"/>
    <x v="8"/>
    <s v="Attending"/>
    <x v="12"/>
    <x v="32"/>
    <m/>
    <x v="0"/>
    <n v="2023"/>
    <x v="82"/>
    <n v="7.3"/>
    <x v="5"/>
    <s v="0-2 Lakh"/>
    <n v="13"/>
    <x v="1"/>
  </r>
  <r>
    <s v="Michael"/>
    <s v="nehasab@xyz.com"/>
    <x v="8"/>
    <s v="Attending"/>
    <x v="13"/>
    <x v="32"/>
    <m/>
    <x v="0"/>
    <n v="2023"/>
    <x v="83"/>
    <n v="8.6"/>
    <x v="5"/>
    <s v="0-2 Lakh"/>
    <n v="15"/>
    <x v="0"/>
  </r>
  <r>
    <s v="James"/>
    <s v="pawankumar@xyz.com"/>
    <x v="8"/>
    <s v="Attending"/>
    <x v="14"/>
    <x v="32"/>
    <m/>
    <x v="0"/>
    <n v="2026"/>
    <x v="84"/>
    <n v="9.1999999999999993"/>
    <x v="4"/>
    <s v="0-2 Lakh"/>
    <n v="25"/>
    <x v="0"/>
  </r>
  <r>
    <s v="Paul"/>
    <s v="rachana@xyz.com"/>
    <x v="8"/>
    <s v="Attending"/>
    <x v="15"/>
    <x v="32"/>
    <m/>
    <x v="0"/>
    <n v="2024"/>
    <x v="85"/>
    <n v="7.8"/>
    <x v="3"/>
    <s v="0-2 Lakh"/>
    <n v="12"/>
    <x v="2"/>
  </r>
  <r>
    <s v="Joseph"/>
    <s v="vishwajit@xyz.com"/>
    <x v="8"/>
    <s v="Attending"/>
    <x v="25"/>
    <x v="32"/>
    <m/>
    <x v="0"/>
    <n v="2024"/>
    <x v="86"/>
    <n v="7.9"/>
    <x v="5"/>
    <s v="0-2 Lakh"/>
    <n v="5"/>
    <x v="2"/>
  </r>
  <r>
    <s v="Debbie"/>
    <s v="sushma@xyz.com"/>
    <x v="8"/>
    <s v="Attending"/>
    <x v="16"/>
    <x v="32"/>
    <m/>
    <x v="0"/>
    <n v="2023"/>
    <x v="87"/>
    <n v="9.9"/>
    <x v="5"/>
    <s v="0-2 Lakh"/>
    <n v="20"/>
    <x v="0"/>
  </r>
  <r>
    <s v="Annie"/>
    <s v="dugam@xyz.com"/>
    <x v="8"/>
    <s v="Attending"/>
    <x v="17"/>
    <x v="32"/>
    <m/>
    <x v="0"/>
    <n v="2023"/>
    <x v="88"/>
    <n v="8.1"/>
    <x v="5"/>
    <s v="0-2 Lakh"/>
    <n v="20"/>
    <x v="0"/>
  </r>
  <r>
    <s v="David"/>
    <s v="rais@xyz.com"/>
    <x v="8"/>
    <s v="Attending"/>
    <x v="18"/>
    <x v="32"/>
    <m/>
    <x v="13"/>
    <n v="2025"/>
    <x v="89"/>
    <n v="9.5"/>
    <x v="3"/>
    <s v="0-2 Lakh"/>
    <n v="14"/>
    <x v="1"/>
  </r>
  <r>
    <s v="Jill"/>
    <s v="sulagna@xyz.com"/>
    <x v="8"/>
    <s v="Attending"/>
    <x v="19"/>
    <x v="32"/>
    <m/>
    <x v="0"/>
    <n v="2024"/>
    <x v="144"/>
    <n v="9.6"/>
    <x v="1"/>
    <s v="0-2 Lakh"/>
    <n v="8"/>
    <x v="0"/>
  </r>
  <r>
    <s v="Carl"/>
    <s v="akshada@xyz.com"/>
    <x v="8"/>
    <s v="Attending"/>
    <x v="7"/>
    <x v="32"/>
    <m/>
    <x v="0"/>
    <n v="2023"/>
    <x v="92"/>
    <n v="6.2"/>
    <x v="4"/>
    <s v="0-2 Lakh"/>
    <n v="9"/>
    <x v="1"/>
  </r>
  <r>
    <s v="Terri"/>
    <s v="ramya@xyz.com"/>
    <x v="8"/>
    <s v="Attending"/>
    <x v="9"/>
    <x v="32"/>
    <m/>
    <x v="0"/>
    <n v="2023"/>
    <x v="167"/>
    <n v="7.2"/>
    <x v="5"/>
    <s v="0-2 Lakh"/>
    <n v="8"/>
    <x v="1"/>
  </r>
  <r>
    <s v="Angela"/>
    <s v="princita@xyz.com"/>
    <x v="8"/>
    <s v="Attending"/>
    <x v="0"/>
    <x v="32"/>
    <m/>
    <x v="0"/>
    <n v="2025"/>
    <x v="106"/>
    <n v="9.5"/>
    <x v="3"/>
    <s v="0-2 Lakh"/>
    <n v="6"/>
    <x v="1"/>
  </r>
  <r>
    <s v="Shirley"/>
    <s v="aaftab@xyz.com"/>
    <x v="8"/>
    <s v="Attending"/>
    <x v="1"/>
    <x v="32"/>
    <m/>
    <x v="36"/>
    <n v="2024"/>
    <x v="107"/>
    <n v="6.8"/>
    <x v="4"/>
    <s v="0-2 Lakh"/>
    <n v="8"/>
    <x v="1"/>
  </r>
  <r>
    <s v="Timothy"/>
    <s v="nupoor@xyz.com"/>
    <x v="8"/>
    <s v="Attending"/>
    <x v="2"/>
    <x v="32"/>
    <m/>
    <x v="19"/>
    <n v="2024"/>
    <x v="108"/>
    <n v="8.4"/>
    <x v="4"/>
    <s v="0-2 Lakh"/>
    <n v="21"/>
    <x v="0"/>
  </r>
  <r>
    <s v="Dawn"/>
    <s v="advay@xyz.com"/>
    <x v="8"/>
    <s v="Attending"/>
    <x v="3"/>
    <x v="32"/>
    <m/>
    <x v="2"/>
    <n v="2023"/>
    <x v="109"/>
    <n v="9.9"/>
    <x v="1"/>
    <s v="0-2 Lakh"/>
    <n v="5"/>
    <x v="0"/>
  </r>
  <r>
    <s v="Stephanie"/>
    <s v="khilender@xyz.com"/>
    <x v="8"/>
    <s v="Attending"/>
    <x v="4"/>
    <x v="32"/>
    <m/>
    <x v="2"/>
    <n v="2025"/>
    <x v="110"/>
    <n v="6.6"/>
    <x v="4"/>
    <s v="0-2 Lakh"/>
    <n v="21"/>
    <x v="2"/>
  </r>
  <r>
    <s v="Michael"/>
    <s v="reet@xyz.com"/>
    <x v="8"/>
    <s v="Attending"/>
    <x v="5"/>
    <x v="32"/>
    <m/>
    <x v="36"/>
    <n v="2026"/>
    <x v="111"/>
    <n v="6.7"/>
    <x v="4"/>
    <s v="0-2 Lakh"/>
    <n v="23"/>
    <x v="2"/>
  </r>
  <r>
    <s v="Virginia"/>
    <s v="nipun@xyz.com"/>
    <x v="8"/>
    <s v="Attending"/>
    <x v="6"/>
    <x v="32"/>
    <m/>
    <x v="0"/>
    <n v="2023"/>
    <x v="112"/>
    <n v="7.6"/>
    <x v="3"/>
    <s v="0-2 Lakh"/>
    <n v="9"/>
    <x v="0"/>
  </r>
  <r>
    <s v="Lawrence"/>
    <s v="viraj@xyz.com"/>
    <x v="8"/>
    <s v="Attending"/>
    <x v="7"/>
    <x v="32"/>
    <m/>
    <x v="19"/>
    <n v="2024"/>
    <x v="113"/>
    <n v="8.3000000000000007"/>
    <x v="5"/>
    <s v="0-2 Lakh"/>
    <n v="7"/>
    <x v="0"/>
  </r>
  <r>
    <s v="William"/>
    <s v="preethi@xyz.com"/>
    <x v="8"/>
    <s v="Attending"/>
    <x v="8"/>
    <x v="32"/>
    <m/>
    <x v="0"/>
    <n v="2025"/>
    <x v="153"/>
    <n v="6.3"/>
    <x v="3"/>
    <s v="0-2 Lakh"/>
    <n v="5"/>
    <x v="1"/>
  </r>
  <r>
    <s v="Walter"/>
    <s v="nithin@xyz.com"/>
    <x v="8"/>
    <s v="Attending"/>
    <x v="9"/>
    <x v="32"/>
    <m/>
    <x v="0"/>
    <n v="2023"/>
    <x v="114"/>
    <n v="8.9"/>
    <x v="1"/>
    <s v="0-2 Lakh"/>
    <n v="8"/>
    <x v="1"/>
  </r>
  <r>
    <s v="James"/>
    <s v="soheb@xyz.com"/>
    <x v="8"/>
    <s v="Attending"/>
    <x v="11"/>
    <x v="32"/>
    <m/>
    <x v="0"/>
    <n v="2024"/>
    <x v="145"/>
    <n v="8.5"/>
    <x v="3"/>
    <s v="0-2 Lakh"/>
    <n v="18"/>
    <x v="0"/>
  </r>
  <r>
    <s v="Jorge"/>
    <s v="alok@xyz.com"/>
    <x v="8"/>
    <s v="Attending"/>
    <x v="12"/>
    <x v="32"/>
    <m/>
    <x v="0"/>
    <n v="2025"/>
    <x v="165"/>
    <n v="8.5"/>
    <x v="1"/>
    <s v="0-2 Lakh"/>
    <n v="23"/>
    <x v="1"/>
  </r>
  <r>
    <s v="Christian"/>
    <s v="kena@xyz.com"/>
    <x v="8"/>
    <s v="Attending"/>
    <x v="15"/>
    <x v="32"/>
    <m/>
    <x v="0"/>
    <n v="2026"/>
    <x v="33"/>
    <n v="7.5"/>
    <x v="1"/>
    <s v="0-2 Lakh"/>
    <n v="9"/>
    <x v="1"/>
  </r>
  <r>
    <s v="Donna"/>
    <s v="harshit@xyz.com"/>
    <x v="8"/>
    <s v="Attending"/>
    <x v="25"/>
    <x v="32"/>
    <m/>
    <x v="0"/>
    <n v="2025"/>
    <x v="34"/>
    <n v="8.3000000000000007"/>
    <x v="3"/>
    <s v="0-2 Lakh"/>
    <n v="9"/>
    <x v="1"/>
  </r>
  <r>
    <s v="Melissa"/>
    <s v="mohdjunaid@xyz.com"/>
    <x v="8"/>
    <s v="Attending"/>
    <x v="16"/>
    <x v="32"/>
    <m/>
    <x v="0"/>
    <n v="2024"/>
    <x v="35"/>
    <n v="6.4"/>
    <x v="3"/>
    <s v="0-2 Lakh"/>
    <n v="17"/>
    <x v="0"/>
  </r>
  <r>
    <s v="Joshua"/>
    <s v="rudresh@xyz.com"/>
    <x v="8"/>
    <s v="Attending"/>
    <x v="17"/>
    <x v="32"/>
    <m/>
    <x v="0"/>
    <n v="2024"/>
    <x v="146"/>
    <n v="7.5"/>
    <x v="3"/>
    <s v="0-2 Lakh"/>
    <n v="13"/>
    <x v="0"/>
  </r>
  <r>
    <s v="Kelly"/>
    <s v="trushna@xyz.com"/>
    <x v="8"/>
    <s v="Attending"/>
    <x v="18"/>
    <x v="32"/>
    <m/>
    <x v="0"/>
    <n v="2023"/>
    <x v="36"/>
    <n v="7.7"/>
    <x v="1"/>
    <s v="0-2 Lakh"/>
    <n v="11"/>
    <x v="2"/>
  </r>
  <r>
    <s v="Marie"/>
    <s v="venkateshan@xyz.com"/>
    <x v="8"/>
    <s v="Attending"/>
    <x v="19"/>
    <x v="32"/>
    <m/>
    <x v="0"/>
    <n v="2025"/>
    <x v="37"/>
    <n v="9.9"/>
    <x v="4"/>
    <s v="0-2 Lakh"/>
    <n v="15"/>
    <x v="2"/>
  </r>
  <r>
    <s v="Jeffrey"/>
    <s v="flavita@xyz.com"/>
    <x v="8"/>
    <s v="Attending"/>
    <x v="20"/>
    <x v="32"/>
    <m/>
    <x v="0"/>
    <n v="2023"/>
    <x v="38"/>
    <n v="7.6"/>
    <x v="4"/>
    <s v="0-2 Lakh"/>
    <n v="19"/>
    <x v="0"/>
  </r>
  <r>
    <s v="Kevin"/>
    <s v="chanchal@xyz.com"/>
    <x v="8"/>
    <s v="Attending"/>
    <x v="21"/>
    <x v="32"/>
    <m/>
    <x v="0"/>
    <n v="2025"/>
    <x v="147"/>
    <n v="7.9"/>
    <x v="5"/>
    <s v="0-2 Lakh"/>
    <n v="18"/>
    <x v="0"/>
  </r>
  <r>
    <s v="Willie"/>
    <s v="lyrica@xyz.com"/>
    <x v="8"/>
    <s v="Attending"/>
    <x v="22"/>
    <x v="32"/>
    <m/>
    <x v="0"/>
    <n v="2024"/>
    <x v="39"/>
    <n v="7.7"/>
    <x v="3"/>
    <s v="0-2 Lakh"/>
    <n v="12"/>
    <x v="1"/>
  </r>
  <r>
    <s v="Teresa"/>
    <s v="sparsha@xyz.com"/>
    <x v="8"/>
    <s v="Attending"/>
    <x v="5"/>
    <x v="32"/>
    <m/>
    <x v="0"/>
    <n v="2024"/>
    <x v="149"/>
    <n v="9.1999999999999993"/>
    <x v="3"/>
    <s v="0-2 Lakh"/>
    <n v="8"/>
    <x v="1"/>
  </r>
  <r>
    <s v="Leslie"/>
    <s v="suraksha@xyz.com"/>
    <x v="8"/>
    <s v="Attending"/>
    <x v="23"/>
    <x v="32"/>
    <m/>
    <x v="0"/>
    <n v="2023"/>
    <x v="40"/>
    <n v="7.6"/>
    <x v="4"/>
    <s v="0-2 Lakh"/>
    <n v="9"/>
    <x v="0"/>
  </r>
  <r>
    <s v="Melissa"/>
    <s v="grishma@xyz.com"/>
    <x v="8"/>
    <s v="Attending"/>
    <x v="27"/>
    <x v="32"/>
    <m/>
    <x v="0"/>
    <n v="2023"/>
    <x v="41"/>
    <n v="8.6999999999999993"/>
    <x v="1"/>
    <s v="0-2 Lakh"/>
    <n v="7"/>
    <x v="1"/>
  </r>
  <r>
    <s v="Jeremiah"/>
    <s v="kanishk@xyz.com"/>
    <x v="8"/>
    <s v="Attending"/>
    <x v="24"/>
    <x v="32"/>
    <m/>
    <x v="0"/>
    <n v="2025"/>
    <x v="42"/>
    <n v="9.5"/>
    <x v="4"/>
    <s v="0-2 Lakh"/>
    <n v="19"/>
    <x v="1"/>
  </r>
  <r>
    <s v="Helen"/>
    <s v="jhanvi@xyz.com"/>
    <x v="8"/>
    <s v="Attending"/>
    <x v="2"/>
    <x v="32"/>
    <m/>
    <x v="0"/>
    <n v="2025"/>
    <x v="43"/>
    <n v="6.9"/>
    <x v="5"/>
    <s v="0-2 Lakh"/>
    <n v="19"/>
    <x v="1"/>
  </r>
  <r>
    <s v="Gloria"/>
    <s v="krupa@xyz.com"/>
    <x v="8"/>
    <s v="Attending"/>
    <x v="3"/>
    <x v="32"/>
    <m/>
    <x v="0"/>
    <n v="2024"/>
    <x v="44"/>
    <n v="9.1999999999999993"/>
    <x v="3"/>
    <s v="0-2 Lakh"/>
    <n v="25"/>
    <x v="1"/>
  </r>
  <r>
    <s v="Nancy"/>
    <s v="dipesh@xyz.com"/>
    <x v="8"/>
    <s v="Attending"/>
    <x v="4"/>
    <x v="32"/>
    <m/>
    <x v="0"/>
    <n v="2026"/>
    <x v="2"/>
    <n v="6.9"/>
    <x v="3"/>
    <s v="0-2 Lakh"/>
    <n v="22"/>
    <x v="1"/>
  </r>
  <r>
    <s v="Karen"/>
    <s v="vaghela@xyz.com"/>
    <x v="8"/>
    <s v="Attending"/>
    <x v="5"/>
    <x v="32"/>
    <m/>
    <x v="0"/>
    <n v="2024"/>
    <x v="3"/>
    <n v="7.2"/>
    <x v="5"/>
    <s v="0-2 Lakh"/>
    <n v="6"/>
    <x v="0"/>
  </r>
  <r>
    <s v="Leah"/>
    <s v="chokhawala@xyz.com"/>
    <x v="8"/>
    <s v="Attending"/>
    <x v="7"/>
    <x v="32"/>
    <m/>
    <x v="0"/>
    <n v="2023"/>
    <x v="5"/>
    <n v="6.5"/>
    <x v="3"/>
    <s v="0-2 Lakh"/>
    <n v="20"/>
    <x v="2"/>
  </r>
  <r>
    <s v="Christopher"/>
    <s v="vora@xyz.com"/>
    <x v="8"/>
    <s v="Attending"/>
    <x v="10"/>
    <x v="32"/>
    <m/>
    <x v="0"/>
    <n v="2025"/>
    <x v="8"/>
    <n v="7.6"/>
    <x v="1"/>
    <s v="0-2 Lakh"/>
    <n v="19"/>
    <x v="0"/>
  </r>
  <r>
    <s v="Nicole"/>
    <s v="kothari@xyz.com"/>
    <x v="8"/>
    <s v="Attending"/>
    <x v="11"/>
    <x v="32"/>
    <m/>
    <x v="0"/>
    <n v="2024"/>
    <x v="9"/>
    <n v="6.5"/>
    <x v="3"/>
    <s v="0-2 Lakh"/>
    <n v="13"/>
    <x v="1"/>
  </r>
  <r>
    <s v="Nicole"/>
    <s v="naidu@xyz.com"/>
    <x v="8"/>
    <s v="Attending"/>
    <x v="7"/>
    <x v="32"/>
    <m/>
    <x v="0"/>
    <n v="2023"/>
    <x v="10"/>
    <n v="7.3"/>
    <x v="3"/>
    <s v="0-2 Lakh"/>
    <n v="11"/>
    <x v="1"/>
  </r>
  <r>
    <s v="Mary"/>
    <s v="sankhwar@xyz.com"/>
    <x v="8"/>
    <s v="Attending"/>
    <x v="8"/>
    <x v="32"/>
    <m/>
    <x v="0"/>
    <n v="2026"/>
    <x v="11"/>
    <n v="6.7"/>
    <x v="1"/>
    <s v="0-2 Lakh"/>
    <n v="12"/>
    <x v="1"/>
  </r>
  <r>
    <s v="Carla"/>
    <s v="thakur@xyz.com"/>
    <x v="8"/>
    <s v="Attending"/>
    <x v="9"/>
    <x v="32"/>
    <m/>
    <x v="0"/>
    <n v="2024"/>
    <x v="82"/>
    <n v="8.6999999999999993"/>
    <x v="4"/>
    <s v="0-2 Lakh"/>
    <n v="10"/>
    <x v="0"/>
  </r>
  <r>
    <s v="Willie"/>
    <s v="raval@xyz.com"/>
    <x v="8"/>
    <s v="Attending"/>
    <x v="10"/>
    <x v="32"/>
    <m/>
    <x v="0"/>
    <n v="2023"/>
    <x v="83"/>
    <n v="6.7"/>
    <x v="5"/>
    <s v="0-2 Lakh"/>
    <n v="10"/>
    <x v="1"/>
  </r>
  <r>
    <s v="Thomas"/>
    <s v="madhavrao@xyz.com"/>
    <x v="8"/>
    <s v="Attending"/>
    <x v="11"/>
    <x v="32"/>
    <m/>
    <x v="0"/>
    <n v="2025"/>
    <x v="84"/>
    <n v="9"/>
    <x v="3"/>
    <s v="0-2 Lakh"/>
    <n v="10"/>
    <x v="1"/>
  </r>
  <r>
    <s v="Ronald"/>
    <s v="shivpoojan@xyz.com"/>
    <x v="8"/>
    <s v="Attending"/>
    <x v="13"/>
    <x v="32"/>
    <m/>
    <x v="0"/>
    <n v="2024"/>
    <x v="86"/>
    <n v="8.5"/>
    <x v="5"/>
    <s v="0-2 Lakh"/>
    <n v="12"/>
    <x v="1"/>
  </r>
  <r>
    <s v="Richard"/>
    <s v="sinha@xyz.com"/>
    <x v="8"/>
    <s v="Attending"/>
    <x v="14"/>
    <x v="32"/>
    <m/>
    <x v="0"/>
    <n v="2023"/>
    <x v="87"/>
    <n v="6.5"/>
    <x v="3"/>
    <s v="0-2 Lakh"/>
    <n v="20"/>
    <x v="1"/>
  </r>
  <r>
    <s v="Richard"/>
    <s v="ajgarali@xyz.com"/>
    <x v="8"/>
    <s v="Attending"/>
    <x v="15"/>
    <x v="32"/>
    <m/>
    <x v="36"/>
    <n v="2024"/>
    <x v="88"/>
    <n v="6.6"/>
    <x v="4"/>
    <s v="0-2 Lakh"/>
    <n v="21"/>
    <x v="0"/>
  </r>
  <r>
    <s v="Thomas"/>
    <s v="hemakant@xyz.com"/>
    <x v="8"/>
    <s v="Attending"/>
    <x v="25"/>
    <x v="32"/>
    <m/>
    <x v="0"/>
    <n v="2023"/>
    <x v="89"/>
    <n v="9.5"/>
    <x v="5"/>
    <s v="0-2 Lakh"/>
    <n v="25"/>
    <x v="0"/>
  </r>
  <r>
    <s v="Ricky"/>
    <s v="vijaysinh@xyz.com"/>
    <x v="8"/>
    <s v="Attending"/>
    <x v="16"/>
    <x v="32"/>
    <m/>
    <x v="0"/>
    <n v="2026"/>
    <x v="90"/>
    <n v="8.1"/>
    <x v="1"/>
    <s v="0-2 Lakh"/>
    <n v="23"/>
    <x v="2"/>
  </r>
  <r>
    <s v="William"/>
    <s v="gadekar@xyz.com"/>
    <x v="8"/>
    <s v="Attending"/>
    <x v="17"/>
    <x v="32"/>
    <m/>
    <x v="0"/>
    <n v="2024"/>
    <x v="91"/>
    <n v="9.6999999999999993"/>
    <x v="3"/>
    <s v="0-2 Lakh"/>
    <n v="24"/>
    <x v="2"/>
  </r>
  <r>
    <s v="Tammy"/>
    <s v="bharatkumar@xyz.com"/>
    <x v="8"/>
    <s v="Attending"/>
    <x v="18"/>
    <x v="32"/>
    <m/>
    <x v="0"/>
    <n v="2025"/>
    <x v="144"/>
    <n v="9.3000000000000007"/>
    <x v="4"/>
    <s v="0-2 Lakh"/>
    <n v="19"/>
    <x v="0"/>
  </r>
  <r>
    <s v="Robert"/>
    <s v="bhagwanrao.@xyz.com"/>
    <x v="8"/>
    <s v="Attending"/>
    <x v="20"/>
    <x v="32"/>
    <m/>
    <x v="10"/>
    <n v="2023"/>
    <x v="93"/>
    <n v="7.6"/>
    <x v="3"/>
    <s v="0-2 Lakh"/>
    <n v="25"/>
    <x v="1"/>
  </r>
  <r>
    <s v="Joel"/>
    <s v="shankar@xyz.com"/>
    <x v="8"/>
    <s v="Attending"/>
    <x v="7"/>
    <x v="32"/>
    <m/>
    <x v="0"/>
    <n v="2023"/>
    <x v="106"/>
    <n v="7.9"/>
    <x v="5"/>
    <s v="0-2 Lakh"/>
    <n v="18"/>
    <x v="1"/>
  </r>
  <r>
    <s v="Donald"/>
    <s v="praful@xyz.com"/>
    <x v="8"/>
    <s v="Attending"/>
    <x v="9"/>
    <x v="32"/>
    <m/>
    <x v="0"/>
    <n v="2026"/>
    <x v="108"/>
    <n v="8.6999999999999993"/>
    <x v="1"/>
    <s v="0-2 Lakh"/>
    <n v="30"/>
    <x v="1"/>
  </r>
  <r>
    <s v="James"/>
    <s v="baban@xyz.com"/>
    <x v="8"/>
    <s v="Attending"/>
    <x v="10"/>
    <x v="32"/>
    <m/>
    <x v="0"/>
    <n v="2023"/>
    <x v="109"/>
    <n v="8.3000000000000007"/>
    <x v="3"/>
    <s v="0-2 Lakh"/>
    <n v="34"/>
    <x v="1"/>
  </r>
  <r>
    <s v="Tammy"/>
    <s v="likhitkar@xyz.com"/>
    <x v="8"/>
    <s v="Attending"/>
    <x v="11"/>
    <x v="32"/>
    <m/>
    <x v="36"/>
    <n v="2025"/>
    <x v="110"/>
    <n v="9.4"/>
    <x v="1"/>
    <s v="0-2 Lakh"/>
    <n v="25"/>
    <x v="1"/>
  </r>
  <r>
    <s v="George"/>
    <s v="ulhas@xyz.com"/>
    <x v="8"/>
    <s v="Attending"/>
    <x v="12"/>
    <x v="32"/>
    <m/>
    <x v="0"/>
    <n v="2025"/>
    <x v="111"/>
    <n v="8.6"/>
    <x v="5"/>
    <s v="0-2 Lakh"/>
    <n v="29"/>
    <x v="1"/>
  </r>
  <r>
    <s v="Betty"/>
    <s v="khedwal@xyz.com"/>
    <x v="8"/>
    <s v="Attending"/>
    <x v="13"/>
    <x v="32"/>
    <m/>
    <x v="41"/>
    <n v="2024"/>
    <x v="112"/>
    <n v="8.5"/>
    <x v="5"/>
    <s v="0-2 Lakh"/>
    <n v="19"/>
    <x v="1"/>
  </r>
  <r>
    <s v="Mildred"/>
    <s v="sravani@xyz.com"/>
    <x v="8"/>
    <s v="Attending"/>
    <x v="15"/>
    <x v="32"/>
    <m/>
    <x v="0"/>
    <n v="2023"/>
    <x v="153"/>
    <n v="7.7"/>
    <x v="3"/>
    <s v="0-2 Lakh"/>
    <n v="11"/>
    <x v="0"/>
  </r>
  <r>
    <s v="Amy"/>
    <s v="gaikwad@xyz.com"/>
    <x v="8"/>
    <s v="Attending"/>
    <x v="16"/>
    <x v="32"/>
    <m/>
    <x v="0"/>
    <n v="2025"/>
    <x v="115"/>
    <n v="7.2"/>
    <x v="1"/>
    <s v="0-2 Lakh"/>
    <n v="8"/>
    <x v="2"/>
  </r>
  <r>
    <s v="Linda"/>
    <s v="chitrasen@xyz.com"/>
    <x v="8"/>
    <s v="Attending"/>
    <x v="17"/>
    <x v="32"/>
    <m/>
    <x v="0"/>
    <n v="2026"/>
    <x v="145"/>
    <n v="7.6"/>
    <x v="3"/>
    <s v="0-2 Lakh"/>
    <n v="9"/>
    <x v="0"/>
  </r>
  <r>
    <s v="Teresa"/>
    <s v="sheshrao@xyz.com"/>
    <x v="8"/>
    <s v="Attending"/>
    <x v="18"/>
    <x v="32"/>
    <m/>
    <x v="0"/>
    <n v="2025"/>
    <x v="165"/>
    <n v="7.3"/>
    <x v="1"/>
    <s v="0-2 Lakh"/>
    <n v="8"/>
    <x v="0"/>
  </r>
  <r>
    <s v="Betty"/>
    <s v="lodhi@xyz.com"/>
    <x v="8"/>
    <s v="Attending"/>
    <x v="19"/>
    <x v="32"/>
    <m/>
    <x v="0"/>
    <n v="2024"/>
    <x v="116"/>
    <n v="7.3"/>
    <x v="4"/>
    <s v="0-2 Lakh"/>
    <n v="7"/>
    <x v="1"/>
  </r>
  <r>
    <s v="Lisa"/>
    <s v="umesh@xyz.com"/>
    <x v="8"/>
    <s v="Attending"/>
    <x v="20"/>
    <x v="32"/>
    <m/>
    <x v="9"/>
    <n v="2024"/>
    <x v="32"/>
    <n v="9.4"/>
    <x v="5"/>
    <s v="5-7 Lakh"/>
    <n v="25"/>
    <x v="1"/>
  </r>
  <r>
    <s v="Thomas"/>
    <s v="sadashiv@xyz.com"/>
    <x v="8"/>
    <s v="Attending"/>
    <x v="12"/>
    <x v="32"/>
    <m/>
    <x v="5"/>
    <n v="2023"/>
    <x v="33"/>
    <n v="6.6"/>
    <x v="3"/>
    <s v="0-2 Lakh"/>
    <n v="21"/>
    <x v="1"/>
  </r>
  <r>
    <s v="Antonio"/>
    <s v="bhagwan@xyz.com"/>
    <x v="8"/>
    <s v="Attending"/>
    <x v="5"/>
    <x v="32"/>
    <m/>
    <x v="5"/>
    <n v="2023"/>
    <x v="34"/>
    <n v="6.6"/>
    <x v="4"/>
    <s v="0-2 Lakh"/>
    <n v="30"/>
    <x v="0"/>
  </r>
  <r>
    <s v="Debbie"/>
    <s v="kallappa@xyz.com"/>
    <x v="8"/>
    <s v="Attending"/>
    <x v="23"/>
    <x v="32"/>
    <m/>
    <x v="0"/>
    <n v="2025"/>
    <x v="35"/>
    <n v="8.5"/>
    <x v="1"/>
    <s v="0-2 Lakh"/>
    <n v="24"/>
    <x v="1"/>
  </r>
  <r>
    <s v="Russell"/>
    <s v="mohitkar@xyz.com"/>
    <x v="8"/>
    <s v="Attending"/>
    <x v="27"/>
    <x v="32"/>
    <m/>
    <x v="0"/>
    <n v="2024"/>
    <x v="1"/>
    <n v="7.7"/>
    <x v="3"/>
    <s v="0-2 Lakh"/>
    <n v="8"/>
    <x v="1"/>
  </r>
  <r>
    <s v="Patricia"/>
    <s v="karsarpe@xyz.com"/>
    <x v="8"/>
    <s v="Attending"/>
    <x v="2"/>
    <x v="32"/>
    <m/>
    <x v="0"/>
    <n v="2026"/>
    <x v="3"/>
    <n v="7.9"/>
    <x v="5"/>
    <s v="0-2 Lakh"/>
    <n v="21"/>
    <x v="1"/>
  </r>
  <r>
    <s v="Juan"/>
    <s v="gangrade@xyz.com"/>
    <x v="8"/>
    <s v="Attending"/>
    <x v="3"/>
    <x v="32"/>
    <m/>
    <x v="2"/>
    <n v="2024"/>
    <x v="4"/>
    <n v="7.1"/>
    <x v="4"/>
    <s v="0-2 Lakh"/>
    <n v="17"/>
    <x v="1"/>
  </r>
  <r>
    <s v="Lena"/>
    <s v="dharmendra@xyz.com"/>
    <x v="8"/>
    <s v="Attending"/>
    <x v="5"/>
    <x v="32"/>
    <m/>
    <x v="0"/>
    <n v="2023"/>
    <x v="6"/>
    <n v="7.7"/>
    <x v="1"/>
    <s v="0-2 Lakh"/>
    <n v="9"/>
    <x v="0"/>
  </r>
  <r>
    <s v="Paul"/>
    <s v="vidyarthi@xyz.com"/>
    <x v="8"/>
    <s v="Attending"/>
    <x v="22"/>
    <x v="32"/>
    <m/>
    <x v="0"/>
    <n v="2024"/>
    <x v="7"/>
    <n v="8"/>
    <x v="5"/>
    <s v="0-2 Lakh"/>
    <n v="8"/>
    <x v="2"/>
  </r>
  <r>
    <s v="Louis"/>
    <s v="chandrashekhar@xyz.com"/>
    <x v="8"/>
    <s v="Attending"/>
    <x v="12"/>
    <x v="32"/>
    <m/>
    <x v="0"/>
    <n v="2025"/>
    <x v="8"/>
    <n v="6.5"/>
    <x v="3"/>
    <s v="0-2 Lakh"/>
    <n v="8"/>
    <x v="2"/>
  </r>
  <r>
    <s v="Lena"/>
    <s v="dwivedi@xyz.com"/>
    <x v="8"/>
    <s v="Attending"/>
    <x v="5"/>
    <x v="32"/>
    <m/>
    <x v="0"/>
    <n v="2025"/>
    <x v="9"/>
    <n v="9.4"/>
    <x v="5"/>
    <s v="5-7 Lakh"/>
    <n v="25"/>
    <x v="0"/>
  </r>
  <r>
    <s v="William"/>
    <s v="prabhakar@xyz.com"/>
    <x v="8"/>
    <s v="Attending"/>
    <x v="23"/>
    <x v="32"/>
    <m/>
    <x v="0"/>
    <n v="2023"/>
    <x v="10"/>
    <n v="6.8"/>
    <x v="5"/>
    <s v="0-2 Lakh"/>
    <n v="29"/>
    <x v="0"/>
  </r>
  <r>
    <s v="Nancy"/>
    <s v="mukund@xyz.com"/>
    <x v="8"/>
    <s v="Attending"/>
    <x v="27"/>
    <x v="32"/>
    <m/>
    <x v="0"/>
    <n v="2024"/>
    <x v="11"/>
    <n v="6.7"/>
    <x v="5"/>
    <s v="0-2 Lakh"/>
    <n v="19"/>
    <x v="1"/>
  </r>
  <r>
    <s v="Pamela"/>
    <s v="abhinavkumar@xyz.com"/>
    <x v="8"/>
    <s v="Attending"/>
    <x v="24"/>
    <x v="32"/>
    <m/>
    <x v="0"/>
    <n v="2023"/>
    <x v="12"/>
    <n v="7.9"/>
    <x v="3"/>
    <s v="0-2 Lakh"/>
    <n v="9"/>
    <x v="1"/>
  </r>
  <r>
    <s v="Allen"/>
    <s v="danej@xyz.com"/>
    <x v="8"/>
    <s v="Attending"/>
    <x v="2"/>
    <x v="32"/>
    <m/>
    <x v="0"/>
    <n v="2024"/>
    <x v="13"/>
    <n v="9.3000000000000007"/>
    <x v="3"/>
    <s v="0-2 Lakh"/>
    <n v="9"/>
    <x v="1"/>
  </r>
  <r>
    <s v="Don"/>
    <s v="shrivastava@xyz.com"/>
    <x v="8"/>
    <s v="Attending"/>
    <x v="3"/>
    <x v="32"/>
    <m/>
    <x v="0"/>
    <n v="2026"/>
    <x v="14"/>
    <n v="6.9"/>
    <x v="4"/>
    <s v="0-2 Lakh"/>
    <n v="17"/>
    <x v="0"/>
  </r>
  <r>
    <s v="Nicholas"/>
    <s v="minhas@xyz.com"/>
    <x v="8"/>
    <s v="Attending"/>
    <x v="4"/>
    <x v="32"/>
    <m/>
    <x v="0"/>
    <n v="2023"/>
    <x v="15"/>
    <n v="8.9"/>
    <x v="5"/>
    <s v="0-2 Lakh"/>
    <n v="13"/>
    <x v="1"/>
  </r>
  <r>
    <s v="Richard"/>
    <s v="rakesh@xyz.com"/>
    <x v="8"/>
    <s v="Attending"/>
    <x v="5"/>
    <x v="32"/>
    <m/>
    <x v="0"/>
    <n v="2025"/>
    <x v="154"/>
    <n v="8.3000000000000007"/>
    <x v="5"/>
    <s v="0-2 Lakh"/>
    <n v="11"/>
    <x v="1"/>
  </r>
  <r>
    <s v="Charles"/>
    <s v="sambhaji@xyz.com"/>
    <x v="8"/>
    <s v="Attending"/>
    <x v="17"/>
    <x v="32"/>
    <m/>
    <x v="0"/>
    <n v="2025"/>
    <x v="16"/>
    <n v="7.2"/>
    <x v="5"/>
    <s v="0-2 Lakh"/>
    <n v="15"/>
    <x v="1"/>
  </r>
  <r>
    <s v="David"/>
    <s v="more@xyz.com"/>
    <x v="8"/>
    <s v="Attending"/>
    <x v="18"/>
    <x v="32"/>
    <m/>
    <x v="19"/>
    <n v="2024"/>
    <x v="17"/>
    <n v="8.1"/>
    <x v="5"/>
    <s v="0-2 Lakh"/>
    <n v="19"/>
    <x v="1"/>
  </r>
  <r>
    <s v="Alice"/>
    <s v="upadhyaya@xyz.com"/>
    <x v="8"/>
    <s v="Attending"/>
    <x v="7"/>
    <x v="32"/>
    <m/>
    <x v="5"/>
    <n v="2026"/>
    <x v="20"/>
    <n v="7.9"/>
    <x v="5"/>
    <s v="0-2 Lakh"/>
    <n v="8"/>
    <x v="2"/>
  </r>
  <r>
    <s v="Roger"/>
    <s v="zaveri@xyz.com"/>
    <x v="8"/>
    <s v="Attending"/>
    <x v="8"/>
    <x v="32"/>
    <m/>
    <x v="0"/>
    <n v="2025"/>
    <x v="21"/>
    <n v="9.3000000000000007"/>
    <x v="1"/>
    <s v="0-2 Lakh"/>
    <n v="9"/>
    <x v="2"/>
  </r>
  <r>
    <s v="Bobby"/>
    <s v="g@xyz.com"/>
    <x v="8"/>
    <s v="Attending"/>
    <x v="9"/>
    <x v="32"/>
    <m/>
    <x v="0"/>
    <n v="2025"/>
    <x v="43"/>
    <n v="9.6"/>
    <x v="5"/>
    <s v="0-2 Lakh"/>
    <n v="25"/>
    <x v="0"/>
  </r>
  <r>
    <s v="Kimberly"/>
    <s v="bhanudas@xyz.com"/>
    <x v="8"/>
    <s v="Attending"/>
    <x v="10"/>
    <x v="32"/>
    <m/>
    <x v="0"/>
    <n v="2023"/>
    <x v="22"/>
    <n v="9.1"/>
    <x v="1"/>
    <s v="0-2 Lakh"/>
    <n v="29"/>
    <x v="0"/>
  </r>
  <r>
    <s v="Ryan"/>
    <s v="anil@xyz.com"/>
    <x v="8"/>
    <s v="Attending"/>
    <x v="11"/>
    <x v="32"/>
    <m/>
    <x v="0"/>
    <n v="2024"/>
    <x v="23"/>
    <n v="7.3"/>
    <x v="5"/>
    <s v="0-2 Lakh"/>
    <n v="19"/>
    <x v="1"/>
  </r>
  <r>
    <s v="Michael"/>
    <s v="pappu@xyz.com"/>
    <x v="8"/>
    <s v="Attending"/>
    <x v="12"/>
    <x v="32"/>
    <m/>
    <x v="0"/>
    <n v="2023"/>
    <x v="155"/>
    <n v="7.5"/>
    <x v="3"/>
    <s v="0-2 Lakh"/>
    <n v="25"/>
    <x v="1"/>
  </r>
  <r>
    <s v="Dolores"/>
    <s v="nath@xyz.com"/>
    <x v="8"/>
    <s v="Attending"/>
    <x v="13"/>
    <x v="32"/>
    <m/>
    <x v="0"/>
    <n v="2024"/>
    <x v="24"/>
    <n v="7.6"/>
    <x v="4"/>
    <s v="0-2 Lakh"/>
    <n v="22"/>
    <x v="1"/>
  </r>
  <r>
    <s v="Beverly"/>
    <s v="bhawarlal@xyz.com"/>
    <x v="8"/>
    <s v="Attending"/>
    <x v="14"/>
    <x v="32"/>
    <m/>
    <x v="0"/>
    <n v="2025"/>
    <x v="25"/>
    <n v="8"/>
    <x v="4"/>
    <s v="0-2 Lakh"/>
    <n v="6"/>
    <x v="0"/>
  </r>
  <r>
    <s v="Wendy"/>
    <s v="raju@xyz.com"/>
    <x v="8"/>
    <s v="Attending"/>
    <x v="15"/>
    <x v="32"/>
    <m/>
    <x v="0"/>
    <n v="2023"/>
    <x v="26"/>
    <n v="7.2"/>
    <x v="1"/>
    <s v="0-2 Lakh"/>
    <n v="9"/>
    <x v="1"/>
  </r>
  <r>
    <s v="Curtis"/>
    <s v="little@xyz.com"/>
    <x v="8"/>
    <s v="Attending"/>
    <x v="25"/>
    <x v="32"/>
    <m/>
    <x v="10"/>
    <n v="2025"/>
    <x v="27"/>
    <n v="9.1"/>
    <x v="5"/>
    <s v="0-2 Lakh"/>
    <n v="20"/>
    <x v="1"/>
  </r>
  <r>
    <s v="Kevin"/>
    <s v="faraz@xyz.com"/>
    <x v="9"/>
    <s v="Attending"/>
    <x v="18"/>
    <x v="0"/>
    <m/>
    <x v="0"/>
    <n v="2024"/>
    <x v="30"/>
    <n v="7.1"/>
    <x v="5"/>
    <s v="0-2 Lakh"/>
    <n v="19"/>
    <x v="1"/>
  </r>
  <r>
    <s v="Joshua"/>
    <s v="appasaheb@xyz.com"/>
    <x v="9"/>
    <s v="Attending"/>
    <x v="20"/>
    <x v="3"/>
    <m/>
    <x v="0"/>
    <n v="2023"/>
    <x v="32"/>
    <n v="9.1999999999999993"/>
    <x v="5"/>
    <s v="0-2 Lakh"/>
    <n v="22"/>
    <x v="0"/>
  </r>
  <r>
    <s v="Elizabeth"/>
    <s v="wagannawar@xyz.com"/>
    <x v="9"/>
    <s v="Attending"/>
    <x v="16"/>
    <x v="33"/>
    <m/>
    <x v="0"/>
    <n v="2025"/>
    <x v="33"/>
    <n v="7.9"/>
    <x v="3"/>
    <s v="0-2 Lakh"/>
    <n v="12"/>
    <x v="2"/>
  </r>
  <r>
    <s v="Raymond"/>
    <s v="ramdas@xyz.com"/>
    <x v="9"/>
    <s v="Attending"/>
    <x v="17"/>
    <x v="3"/>
    <m/>
    <x v="0"/>
    <n v="2025"/>
    <x v="34"/>
    <n v="7.3"/>
    <x v="1"/>
    <s v="0-2 Lakh"/>
    <n v="10"/>
    <x v="2"/>
  </r>
  <r>
    <s v="Matthew"/>
    <s v="shetty@xyz.com"/>
    <x v="9"/>
    <s v="Attending"/>
    <x v="18"/>
    <x v="45"/>
    <m/>
    <x v="0"/>
    <n v="2024"/>
    <x v="35"/>
    <n v="7.3"/>
    <x v="4"/>
    <s v="0-2 Lakh"/>
    <n v="10"/>
    <x v="0"/>
  </r>
  <r>
    <s v="Elizabeth"/>
    <s v="vithoba@xyz.com"/>
    <x v="9"/>
    <s v="Attending"/>
    <x v="19"/>
    <x v="3"/>
    <m/>
    <x v="0"/>
    <n v="2026"/>
    <x v="146"/>
    <n v="7.8"/>
    <x v="3"/>
    <s v="0-2 Lakh"/>
    <n v="10"/>
    <x v="0"/>
  </r>
  <r>
    <s v="Charles"/>
    <s v="kanojiya@xyz.com"/>
    <x v="9"/>
    <s v="Attending"/>
    <x v="20"/>
    <x v="5"/>
    <m/>
    <x v="0"/>
    <n v="2023"/>
    <x v="36"/>
    <n v="9.1"/>
    <x v="4"/>
    <s v="0-2 Lakh"/>
    <n v="15"/>
    <x v="1"/>
  </r>
  <r>
    <s v="Chad"/>
    <s v="devanand@xyz.com"/>
    <x v="9"/>
    <s v="Attending"/>
    <x v="22"/>
    <x v="0"/>
    <m/>
    <x v="0"/>
    <n v="2023"/>
    <x v="38"/>
    <n v="8.4"/>
    <x v="4"/>
    <s v="0-2 Lakh"/>
    <n v="20"/>
    <x v="1"/>
  </r>
  <r>
    <s v="Elizabeth"/>
    <s v="mishra@xyz.com"/>
    <x v="9"/>
    <s v="Attending"/>
    <x v="12"/>
    <x v="33"/>
    <m/>
    <x v="0"/>
    <n v="2024"/>
    <x v="147"/>
    <n v="6.7"/>
    <x v="3"/>
    <s v="0-2 Lakh"/>
    <n v="21"/>
    <x v="0"/>
  </r>
  <r>
    <s v="Patricia"/>
    <s v="shivaji@xyz.com"/>
    <x v="9"/>
    <s v="Attending"/>
    <x v="5"/>
    <x v="3"/>
    <m/>
    <x v="0"/>
    <n v="2025"/>
    <x v="39"/>
    <n v="9.1999999999999993"/>
    <x v="4"/>
    <s v="0-2 Lakh"/>
    <n v="17"/>
    <x v="1"/>
  </r>
  <r>
    <s v="Mark"/>
    <s v="ratiram@xyz.com"/>
    <x v="9"/>
    <s v="Attending"/>
    <x v="23"/>
    <x v="30"/>
    <m/>
    <x v="0"/>
    <n v="2023"/>
    <x v="148"/>
    <n v="7.3"/>
    <x v="4"/>
    <s v="0-2 Lakh"/>
    <n v="9"/>
    <x v="1"/>
  </r>
  <r>
    <s v="Brandi"/>
    <s v="raut@xyz.com"/>
    <x v="9"/>
    <s v="Attending"/>
    <x v="27"/>
    <x v="5"/>
    <m/>
    <x v="0"/>
    <n v="2025"/>
    <x v="149"/>
    <n v="7.9"/>
    <x v="3"/>
    <s v="0-2 Lakh"/>
    <n v="8"/>
    <x v="1"/>
  </r>
  <r>
    <s v="Phyllis"/>
    <s v="devidas@xyz.com"/>
    <x v="9"/>
    <s v="Attending"/>
    <x v="24"/>
    <x v="30"/>
    <m/>
    <x v="0"/>
    <n v="2026"/>
    <x v="40"/>
    <n v="9.9"/>
    <x v="4"/>
    <s v="0-2 Lakh"/>
    <n v="20"/>
    <x v="1"/>
  </r>
  <r>
    <s v="Jason"/>
    <s v="mahadev@xyz.com"/>
    <x v="9"/>
    <s v="Attending"/>
    <x v="2"/>
    <x v="0"/>
    <m/>
    <x v="0"/>
    <n v="2023"/>
    <x v="41"/>
    <n v="7.6"/>
    <x v="4"/>
    <s v="0-2 Lakh"/>
    <n v="21"/>
    <x v="1"/>
  </r>
  <r>
    <s v="Mary"/>
    <s v="marotrao@xyz.com"/>
    <x v="9"/>
    <s v="Attending"/>
    <x v="3"/>
    <x v="46"/>
    <m/>
    <x v="0"/>
    <n v="2024"/>
    <x v="42"/>
    <n v="9.3000000000000007"/>
    <x v="1"/>
    <s v="0-2 Lakh"/>
    <n v="5"/>
    <x v="0"/>
  </r>
  <r>
    <s v="Theresa"/>
    <s v="shirish@xyz.com"/>
    <x v="9"/>
    <s v="Attending"/>
    <x v="4"/>
    <x v="34"/>
    <m/>
    <x v="0"/>
    <n v="2023"/>
    <x v="43"/>
    <n v="6.4"/>
    <x v="5"/>
    <s v="0-2 Lakh"/>
    <n v="16"/>
    <x v="0"/>
  </r>
  <r>
    <s v="Robert"/>
    <s v="sail@xyz.com"/>
    <x v="9"/>
    <s v="Attending"/>
    <x v="5"/>
    <x v="3"/>
    <m/>
    <x v="0"/>
    <n v="2024"/>
    <x v="44"/>
    <n v="8.4"/>
    <x v="3"/>
    <s v="0-2 Lakh"/>
    <n v="21"/>
    <x v="2"/>
  </r>
  <r>
    <s v="Cesar"/>
    <s v="poojary@xyz.com"/>
    <x v="9"/>
    <s v="Attending"/>
    <x v="18"/>
    <x v="0"/>
    <m/>
    <x v="0"/>
    <n v="2025"/>
    <x v="46"/>
    <n v="7.8"/>
    <x v="5"/>
    <s v="0-2 Lakh"/>
    <n v="7"/>
    <x v="0"/>
  </r>
  <r>
    <s v="Kathy"/>
    <s v="sayaji@xyz.com"/>
    <x v="9"/>
    <s v="Attending"/>
    <x v="19"/>
    <x v="3"/>
    <m/>
    <x v="0"/>
    <n v="2026"/>
    <x v="47"/>
    <n v="8.6999999999999993"/>
    <x v="3"/>
    <s v="0-2 Lakh"/>
    <n v="20"/>
    <x v="0"/>
  </r>
  <r>
    <s v="Philip"/>
    <s v="jagtap@xyz.com"/>
    <x v="9"/>
    <s v="Attending"/>
    <x v="20"/>
    <x v="30"/>
    <m/>
    <x v="0"/>
    <n v="2024"/>
    <x v="48"/>
    <n v="7.2"/>
    <x v="1"/>
    <s v="0-2 Lakh"/>
    <n v="9"/>
    <x v="1"/>
  </r>
  <r>
    <s v="Beverly"/>
    <s v="suresh@xyz.com"/>
    <x v="9"/>
    <s v="Attending"/>
    <x v="19"/>
    <x v="30"/>
    <m/>
    <x v="0"/>
    <n v="2024"/>
    <x v="49"/>
    <n v="7.1"/>
    <x v="4"/>
    <s v="0-2 Lakh"/>
    <n v="13"/>
    <x v="1"/>
  </r>
  <r>
    <s v="Rebecca"/>
    <s v="datta@xyz.com"/>
    <x v="9"/>
    <s v="Attending"/>
    <x v="7"/>
    <x v="48"/>
    <m/>
    <x v="0"/>
    <n v="2023"/>
    <x v="169"/>
    <n v="8"/>
    <x v="1"/>
    <s v="0-2 Lakh"/>
    <n v="24"/>
    <x v="1"/>
  </r>
  <r>
    <s v="Lillie"/>
    <s v="pandit@xyz.com"/>
    <x v="9"/>
    <s v="Attending"/>
    <x v="8"/>
    <x v="3"/>
    <m/>
    <x v="0"/>
    <n v="2023"/>
    <x v="50"/>
    <n v="8.5"/>
    <x v="1"/>
    <s v="0-2 Lakh"/>
    <n v="17"/>
    <x v="0"/>
  </r>
  <r>
    <s v="James"/>
    <s v="bansilal@xyz.com"/>
    <x v="9"/>
    <s v="Attending"/>
    <x v="9"/>
    <x v="30"/>
    <m/>
    <x v="0"/>
    <n v="2025"/>
    <x v="51"/>
    <n v="8.5"/>
    <x v="3"/>
    <s v="0-2 Lakh"/>
    <n v="11"/>
    <x v="1"/>
  </r>
  <r>
    <s v="David"/>
    <s v="patra@xyz.com"/>
    <x v="9"/>
    <s v="Attending"/>
    <x v="10"/>
    <x v="36"/>
    <m/>
    <x v="0"/>
    <n v="2025"/>
    <x v="52"/>
    <n v="9.1"/>
    <x v="5"/>
    <s v="0-2 Lakh"/>
    <n v="21"/>
    <x v="1"/>
  </r>
  <r>
    <s v="Elizabeth"/>
    <s v="agale@xyz.com"/>
    <x v="9"/>
    <s v="Attending"/>
    <x v="11"/>
    <x v="30"/>
    <m/>
    <x v="0"/>
    <n v="2024"/>
    <x v="53"/>
    <n v="9.6999999999999993"/>
    <x v="3"/>
    <s v="0-2 Lakh"/>
    <n v="8"/>
    <x v="1"/>
  </r>
  <r>
    <s v="Patricia"/>
    <s v="r.@xyz.com"/>
    <x v="9"/>
    <s v="Attending"/>
    <x v="12"/>
    <x v="30"/>
    <m/>
    <x v="0"/>
    <n v="2023"/>
    <x v="54"/>
    <n v="8.6999999999999993"/>
    <x v="4"/>
    <s v="0-2 Lakh"/>
    <n v="9"/>
    <x v="1"/>
  </r>
  <r>
    <s v="Max"/>
    <s v="mohanrao@xyz.com"/>
    <x v="9"/>
    <s v="Attending"/>
    <x v="13"/>
    <x v="3"/>
    <m/>
    <x v="0"/>
    <n v="2026"/>
    <x v="55"/>
    <n v="6.5"/>
    <x v="5"/>
    <s v="0-2 Lakh"/>
    <n v="8"/>
    <x v="1"/>
  </r>
  <r>
    <s v="Marcia"/>
    <s v="someshwar@xyz.com"/>
    <x v="9"/>
    <s v="Attending"/>
    <x v="14"/>
    <x v="30"/>
    <m/>
    <x v="0"/>
    <n v="2024"/>
    <x v="56"/>
    <n v="8.8000000000000007"/>
    <x v="5"/>
    <s v="0-2 Lakh"/>
    <n v="7"/>
    <x v="0"/>
  </r>
  <r>
    <s v="Michael"/>
    <s v="laxman@xyz.com"/>
    <x v="9"/>
    <s v="Attending"/>
    <x v="15"/>
    <x v="3"/>
    <m/>
    <x v="0"/>
    <n v="2023"/>
    <x v="57"/>
    <n v="9.3000000000000007"/>
    <x v="1"/>
    <s v="0-2 Lakh"/>
    <n v="25"/>
    <x v="0"/>
  </r>
  <r>
    <s v="Natasha"/>
    <s v="borule@xyz.com"/>
    <x v="9"/>
    <s v="Attending"/>
    <x v="25"/>
    <x v="30"/>
    <m/>
    <x v="0"/>
    <n v="2025"/>
    <x v="58"/>
    <n v="7.6"/>
    <x v="4"/>
    <s v="0-2 Lakh"/>
    <n v="21"/>
    <x v="2"/>
  </r>
  <r>
    <s v="Jennifer"/>
    <s v="shahaji@xyz.com"/>
    <x v="9"/>
    <s v="Attending"/>
    <x v="16"/>
    <x v="30"/>
    <m/>
    <x v="0"/>
    <n v="2024"/>
    <x v="156"/>
    <n v="6.5"/>
    <x v="1"/>
    <s v="0-2 Lakh"/>
    <n v="30"/>
    <x v="2"/>
  </r>
  <r>
    <s v="Evelyn"/>
    <s v="kumar@xyz.com"/>
    <x v="9"/>
    <s v="Attending"/>
    <x v="17"/>
    <x v="3"/>
    <m/>
    <x v="0"/>
    <n v="2023"/>
    <x v="59"/>
    <n v="8.6999999999999993"/>
    <x v="5"/>
    <s v="0-2 Lakh"/>
    <n v="24"/>
    <x v="0"/>
  </r>
  <r>
    <s v="Marion"/>
    <s v="sakharam@xyz.com"/>
    <x v="9"/>
    <s v="Attending"/>
    <x v="18"/>
    <x v="3"/>
    <m/>
    <x v="0"/>
    <n v="2025"/>
    <x v="60"/>
    <n v="9.1"/>
    <x v="3"/>
    <s v="0-2 Lakh"/>
    <n v="8"/>
    <x v="0"/>
  </r>
  <r>
    <s v="George"/>
    <s v="shivcharan@xyz.com"/>
    <x v="9"/>
    <s v="Attending"/>
    <x v="20"/>
    <x v="33"/>
    <m/>
    <x v="0"/>
    <n v="2024"/>
    <x v="61"/>
    <n v="7.3"/>
    <x v="1"/>
    <s v="0-2 Lakh"/>
    <n v="21"/>
    <x v="1"/>
  </r>
  <r>
    <s v="Wendy"/>
    <s v="layak@xyz.com"/>
    <x v="9"/>
    <s v="Attending"/>
    <x v="16"/>
    <x v="30"/>
    <m/>
    <x v="0"/>
    <n v="2023"/>
    <x v="62"/>
    <n v="7.6"/>
    <x v="5"/>
    <s v="0-2 Lakh"/>
    <n v="17"/>
    <x v="1"/>
  </r>
  <r>
    <s v="John"/>
    <s v="r@xyz.com"/>
    <x v="9"/>
    <s v="Attending"/>
    <x v="17"/>
    <x v="3"/>
    <m/>
    <x v="0"/>
    <n v="2023"/>
    <x v="174"/>
    <n v="7.1"/>
    <x v="3"/>
    <s v="0-2 Lakh"/>
    <n v="18"/>
    <x v="0"/>
  </r>
  <r>
    <s v="Brandi"/>
    <s v="aba@xyz.com"/>
    <x v="9"/>
    <s v="Attending"/>
    <x v="20"/>
    <x v="30"/>
    <m/>
    <x v="0"/>
    <n v="2025"/>
    <x v="64"/>
    <n v="9.9"/>
    <x v="1"/>
    <s v="0-2 Lakh"/>
    <n v="8"/>
    <x v="1"/>
  </r>
  <r>
    <s v="Jerry"/>
    <s v="v.@xyz.com"/>
    <x v="9"/>
    <s v="Attending"/>
    <x v="22"/>
    <x v="30"/>
    <m/>
    <x v="0"/>
    <n v="2024"/>
    <x v="158"/>
    <n v="7.1"/>
    <x v="3"/>
    <s v="0-2 Lakh"/>
    <n v="8"/>
    <x v="1"/>
  </r>
  <r>
    <s v="Sarah"/>
    <s v="kore@xyz.com"/>
    <x v="9"/>
    <s v="Attending"/>
    <x v="12"/>
    <x v="3"/>
    <m/>
    <x v="0"/>
    <n v="2026"/>
    <x v="66"/>
    <n v="7.5"/>
    <x v="4"/>
    <s v="0-2 Lakh"/>
    <n v="6"/>
    <x v="0"/>
  </r>
  <r>
    <s v="Leah"/>
    <s v="vinod@xyz.com"/>
    <x v="9"/>
    <s v="Attending"/>
    <x v="5"/>
    <x v="48"/>
    <m/>
    <x v="0"/>
    <n v="2023"/>
    <x v="171"/>
    <n v="7.3"/>
    <x v="4"/>
    <s v="0-2 Lakh"/>
    <n v="7"/>
    <x v="0"/>
  </r>
  <r>
    <s v="Elizabeth"/>
    <s v="rosaria@xyz.com"/>
    <x v="9"/>
    <s v="Attending"/>
    <x v="23"/>
    <x v="30"/>
    <m/>
    <x v="0"/>
    <n v="2024"/>
    <x v="175"/>
    <n v="7.4"/>
    <x v="5"/>
    <s v="0-2 Lakh"/>
    <n v="7"/>
    <x v="2"/>
  </r>
  <r>
    <s v="Susan"/>
    <s v="dadabhau@xyz.com"/>
    <x v="9"/>
    <s v="Attending"/>
    <x v="27"/>
    <x v="3"/>
    <m/>
    <x v="0"/>
    <n v="2025"/>
    <x v="159"/>
    <n v="8.3000000000000007"/>
    <x v="5"/>
    <s v="0-2 Lakh"/>
    <n v="8"/>
    <x v="2"/>
  </r>
  <r>
    <s v="Robert"/>
    <s v="vhatkar@xyz.com"/>
    <x v="9"/>
    <s v="Attending"/>
    <x v="24"/>
    <x v="1"/>
    <s v="College"/>
    <x v="0"/>
    <n v="2025"/>
    <x v="67"/>
    <n v="7.4"/>
    <x v="4"/>
    <s v="0-2 Lakh"/>
    <n v="5"/>
    <x v="0"/>
  </r>
  <r>
    <s v="Terry"/>
    <s v="bhosale@xyz.com"/>
    <x v="9"/>
    <s v="Attending"/>
    <x v="2"/>
    <x v="49"/>
    <m/>
    <x v="0"/>
    <n v="2023"/>
    <x v="68"/>
    <n v="6.7"/>
    <x v="3"/>
    <s v="0-2 Lakh"/>
    <n v="6"/>
    <x v="0"/>
  </r>
  <r>
    <s v="Charles"/>
    <s v="arkan@xyz.com"/>
    <x v="9"/>
    <s v="Attending"/>
    <x v="3"/>
    <x v="3"/>
    <m/>
    <x v="0"/>
    <n v="2024"/>
    <x v="69"/>
    <n v="7.3"/>
    <x v="1"/>
    <s v="0-2 Lakh"/>
    <n v="6"/>
    <x v="1"/>
  </r>
  <r>
    <s v="Robert"/>
    <s v="muppidwar@xyz.com"/>
    <x v="9"/>
    <s v="Attending"/>
    <x v="4"/>
    <x v="5"/>
    <m/>
    <x v="0"/>
    <n v="2023"/>
    <x v="70"/>
    <n v="9.6999999999999993"/>
    <x v="3"/>
    <s v="0-2 Lakh"/>
    <n v="7"/>
    <x v="1"/>
  </r>
  <r>
    <s v="Norman"/>
    <s v="sathe@xyz.com"/>
    <x v="9"/>
    <s v="Attending"/>
    <x v="12"/>
    <x v="30"/>
    <m/>
    <x v="0"/>
    <n v="2025"/>
    <x v="71"/>
    <n v="7.2"/>
    <x v="5"/>
    <s v="0-2 Lakh"/>
    <n v="8"/>
    <x v="0"/>
  </r>
  <r>
    <s v="Richard"/>
    <s v="kayyum@xyz.com"/>
    <x v="9"/>
    <s v="Attending"/>
    <x v="23"/>
    <x v="5"/>
    <m/>
    <x v="0"/>
    <n v="2025"/>
    <x v="73"/>
    <n v="8.6999999999999993"/>
    <x v="1"/>
    <s v="0-2 Lakh"/>
    <n v="6"/>
    <x v="1"/>
  </r>
  <r>
    <s v="Heather"/>
    <s v="jagannath@xyz.com"/>
    <x v="9"/>
    <s v="Attending"/>
    <x v="27"/>
    <x v="33"/>
    <m/>
    <x v="0"/>
    <n v="2026"/>
    <x v="74"/>
    <n v="8.6999999999999993"/>
    <x v="3"/>
    <s v="0-2 Lakh"/>
    <n v="8"/>
    <x v="1"/>
  </r>
  <r>
    <s v="Robert"/>
    <s v="shyam@xyz.com"/>
    <x v="9"/>
    <s v="Attending"/>
    <x v="24"/>
    <x v="5"/>
    <m/>
    <x v="0"/>
    <n v="2024"/>
    <x v="75"/>
    <n v="8.1999999999999993"/>
    <x v="3"/>
    <s v="0-2 Lakh"/>
    <n v="11"/>
    <x v="1"/>
  </r>
  <r>
    <s v="Jerry"/>
    <s v="sampat@xyz.com"/>
    <x v="9"/>
    <s v="Attending"/>
    <x v="2"/>
    <x v="3"/>
    <m/>
    <x v="0"/>
    <n v="2024"/>
    <x v="161"/>
    <n v="6.8"/>
    <x v="4"/>
    <s v="0-2 Lakh"/>
    <n v="20"/>
    <x v="1"/>
  </r>
  <r>
    <s v="Ben"/>
    <s v="shrivastav@xyz.com"/>
    <x v="9"/>
    <s v="Attending"/>
    <x v="3"/>
    <x v="30"/>
    <m/>
    <x v="0"/>
    <n v="2023"/>
    <x v="76"/>
    <n v="7.1"/>
    <x v="5"/>
    <s v="0-2 Lakh"/>
    <n v="5"/>
    <x v="0"/>
  </r>
  <r>
    <s v="Donald"/>
    <s v="madimgiri@xyz.com"/>
    <x v="9"/>
    <s v="Attending"/>
    <x v="4"/>
    <x v="30"/>
    <m/>
    <x v="0"/>
    <n v="2023"/>
    <x v="77"/>
    <n v="8.5"/>
    <x v="3"/>
    <s v="0-2 Lakh"/>
    <n v="7"/>
    <x v="0"/>
  </r>
  <r>
    <s v="Peggy"/>
    <s v="ratilal@xyz.com"/>
    <x v="9"/>
    <s v="Attending"/>
    <x v="5"/>
    <x v="3"/>
    <m/>
    <x v="0"/>
    <n v="2025"/>
    <x v="78"/>
    <n v="9.1"/>
    <x v="5"/>
    <s v="0-2 Lakh"/>
    <n v="29"/>
    <x v="2"/>
  </r>
  <r>
    <s v="Joseph"/>
    <s v="m.@xyz.com"/>
    <x v="9"/>
    <s v="Attending"/>
    <x v="8"/>
    <x v="33"/>
    <m/>
    <x v="0"/>
    <n v="2025"/>
    <x v="143"/>
    <n v="9.5"/>
    <x v="5"/>
    <s v="0-2 Lakh"/>
    <n v="29"/>
    <x v="2"/>
  </r>
  <r>
    <s v="Franklin"/>
    <s v="atul@xyz.com"/>
    <x v="9"/>
    <s v="Attending"/>
    <x v="9"/>
    <x v="3"/>
    <m/>
    <x v="0"/>
    <n v="2024"/>
    <x v="79"/>
    <n v="6.7"/>
    <x v="1"/>
    <s v="0-2 Lakh"/>
    <n v="8"/>
    <x v="0"/>
  </r>
  <r>
    <s v="Christy"/>
    <s v="khandve@xyz.com"/>
    <x v="9"/>
    <s v="Attending"/>
    <x v="11"/>
    <x v="30"/>
    <m/>
    <x v="0"/>
    <n v="2023"/>
    <x v="81"/>
    <n v="8.1999999999999993"/>
    <x v="4"/>
    <s v="0-2 Lakh"/>
    <n v="13"/>
    <x v="1"/>
  </r>
  <r>
    <s v="Martha"/>
    <s v="dhamdhere@xyz.com"/>
    <x v="9"/>
    <s v="Attending"/>
    <x v="12"/>
    <x v="33"/>
    <m/>
    <x v="0"/>
    <n v="2023"/>
    <x v="82"/>
    <n v="6.5"/>
    <x v="1"/>
    <s v="0-2 Lakh"/>
    <n v="15"/>
    <x v="1"/>
  </r>
  <r>
    <s v="Johnny"/>
    <s v="dhairya@xyz.com"/>
    <x v="9"/>
    <s v="Attending"/>
    <x v="13"/>
    <x v="3"/>
    <m/>
    <x v="0"/>
    <n v="2026"/>
    <x v="83"/>
    <n v="8.6999999999999993"/>
    <x v="5"/>
    <s v="0-2 Lakh"/>
    <n v="14"/>
    <x v="1"/>
  </r>
  <r>
    <s v="Judy"/>
    <s v="pankaj@xyz.com"/>
    <x v="9"/>
    <s v="Attending"/>
    <x v="14"/>
    <x v="30"/>
    <m/>
    <x v="0"/>
    <n v="2025"/>
    <x v="84"/>
    <n v="9.1"/>
    <x v="3"/>
    <s v="0-2 Lakh"/>
    <n v="12"/>
    <x v="0"/>
  </r>
  <r>
    <s v="Sandra"/>
    <s v="vrushika@xyz.com"/>
    <x v="9"/>
    <s v="Attending"/>
    <x v="15"/>
    <x v="30"/>
    <m/>
    <x v="0"/>
    <n v="2024"/>
    <x v="85"/>
    <n v="8.9"/>
    <x v="3"/>
    <s v="0-2 Lakh"/>
    <n v="5"/>
    <x v="1"/>
  </r>
  <r>
    <s v="Gene"/>
    <s v="yagnesh@xyz.com"/>
    <x v="9"/>
    <s v="Attending"/>
    <x v="25"/>
    <x v="3"/>
    <m/>
    <x v="0"/>
    <n v="2024"/>
    <x v="86"/>
    <n v="7.4"/>
    <x v="5"/>
    <s v="0-2 Lakh"/>
    <n v="20"/>
    <x v="1"/>
  </r>
  <r>
    <s v="Michael"/>
    <s v="dave@xyz.com"/>
    <x v="9"/>
    <s v="Attending"/>
    <x v="16"/>
    <x v="30"/>
    <m/>
    <x v="0"/>
    <n v="2023"/>
    <x v="87"/>
    <n v="7.3"/>
    <x v="1"/>
    <s v="0-2 Lakh"/>
    <n v="20"/>
    <x v="1"/>
  </r>
  <r>
    <s v="Stephen"/>
    <s v="harmeet@xyz.com"/>
    <x v="9"/>
    <s v="Attending"/>
    <x v="17"/>
    <x v="30"/>
    <m/>
    <x v="0"/>
    <n v="2025"/>
    <x v="88"/>
    <n v="8.6"/>
    <x v="5"/>
    <s v="0-2 Lakh"/>
    <n v="14"/>
    <x v="1"/>
  </r>
  <r>
    <s v="Barbara"/>
    <s v="chinmay@xyz.com"/>
    <x v="9"/>
    <s v="Attending"/>
    <x v="18"/>
    <x v="30"/>
    <m/>
    <x v="0"/>
    <n v="2023"/>
    <x v="89"/>
    <n v="9.1999999999999993"/>
    <x v="5"/>
    <s v="0-2 Lakh"/>
    <n v="16"/>
    <x v="1"/>
  </r>
  <r>
    <s v="William"/>
    <s v="sowmiya.@xyz.com"/>
    <x v="9"/>
    <s v="Attending"/>
    <x v="20"/>
    <x v="5"/>
    <m/>
    <x v="0"/>
    <n v="2026"/>
    <x v="91"/>
    <n v="7.9"/>
    <x v="3"/>
    <s v="0-2 Lakh"/>
    <n v="8"/>
    <x v="0"/>
  </r>
  <r>
    <s v="Stanley"/>
    <s v="bhumi@xyz.com"/>
    <x v="9"/>
    <s v="Attending"/>
    <x v="21"/>
    <x v="3"/>
    <m/>
    <x v="0"/>
    <n v="2023"/>
    <x v="144"/>
    <n v="9.9"/>
    <x v="4"/>
    <s v="0-2 Lakh"/>
    <n v="29"/>
    <x v="2"/>
  </r>
  <r>
    <s v="Terry"/>
    <s v="pawar@xyz.com"/>
    <x v="9"/>
    <s v="Attending"/>
    <x v="22"/>
    <x v="30"/>
    <m/>
    <x v="0"/>
    <n v="2025"/>
    <x v="92"/>
    <n v="8.1"/>
    <x v="4"/>
    <s v="0-2 Lakh"/>
    <n v="7"/>
    <x v="2"/>
  </r>
  <r>
    <s v="Leslie"/>
    <s v="jignasha@xyz.com"/>
    <x v="9"/>
    <s v="Attending"/>
    <x v="12"/>
    <x v="0"/>
    <m/>
    <x v="0"/>
    <n v="2024"/>
    <x v="93"/>
    <n v="9.5"/>
    <x v="3"/>
    <s v="0-2 Lakh"/>
    <n v="8"/>
    <x v="0"/>
  </r>
  <r>
    <s v="Janet"/>
    <s v="vijya@xyz.com"/>
    <x v="9"/>
    <s v="Attending"/>
    <x v="5"/>
    <x v="50"/>
    <m/>
    <x v="0"/>
    <n v="2023"/>
    <x v="94"/>
    <n v="9.8000000000000007"/>
    <x v="1"/>
    <s v="0-2 Lakh"/>
    <n v="6"/>
    <x v="0"/>
  </r>
  <r>
    <s v="Jacqueline"/>
    <s v="kargathara@xyz.com"/>
    <x v="9"/>
    <s v="Attending"/>
    <x v="23"/>
    <x v="0"/>
    <m/>
    <x v="0"/>
    <n v="2024"/>
    <x v="95"/>
    <n v="9.6"/>
    <x v="4"/>
    <s v="0-2 Lakh"/>
    <n v="30"/>
    <x v="1"/>
  </r>
  <r>
    <s v="Phyllis"/>
    <s v="dharsandiya@xyz.com"/>
    <x v="9"/>
    <s v="Attending"/>
    <x v="24"/>
    <x v="0"/>
    <m/>
    <x v="0"/>
    <n v="2025"/>
    <x v="97"/>
    <n v="6.2"/>
    <x v="4"/>
    <s v="0-2 Lakh"/>
    <n v="5"/>
    <x v="1"/>
  </r>
  <r>
    <s v="Marcia"/>
    <s v="krish@xyz.com"/>
    <x v="9"/>
    <s v="Attending"/>
    <x v="2"/>
    <x v="30"/>
    <m/>
    <x v="0"/>
    <n v="2023"/>
    <x v="172"/>
    <n v="9.1"/>
    <x v="5"/>
    <s v="0-2 Lakh"/>
    <n v="21"/>
    <x v="0"/>
  </r>
  <r>
    <s v="Christina"/>
    <s v="kalariya@xyz.com"/>
    <x v="9"/>
    <s v="Attending"/>
    <x v="3"/>
    <x v="0"/>
    <m/>
    <x v="0"/>
    <n v="2024"/>
    <x v="98"/>
    <n v="7.2"/>
    <x v="5"/>
    <s v="0-2 Lakh"/>
    <n v="23"/>
    <x v="1"/>
  </r>
  <r>
    <s v="Michelle"/>
    <s v="parmar@xyz.com"/>
    <x v="9"/>
    <s v="Attending"/>
    <x v="4"/>
    <x v="19"/>
    <m/>
    <x v="0"/>
    <n v="2026"/>
    <x v="99"/>
    <n v="9.5"/>
    <x v="3"/>
    <s v="0-2 Lakh"/>
    <n v="9"/>
    <x v="1"/>
  </r>
  <r>
    <s v="Bonnie"/>
    <s v="darshankumar@xyz.com"/>
    <x v="9"/>
    <s v="Attending"/>
    <x v="9"/>
    <x v="51"/>
    <m/>
    <x v="0"/>
    <n v="2025"/>
    <x v="101"/>
    <n v="6.7"/>
    <x v="4"/>
    <s v="0-2 Lakh"/>
    <n v="18"/>
    <x v="0"/>
  </r>
  <r>
    <s v="Carol"/>
    <s v="aboli@xyz.com"/>
    <x v="9"/>
    <s v="Attending"/>
    <x v="11"/>
    <x v="0"/>
    <m/>
    <x v="0"/>
    <n v="2024"/>
    <x v="103"/>
    <n v="8.3000000000000007"/>
    <x v="1"/>
    <s v="0-2 Lakh"/>
    <n v="5"/>
    <x v="2"/>
  </r>
  <r>
    <s v="Betty"/>
    <s v="aamir@xyz.com"/>
    <x v="9"/>
    <s v="Attending"/>
    <x v="7"/>
    <x v="0"/>
    <m/>
    <x v="0"/>
    <n v="2023"/>
    <x v="104"/>
    <n v="6.3"/>
    <x v="1"/>
    <s v="0-2 Lakh"/>
    <n v="8"/>
    <x v="0"/>
  </r>
  <r>
    <s v="Hilda"/>
    <s v="rutvij@xyz.com"/>
    <x v="9"/>
    <s v="Attending"/>
    <x v="8"/>
    <x v="0"/>
    <m/>
    <x v="0"/>
    <n v="2023"/>
    <x v="105"/>
    <n v="8.9"/>
    <x v="5"/>
    <s v="0-2 Lakh"/>
    <n v="9"/>
    <x v="0"/>
  </r>
  <r>
    <s v="Gladys"/>
    <s v="adinath@xyz.com"/>
    <x v="9"/>
    <s v="Attending"/>
    <x v="9"/>
    <x v="30"/>
    <m/>
    <x v="0"/>
    <n v="2026"/>
    <x v="164"/>
    <n v="9.5"/>
    <x v="3"/>
    <s v="0-2 Lakh"/>
    <n v="9"/>
    <x v="1"/>
  </r>
  <r>
    <s v="Joseph"/>
    <s v="nidhika@xyz.com"/>
    <x v="9"/>
    <s v="Attending"/>
    <x v="10"/>
    <x v="30"/>
    <m/>
    <x v="0"/>
    <n v="2025"/>
    <x v="167"/>
    <n v="8.5"/>
    <x v="1"/>
    <s v="0-2 Lakh"/>
    <n v="17"/>
    <x v="1"/>
  </r>
  <r>
    <s v="William"/>
    <s v="mithun@xyz.com"/>
    <x v="9"/>
    <s v="Attending"/>
    <x v="12"/>
    <x v="11"/>
    <m/>
    <x v="0"/>
    <n v="2023"/>
    <x v="107"/>
    <n v="8.8000000000000007"/>
    <x v="5"/>
    <s v="0-2 Lakh"/>
    <n v="11"/>
    <x v="0"/>
  </r>
  <r>
    <s v="Zachary"/>
    <s v="shradha@xyz.com"/>
    <x v="9"/>
    <s v="Attending"/>
    <x v="13"/>
    <x v="41"/>
    <m/>
    <x v="0"/>
    <n v="2024"/>
    <x v="108"/>
    <n v="7.9"/>
    <x v="1"/>
    <s v="0-2 Lakh"/>
    <n v="15"/>
    <x v="1"/>
  </r>
  <r>
    <s v="Mary"/>
    <s v="pranjali@xyz.com"/>
    <x v="9"/>
    <s v="Attending"/>
    <x v="14"/>
    <x v="30"/>
    <m/>
    <x v="0"/>
    <n v="2024"/>
    <x v="109"/>
    <n v="7.5"/>
    <x v="4"/>
    <s v="0-2 Lakh"/>
    <n v="19"/>
    <x v="1"/>
  </r>
  <r>
    <s v="Brandon"/>
    <s v="prerana@xyz.com"/>
    <x v="9"/>
    <s v="Attending"/>
    <x v="25"/>
    <x v="30"/>
    <m/>
    <x v="0"/>
    <n v="2026"/>
    <x v="111"/>
    <n v="6.4"/>
    <x v="4"/>
    <s v="0-2 Lakh"/>
    <n v="12"/>
    <x v="1"/>
  </r>
  <r>
    <s v="Judith"/>
    <s v="geetika@xyz.com"/>
    <x v="9"/>
    <s v="Attending"/>
    <x v="16"/>
    <x v="46"/>
    <m/>
    <x v="0"/>
    <n v="2023"/>
    <x v="112"/>
    <n v="7.5"/>
    <x v="5"/>
    <s v="0-2 Lakh"/>
    <n v="23"/>
    <x v="1"/>
  </r>
  <r>
    <s v="Margaret"/>
    <s v="ms.@xyz.com"/>
    <x v="9"/>
    <s v="Attending"/>
    <x v="17"/>
    <x v="0"/>
    <m/>
    <x v="0"/>
    <n v="2025"/>
    <x v="113"/>
    <n v="7.7"/>
    <x v="5"/>
    <s v="0-2 Lakh"/>
    <n v="8"/>
    <x v="0"/>
  </r>
  <r>
    <s v="Pauline"/>
    <s v="gokul@xyz.com"/>
    <x v="9"/>
    <s v="Attending"/>
    <x v="18"/>
    <x v="48"/>
    <m/>
    <x v="0"/>
    <n v="2025"/>
    <x v="153"/>
    <n v="9.9"/>
    <x v="3"/>
    <s v="0-2 Lakh"/>
    <n v="9"/>
    <x v="0"/>
  </r>
  <r>
    <s v="Kevin"/>
    <s v="abhi@xyz.com"/>
    <x v="9"/>
    <s v="Attending"/>
    <x v="19"/>
    <x v="0"/>
    <m/>
    <x v="0"/>
    <n v="2024"/>
    <x v="114"/>
    <n v="7.6"/>
    <x v="3"/>
    <s v="0-2 Lakh"/>
    <n v="7"/>
    <x v="2"/>
  </r>
  <r>
    <s v="Carolyn"/>
    <s v="ashuraj@xyz.com"/>
    <x v="9"/>
    <s v="Attending"/>
    <x v="20"/>
    <x v="0"/>
    <m/>
    <x v="0"/>
    <n v="2024"/>
    <x v="115"/>
    <n v="7.9"/>
    <x v="4"/>
    <s v="0-2 Lakh"/>
    <n v="13"/>
    <x v="2"/>
  </r>
  <r>
    <s v="Warren"/>
    <s v="ayushman@xyz.com"/>
    <x v="9"/>
    <s v="Attending"/>
    <x v="19"/>
    <x v="0"/>
    <m/>
    <x v="0"/>
    <n v="2023"/>
    <x v="145"/>
    <n v="7.7"/>
    <x v="4"/>
    <s v="0-2 Lakh"/>
    <n v="19"/>
    <x v="0"/>
  </r>
  <r>
    <s v="Kathleen"/>
    <s v="astha@xyz.com"/>
    <x v="9"/>
    <s v="Attending"/>
    <x v="8"/>
    <x v="5"/>
    <m/>
    <x v="0"/>
    <n v="2025"/>
    <x v="116"/>
    <n v="9.1999999999999993"/>
    <x v="4"/>
    <s v="0-2 Lakh"/>
    <n v="22"/>
    <x v="1"/>
  </r>
  <r>
    <s v="Judy"/>
    <s v="shristi@xyz.com"/>
    <x v="9"/>
    <s v="Attending"/>
    <x v="9"/>
    <x v="4"/>
    <m/>
    <x v="0"/>
    <n v="2026"/>
    <x v="117"/>
    <n v="7.6"/>
    <x v="5"/>
    <s v="0-2 Lakh"/>
    <n v="6"/>
    <x v="1"/>
  </r>
  <r>
    <s v="Maria"/>
    <s v="yashpal@xyz.com"/>
    <x v="9"/>
    <s v="Attending"/>
    <x v="10"/>
    <x v="3"/>
    <m/>
    <x v="0"/>
    <n v="2024"/>
    <x v="118"/>
    <n v="8.6999999999999993"/>
    <x v="4"/>
    <s v="0-2 Lakh"/>
    <n v="9"/>
    <x v="1"/>
  </r>
  <r>
    <s v="Malcolm"/>
    <s v="poorvi@xyz.com"/>
    <x v="9"/>
    <s v="Attending"/>
    <x v="11"/>
    <x v="0"/>
    <m/>
    <x v="0"/>
    <n v="2025"/>
    <x v="119"/>
    <n v="9.5"/>
    <x v="1"/>
    <s v="0-2 Lakh"/>
    <n v="20"/>
    <x v="0"/>
  </r>
  <r>
    <s v="Paul"/>
    <s v="veggilamrahul@xyz.com"/>
    <x v="9"/>
    <s v="Attending"/>
    <x v="12"/>
    <x v="0"/>
    <m/>
    <x v="0"/>
    <n v="2024"/>
    <x v="120"/>
    <n v="6.9"/>
    <x v="3"/>
    <s v="0-2 Lakh"/>
    <n v="15"/>
    <x v="1"/>
  </r>
  <r>
    <s v="Carol"/>
    <s v="tirth@xyz.com"/>
    <x v="9"/>
    <s v="Attending"/>
    <x v="13"/>
    <x v="0"/>
    <m/>
    <x v="0"/>
    <n v="2023"/>
    <x v="121"/>
    <n v="9.1999999999999993"/>
    <x v="4"/>
    <s v="0-2 Lakh"/>
    <n v="17"/>
    <x v="1"/>
  </r>
  <r>
    <s v="James"/>
    <s v="sandhya@xyz.com"/>
    <x v="9"/>
    <s v="Attending"/>
    <x v="14"/>
    <x v="0"/>
    <m/>
    <x v="0"/>
    <n v="2023"/>
    <x v="122"/>
    <n v="6.9"/>
    <x v="3"/>
    <s v="0-2 Lakh"/>
    <n v="19"/>
    <x v="1"/>
  </r>
  <r>
    <s v="Pedro"/>
    <s v="rakholiya@xyz.com"/>
    <x v="9"/>
    <s v="Attending"/>
    <x v="15"/>
    <x v="30"/>
    <m/>
    <x v="0"/>
    <n v="2025"/>
    <x v="123"/>
    <n v="7.2"/>
    <x v="1"/>
    <s v="0-2 Lakh"/>
    <n v="13"/>
    <x v="1"/>
  </r>
  <r>
    <s v="Cheryl"/>
    <s v="anupkumar@xyz.com"/>
    <x v="9"/>
    <s v="Attending"/>
    <x v="25"/>
    <x v="0"/>
    <m/>
    <x v="0"/>
    <n v="2024"/>
    <x v="124"/>
    <n v="7.5"/>
    <x v="5"/>
    <s v="0-2 Lakh"/>
    <n v="11"/>
    <x v="1"/>
  </r>
  <r>
    <s v="Antonio"/>
    <s v="kishori@xyz.com"/>
    <x v="9"/>
    <s v="Attending"/>
    <x v="16"/>
    <x v="30"/>
    <m/>
    <x v="0"/>
    <n v="2026"/>
    <x v="125"/>
    <n v="6.5"/>
    <x v="5"/>
    <s v="0-2 Lakh"/>
    <n v="12"/>
    <x v="0"/>
  </r>
  <r>
    <s v="Betty"/>
    <s v="vikram@xyz.com"/>
    <x v="9"/>
    <s v="Attending"/>
    <x v="17"/>
    <x v="0"/>
    <m/>
    <x v="0"/>
    <n v="2025"/>
    <x v="123"/>
    <n v="7.5"/>
    <x v="5"/>
    <s v="0-2 Lakh"/>
    <n v="10"/>
    <x v="0"/>
  </r>
  <r>
    <s v="Carol"/>
    <s v="vaithiyanathan@xyz.com"/>
    <x v="9"/>
    <s v="Attending"/>
    <x v="18"/>
    <x v="0"/>
    <m/>
    <x v="0"/>
    <n v="2023"/>
    <x v="126"/>
    <n v="6.9"/>
    <x v="3"/>
    <s v="0-2 Lakh"/>
    <n v="10"/>
    <x v="2"/>
  </r>
  <r>
    <s v="Anne"/>
    <s v="harish.s@xyz.com"/>
    <x v="9"/>
    <s v="Attending"/>
    <x v="19"/>
    <x v="52"/>
    <m/>
    <x v="0"/>
    <n v="2024"/>
    <x v="56"/>
    <n v="7.6"/>
    <x v="3"/>
    <s v="0-2 Lakh"/>
    <n v="10"/>
    <x v="2"/>
  </r>
  <r>
    <s v="Carolyn"/>
    <s v="avni@xyz.com"/>
    <x v="9"/>
    <s v="Attending"/>
    <x v="20"/>
    <x v="5"/>
    <m/>
    <x v="0"/>
    <n v="2023"/>
    <x v="127"/>
    <n v="6.5"/>
    <x v="1"/>
    <s v="0-2 Lakh"/>
    <n v="15"/>
    <x v="0"/>
  </r>
  <r>
    <s v="Amber"/>
    <s v="mrunmay@xyz.com"/>
    <x v="9"/>
    <s v="Attending"/>
    <x v="12"/>
    <x v="7"/>
    <m/>
    <x v="0"/>
    <n v="2024"/>
    <x v="128"/>
    <n v="7.3"/>
    <x v="4"/>
    <s v="0-2 Lakh"/>
    <n v="12"/>
    <x v="0"/>
  </r>
  <r>
    <s v="Henry"/>
    <s v="amirtha@xyz.com"/>
    <x v="9"/>
    <s v="Attending"/>
    <x v="5"/>
    <x v="3"/>
    <m/>
    <x v="0"/>
    <n v="2025"/>
    <x v="150"/>
    <n v="6.7"/>
    <x v="5"/>
    <s v="0-2 Lakh"/>
    <n v="20"/>
    <x v="1"/>
  </r>
  <r>
    <s v="Leslie"/>
    <s v="harshavardhan@xyz.com"/>
    <x v="9"/>
    <s v="Attending"/>
    <x v="24"/>
    <x v="3"/>
    <m/>
    <x v="0"/>
    <n v="2026"/>
    <x v="129"/>
    <n v="9"/>
    <x v="5"/>
    <s v="0-2 Lakh"/>
    <n v="9"/>
    <x v="0"/>
  </r>
  <r>
    <s v="James"/>
    <s v="sanjaikumar.@xyz.com"/>
    <x v="9"/>
    <s v="Attending"/>
    <x v="2"/>
    <x v="3"/>
    <m/>
    <x v="0"/>
    <n v="2024"/>
    <x v="130"/>
    <n v="7.2"/>
    <x v="5"/>
    <s v="0-2 Lakh"/>
    <n v="8"/>
    <x v="1"/>
  </r>
  <r>
    <s v="David"/>
    <s v="bharkavi.r@xyz.com"/>
    <x v="9"/>
    <s v="Attending"/>
    <x v="4"/>
    <x v="3"/>
    <m/>
    <x v="0"/>
    <n v="2023"/>
    <x v="132"/>
    <n v="6.5"/>
    <x v="4"/>
    <s v="0-2 Lakh"/>
    <n v="21"/>
    <x v="1"/>
  </r>
  <r>
    <s v="Jose"/>
    <s v="samiullah@xyz.com"/>
    <x v="9"/>
    <s v="Attending"/>
    <x v="5"/>
    <x v="45"/>
    <m/>
    <x v="0"/>
    <n v="2023"/>
    <x v="133"/>
    <n v="6.6"/>
    <x v="5"/>
    <s v="0-2 Lakh"/>
    <n v="5"/>
    <x v="1"/>
  </r>
  <r>
    <s v="Laurie"/>
    <s v="sedhuprakash@xyz.com"/>
    <x v="9"/>
    <s v="Attending"/>
    <x v="8"/>
    <x v="11"/>
    <m/>
    <x v="0"/>
    <n v="2025"/>
    <x v="134"/>
    <n v="9.5"/>
    <x v="5"/>
    <s v="0-2 Lakh"/>
    <n v="16"/>
    <x v="1"/>
  </r>
  <r>
    <s v="Edna"/>
    <s v="aakassh@xyz.com"/>
    <x v="9"/>
    <s v="Attending"/>
    <x v="9"/>
    <x v="3"/>
    <m/>
    <x v="0"/>
    <n v="2025"/>
    <x v="168"/>
    <n v="8.1"/>
    <x v="3"/>
    <s v="0-2 Lakh"/>
    <n v="21"/>
    <x v="0"/>
  </r>
  <r>
    <s v="Ashley"/>
    <s v="swetha@xyz.com"/>
    <x v="9"/>
    <s v="Attending"/>
    <x v="10"/>
    <x v="3"/>
    <m/>
    <x v="0"/>
    <n v="2024"/>
    <x v="135"/>
    <n v="9.6999999999999993"/>
    <x v="1"/>
    <s v="0-2 Lakh"/>
    <n v="8"/>
    <x v="0"/>
  </r>
  <r>
    <s v="Elizabeth"/>
    <s v="mugundhan.d@xyz.com"/>
    <x v="9"/>
    <s v="Attending"/>
    <x v="11"/>
    <x v="3"/>
    <m/>
    <x v="0"/>
    <n v="2024"/>
    <x v="151"/>
    <n v="9.3000000000000007"/>
    <x v="1"/>
    <s v="0-2 Lakh"/>
    <n v="7"/>
    <x v="2"/>
  </r>
  <r>
    <s v="Glenn"/>
    <s v="abha@xyz.com"/>
    <x v="9"/>
    <s v="Attending"/>
    <x v="12"/>
    <x v="3"/>
    <m/>
    <x v="0"/>
    <n v="2023"/>
    <x v="152"/>
    <n v="9.1"/>
    <x v="3"/>
    <s v="0-2 Lakh"/>
    <n v="20"/>
    <x v="2"/>
  </r>
  <r>
    <s v="Delores"/>
    <s v="sudhaarshan@xyz.com"/>
    <x v="9"/>
    <s v="Attending"/>
    <x v="13"/>
    <x v="11"/>
    <m/>
    <x v="0"/>
    <n v="2023"/>
    <x v="136"/>
    <n v="7.6"/>
    <x v="1"/>
    <s v="0-2 Lakh"/>
    <n v="9"/>
    <x v="0"/>
  </r>
  <r>
    <s v="Larry"/>
    <s v="kaviya.@xyz.com"/>
    <x v="9"/>
    <s v="Attending"/>
    <x v="14"/>
    <x v="3"/>
    <m/>
    <x v="0"/>
    <n v="2026"/>
    <x v="137"/>
    <n v="7.8"/>
    <x v="4"/>
    <s v="0-2 Lakh"/>
    <n v="13"/>
    <x v="0"/>
  </r>
  <r>
    <s v="Melissa"/>
    <s v="mahalakshmi@xyz.com"/>
    <x v="9"/>
    <s v="Attending"/>
    <x v="25"/>
    <x v="3"/>
    <m/>
    <x v="0"/>
    <n v="2025"/>
    <x v="139"/>
    <n v="8.5"/>
    <x v="1"/>
    <s v="0-2 Lakh"/>
    <n v="17"/>
    <x v="1"/>
  </r>
  <r>
    <s v="Annie"/>
    <s v="vishnupriya@xyz.com"/>
    <x v="9"/>
    <s v="Attending"/>
    <x v="16"/>
    <x v="0"/>
    <m/>
    <x v="0"/>
    <n v="2025"/>
    <x v="140"/>
    <n v="8.6999999999999993"/>
    <x v="1"/>
    <s v="0-2 Lakh"/>
    <n v="11"/>
    <x v="1"/>
  </r>
  <r>
    <s v="Adam"/>
    <s v="dheepika@xyz.com"/>
    <x v="9"/>
    <s v="Attending"/>
    <x v="18"/>
    <x v="3"/>
    <m/>
    <x v="0"/>
    <n v="2024"/>
    <x v="141"/>
    <n v="9.4"/>
    <x v="3"/>
    <s v="0-2 Lakh"/>
    <n v="8"/>
    <x v="1"/>
  </r>
  <r>
    <s v="Laurie"/>
    <s v="rahul.b@xyz.com"/>
    <x v="9"/>
    <s v="Attending"/>
    <x v="19"/>
    <x v="3"/>
    <m/>
    <x v="0"/>
    <n v="2023"/>
    <x v="140"/>
    <n v="8.6"/>
    <x v="1"/>
    <s v="0-2 Lakh"/>
    <n v="9"/>
    <x v="1"/>
  </r>
  <r>
    <s v="Helen"/>
    <s v="soumya.r@xyz.com"/>
    <x v="9"/>
    <s v="Attending"/>
    <x v="20"/>
    <x v="0"/>
    <m/>
    <x v="0"/>
    <n v="2024"/>
    <x v="142"/>
    <n v="8.5"/>
    <x v="4"/>
    <s v="0-2 Lakh"/>
    <n v="8"/>
    <x v="1"/>
  </r>
  <r>
    <s v="Larry"/>
    <s v="s.ackshaiya@xyz.com"/>
    <x v="9"/>
    <s v="Attending"/>
    <x v="21"/>
    <x v="3"/>
    <m/>
    <x v="0"/>
    <n v="2025"/>
    <x v="77"/>
    <n v="9.1"/>
    <x v="4"/>
    <s v="0-2 Lakh"/>
    <n v="28"/>
    <x v="1"/>
  </r>
  <r>
    <s v="Virginia"/>
    <s v="dhanalakshmi@xyz.com"/>
    <x v="9"/>
    <s v="Attending"/>
    <x v="12"/>
    <x v="3"/>
    <m/>
    <x v="0"/>
    <n v="2025"/>
    <x v="143"/>
    <n v="7.5"/>
    <x v="5"/>
    <s v="0-2 Lakh"/>
    <n v="21"/>
    <x v="0"/>
  </r>
  <r>
    <s v="Wallace"/>
    <s v="n.mani@xyz.com"/>
    <x v="9"/>
    <s v="Attending"/>
    <x v="5"/>
    <x v="3"/>
    <m/>
    <x v="0"/>
    <n v="2026"/>
    <x v="79"/>
    <n v="7.2"/>
    <x v="1"/>
    <s v="0-2 Lakh"/>
    <n v="30"/>
    <x v="0"/>
  </r>
  <r>
    <s v="Beverly"/>
    <s v="leakhaa@xyz.com"/>
    <x v="9"/>
    <s v="Attending"/>
    <x v="23"/>
    <x v="3"/>
    <m/>
    <x v="0"/>
    <n v="2024"/>
    <x v="80"/>
    <n v="7.6"/>
    <x v="4"/>
    <s v="0-2 Lakh"/>
    <n v="24"/>
    <x v="2"/>
  </r>
  <r>
    <s v="Thomas"/>
    <s v="priyan@xyz.com"/>
    <x v="9"/>
    <s v="Attending"/>
    <x v="27"/>
    <x v="33"/>
    <m/>
    <x v="0"/>
    <n v="2023"/>
    <x v="81"/>
    <n v="7.3"/>
    <x v="5"/>
    <s v="0-2 Lakh"/>
    <n v="8"/>
    <x v="2"/>
  </r>
  <r>
    <s v="Charles"/>
    <s v="megha@xyz.com"/>
    <x v="9"/>
    <s v="Attending"/>
    <x v="24"/>
    <x v="30"/>
    <m/>
    <x v="0"/>
    <n v="2023"/>
    <x v="82"/>
    <n v="7.3"/>
    <x v="3"/>
    <s v="0-2 Lakh"/>
    <n v="19"/>
    <x v="0"/>
  </r>
  <r>
    <s v="Jessica"/>
    <s v="nishaathiry.k@xyz.com"/>
    <x v="9"/>
    <s v="Attending"/>
    <x v="2"/>
    <x v="30"/>
    <m/>
    <x v="0"/>
    <n v="2024"/>
    <x v="83"/>
    <n v="9.4"/>
    <x v="3"/>
    <s v="0-2 Lakh"/>
    <n v="21"/>
    <x v="0"/>
  </r>
  <r>
    <s v="Esther"/>
    <s v="t@xyz.com"/>
    <x v="9"/>
    <s v="Attending"/>
    <x v="3"/>
    <x v="3"/>
    <m/>
    <x v="0"/>
    <n v="2025"/>
    <x v="84"/>
    <n v="6.6"/>
    <x v="4"/>
    <s v="0-2 Lakh"/>
    <n v="17"/>
    <x v="1"/>
  </r>
  <r>
    <s v="John"/>
    <s v="b.m.somesh@xyz.com"/>
    <x v="9"/>
    <s v="Attending"/>
    <x v="4"/>
    <x v="30"/>
    <m/>
    <x v="0"/>
    <n v="2025"/>
    <x v="85"/>
    <n v="6.6"/>
    <x v="3"/>
    <s v="0-2 Lakh"/>
    <n v="18"/>
    <x v="1"/>
  </r>
  <r>
    <s v="Carol"/>
    <s v="manthan@xyz.com"/>
    <x v="9"/>
    <s v="Attending"/>
    <x v="5"/>
    <x v="3"/>
    <m/>
    <x v="0"/>
    <n v="2026"/>
    <x v="86"/>
    <n v="8.5"/>
    <x v="1"/>
    <s v="0-2 Lakh"/>
    <n v="9"/>
    <x v="1"/>
  </r>
  <r>
    <s v="Mark"/>
    <s v="dhivagar@xyz.com"/>
    <x v="9"/>
    <s v="Attending"/>
    <x v="7"/>
    <x v="3"/>
    <m/>
    <x v="0"/>
    <n v="2024"/>
    <x v="88"/>
    <n v="8.1"/>
    <x v="5"/>
    <s v="0-2 Lakh"/>
    <n v="8"/>
    <x v="1"/>
  </r>
  <r>
    <s v="Danny"/>
    <s v="kaviya@xyz.com"/>
    <x v="9"/>
    <s v="Attending"/>
    <x v="8"/>
    <x v="30"/>
    <m/>
    <x v="0"/>
    <n v="2023"/>
    <x v="89"/>
    <n v="7.9"/>
    <x v="3"/>
    <s v="0-2 Lakh"/>
    <n v="8"/>
    <x v="1"/>
  </r>
  <r>
    <s v="Anne"/>
    <s v="dhivyaprabha@xyz.com"/>
    <x v="9"/>
    <s v="Attending"/>
    <x v="9"/>
    <x v="3"/>
    <m/>
    <x v="0"/>
    <n v="2024"/>
    <x v="90"/>
    <n v="7.1"/>
    <x v="3"/>
    <s v="0-2 Lakh"/>
    <n v="8"/>
    <x v="1"/>
  </r>
  <r>
    <s v="George"/>
    <s v="r.roshiny@xyz.com"/>
    <x v="9"/>
    <s v="Attending"/>
    <x v="11"/>
    <x v="30"/>
    <m/>
    <x v="0"/>
    <n v="2023"/>
    <x v="144"/>
    <n v="7.7"/>
    <x v="4"/>
    <s v="0-2 Lakh"/>
    <n v="9"/>
    <x v="1"/>
  </r>
  <r>
    <s v="Helen"/>
    <s v="k.hema@xyz.com"/>
    <x v="9"/>
    <s v="Attending"/>
    <x v="7"/>
    <x v="30"/>
    <m/>
    <x v="0"/>
    <n v="2025"/>
    <x v="92"/>
    <n v="8"/>
    <x v="3"/>
    <s v="0-2 Lakh"/>
    <n v="9"/>
    <x v="0"/>
  </r>
  <r>
    <s v="Lillian"/>
    <s v="naveenkumar.p@xyz.com"/>
    <x v="9"/>
    <s v="Attending"/>
    <x v="8"/>
    <x v="3"/>
    <m/>
    <x v="0"/>
    <n v="2024"/>
    <x v="93"/>
    <n v="6.5"/>
    <x v="3"/>
    <s v="0-2 Lakh"/>
    <n v="17"/>
    <x v="0"/>
  </r>
  <r>
    <s v="Everett"/>
    <s v="rifasherin@xyz.com"/>
    <x v="9"/>
    <s v="Attending"/>
    <x v="9"/>
    <x v="3"/>
    <m/>
    <x v="0"/>
    <n v="2026"/>
    <x v="167"/>
    <n v="9.4"/>
    <x v="1"/>
    <s v="0-2 Lakh"/>
    <n v="13"/>
    <x v="2"/>
  </r>
  <r>
    <s v="Deborah"/>
    <s v="het@xyz.com"/>
    <x v="9"/>
    <s v="Attending"/>
    <x v="10"/>
    <x v="30"/>
    <m/>
    <x v="0"/>
    <n v="2024"/>
    <x v="106"/>
    <n v="6.8"/>
    <x v="1"/>
    <s v="0-2 Lakh"/>
    <n v="11"/>
    <x v="2"/>
  </r>
  <r>
    <s v="Robert"/>
    <s v="keerthana@xyz.com"/>
    <x v="9"/>
    <s v="Attending"/>
    <x v="11"/>
    <x v="30"/>
    <m/>
    <x v="0"/>
    <n v="2023"/>
    <x v="107"/>
    <n v="6.7"/>
    <x v="4"/>
    <s v="0-2 Lakh"/>
    <n v="15"/>
    <x v="0"/>
  </r>
  <r>
    <s v="Margaret"/>
    <s v="sindhu@xyz.com"/>
    <x v="9"/>
    <s v="Attending"/>
    <x v="13"/>
    <x v="7"/>
    <m/>
    <x v="0"/>
    <n v="2025"/>
    <x v="109"/>
    <n v="9.3000000000000007"/>
    <x v="1"/>
    <s v="0-2 Lakh"/>
    <n v="18"/>
    <x v="1"/>
  </r>
  <r>
    <s v="Ryan"/>
    <s v="siva@xyz.com"/>
    <x v="9"/>
    <s v="Attending"/>
    <x v="14"/>
    <x v="3"/>
    <m/>
    <x v="0"/>
    <n v="2025"/>
    <x v="110"/>
    <n v="6.9"/>
    <x v="5"/>
    <s v="0-2 Lakh"/>
    <n v="12"/>
    <x v="1"/>
  </r>
  <r>
    <s v="Robert"/>
    <s v="mantu@xyz.com"/>
    <x v="9"/>
    <s v="Attending"/>
    <x v="15"/>
    <x v="30"/>
    <m/>
    <x v="0"/>
    <n v="2024"/>
    <x v="111"/>
    <n v="8.9"/>
    <x v="5"/>
    <s v="0-2 Lakh"/>
    <n v="23"/>
    <x v="1"/>
  </r>
  <r>
    <s v="Lorenzo"/>
    <s v="lakshmanan@xyz.com"/>
    <x v="9"/>
    <s v="Attending"/>
    <x v="25"/>
    <x v="30"/>
    <m/>
    <x v="0"/>
    <n v="2024"/>
    <x v="112"/>
    <n v="8.3000000000000007"/>
    <x v="1"/>
    <s v="0-2 Lakh"/>
    <n v="8"/>
    <x v="0"/>
  </r>
  <r>
    <s v="Heather"/>
    <s v="velliangiry@xyz.com"/>
    <x v="9"/>
    <s v="Attending"/>
    <x v="16"/>
    <x v="30"/>
    <m/>
    <x v="0"/>
    <n v="2023"/>
    <x v="113"/>
    <n v="7.2"/>
    <x v="5"/>
    <s v="0-2 Lakh"/>
    <n v="9"/>
    <x v="1"/>
  </r>
  <r>
    <s v="John"/>
    <s v="kshitij@xyz.com"/>
    <x v="9"/>
    <s v="Attending"/>
    <x v="17"/>
    <x v="33"/>
    <m/>
    <x v="0"/>
    <n v="2023"/>
    <x v="153"/>
    <n v="8.1"/>
    <x v="5"/>
    <s v="0-2 Lakh"/>
    <n v="7"/>
    <x v="1"/>
  </r>
  <r>
    <s v="Christopher"/>
    <s v="savinay@xyz.com"/>
    <x v="9"/>
    <s v="Attending"/>
    <x v="18"/>
    <x v="34"/>
    <m/>
    <x v="0"/>
    <n v="2026"/>
    <x v="114"/>
    <n v="9.5"/>
    <x v="3"/>
    <s v="0-2 Lakh"/>
    <n v="13"/>
    <x v="1"/>
  </r>
  <r>
    <s v="Corey"/>
    <s v="vivek@xyz.com"/>
    <x v="9"/>
    <s v="Attending"/>
    <x v="19"/>
    <x v="3"/>
    <m/>
    <x v="0"/>
    <n v="2025"/>
    <x v="115"/>
    <n v="9.6"/>
    <x v="5"/>
    <s v="0-2 Lakh"/>
    <n v="19"/>
    <x v="1"/>
  </r>
  <r>
    <s v="Amy"/>
    <s v="abhilasha@xyz.com"/>
    <x v="9"/>
    <s v="Attending"/>
    <x v="20"/>
    <x v="30"/>
    <m/>
    <x v="0"/>
    <n v="2024"/>
    <x v="145"/>
    <n v="7.5"/>
    <x v="3"/>
    <s v="0-2 Lakh"/>
    <n v="25"/>
    <x v="1"/>
  </r>
  <r>
    <s v="Bryan"/>
    <s v="nakum@xyz.com"/>
    <x v="9"/>
    <s v="Attending"/>
    <x v="7"/>
    <x v="3"/>
    <m/>
    <x v="0"/>
    <n v="2023"/>
    <x v="116"/>
    <n v="9.3000000000000007"/>
    <x v="5"/>
    <s v="0-2 Lakh"/>
    <n v="13"/>
    <x v="0"/>
  </r>
  <r>
    <s v="Misty"/>
    <s v="sivaprakash.b@xyz.com"/>
    <x v="9"/>
    <s v="Attending"/>
    <x v="8"/>
    <x v="3"/>
    <m/>
    <x v="0"/>
    <n v="2024"/>
    <x v="32"/>
    <n v="9.6"/>
    <x v="1"/>
    <s v="0-2 Lakh"/>
    <n v="11"/>
    <x v="2"/>
  </r>
  <r>
    <s v="Ingrid"/>
    <s v="digvijaysinh@xyz.com"/>
    <x v="9"/>
    <s v="Attending"/>
    <x v="9"/>
    <x v="3"/>
    <m/>
    <x v="0"/>
    <n v="2023"/>
    <x v="33"/>
    <n v="9.1"/>
    <x v="1"/>
    <s v="0-2 Lakh"/>
    <n v="20"/>
    <x v="2"/>
  </r>
  <r>
    <s v="Miguel"/>
    <s v="chovatiya@xyz.com"/>
    <x v="9"/>
    <s v="Attending"/>
    <x v="0"/>
    <x v="30"/>
    <m/>
    <x v="0"/>
    <n v="2026"/>
    <x v="34"/>
    <n v="7.3"/>
    <x v="4"/>
    <s v="0-2 Lakh"/>
    <n v="15"/>
    <x v="0"/>
  </r>
  <r>
    <s v="Diane"/>
    <s v="bandaruvenkata@xyz.com"/>
    <x v="9"/>
    <s v="Attending"/>
    <x v="1"/>
    <x v="3"/>
    <m/>
    <x v="0"/>
    <n v="2024"/>
    <x v="35"/>
    <n v="7.5"/>
    <x v="1"/>
    <s v="0-2 Lakh"/>
    <n v="17"/>
    <x v="0"/>
  </r>
  <r>
    <s v="Phillip"/>
    <s v="bhagya@xyz.com"/>
    <x v="9"/>
    <s v="Attending"/>
    <x v="3"/>
    <x v="30"/>
    <m/>
    <x v="0"/>
    <n v="2025"/>
    <x v="36"/>
    <n v="8"/>
    <x v="5"/>
    <s v="0-2 Lakh"/>
    <n v="13"/>
    <x v="1"/>
  </r>
  <r>
    <s v="Jose"/>
    <s v="nikheel@xyz.com"/>
    <x v="9"/>
    <s v="Attending"/>
    <x v="4"/>
    <x v="30"/>
    <m/>
    <x v="0"/>
    <n v="2023"/>
    <x v="37"/>
    <n v="7.2"/>
    <x v="3"/>
    <s v="0-2 Lakh"/>
    <n v="11"/>
    <x v="1"/>
  </r>
  <r>
    <s v="Shirley"/>
    <s v="haiya@xyz.com"/>
    <x v="9"/>
    <s v="Attending"/>
    <x v="5"/>
    <x v="3"/>
    <m/>
    <x v="0"/>
    <n v="2024"/>
    <x v="38"/>
    <n v="9.1"/>
    <x v="3"/>
    <s v="0-2 Lakh"/>
    <n v="12"/>
    <x v="0"/>
  </r>
  <r>
    <s v="Glen"/>
    <s v="rangrez@xyz.com"/>
    <x v="9"/>
    <s v="Attending"/>
    <x v="7"/>
    <x v="3"/>
    <m/>
    <x v="0"/>
    <n v="2023"/>
    <x v="39"/>
    <n v="7.1"/>
    <x v="3"/>
    <s v="0-2 Lakh"/>
    <n v="10"/>
    <x v="1"/>
  </r>
  <r>
    <s v="Julia"/>
    <s v="kasundra@xyz.com"/>
    <x v="9"/>
    <s v="Attending"/>
    <x v="8"/>
    <x v="53"/>
    <m/>
    <x v="0"/>
    <n v="2023"/>
    <x v="148"/>
    <n v="7.1"/>
    <x v="5"/>
    <s v="0-2 Lakh"/>
    <n v="10"/>
    <x v="1"/>
  </r>
  <r>
    <s v="John"/>
    <s v="utkarsh@xyz.com"/>
    <x v="9"/>
    <s v="Attending"/>
    <x v="10"/>
    <x v="30"/>
    <m/>
    <x v="0"/>
    <n v="2026"/>
    <x v="40"/>
    <n v="9.1999999999999993"/>
    <x v="1"/>
    <s v="0-2 Lakh"/>
    <n v="12"/>
    <x v="1"/>
  </r>
  <r>
    <s v="Marilyn"/>
    <s v="kamlesh@xyz.com"/>
    <x v="9"/>
    <s v="Attending"/>
    <x v="11"/>
    <x v="30"/>
    <m/>
    <x v="0"/>
    <n v="2025"/>
    <x v="41"/>
    <n v="7.9"/>
    <x v="4"/>
    <s v="0-2 Lakh"/>
    <n v="20"/>
    <x v="0"/>
  </r>
  <r>
    <s v="Roger"/>
    <s v="jainish@xyz.com"/>
    <x v="9"/>
    <s v="Attending"/>
    <x v="12"/>
    <x v="3"/>
    <m/>
    <x v="0"/>
    <n v="2024"/>
    <x v="42"/>
    <n v="7.3"/>
    <x v="3"/>
    <s v="0-2 Lakh"/>
    <n v="21"/>
    <x v="0"/>
  </r>
  <r>
    <s v="James"/>
    <s v="meghkumar@xyz.com"/>
    <x v="9"/>
    <s v="NAN"/>
    <x v="13"/>
    <x v="3"/>
    <m/>
    <x v="0"/>
    <n v="2024"/>
    <x v="43"/>
    <n v="7.3"/>
    <x v="4"/>
    <s v="0-2 Lakh"/>
    <n v="9"/>
    <x v="2"/>
  </r>
  <r>
    <s v="Patrick"/>
    <s v="srujal@xyz.com"/>
    <x v="9"/>
    <s v="Attending"/>
    <x v="15"/>
    <x v="3"/>
    <m/>
    <x v="0"/>
    <n v="2023"/>
    <x v="45"/>
    <n v="9.1"/>
    <x v="5"/>
    <s v="0-2 Lakh"/>
    <n v="17"/>
    <x v="0"/>
  </r>
  <r>
    <s v="Delores"/>
    <s v="pethani@xyz.com"/>
    <x v="9"/>
    <s v="Attending"/>
    <x v="25"/>
    <x v="30"/>
    <m/>
    <x v="0"/>
    <n v="2023"/>
    <x v="46"/>
    <n v="6.9"/>
    <x v="5"/>
    <s v="0-2 Lakh"/>
    <n v="11"/>
    <x v="0"/>
  </r>
  <r>
    <s v="Vanessa"/>
    <s v="ranpura@xyz.com"/>
    <x v="9"/>
    <s v="Attending"/>
    <x v="16"/>
    <x v="30"/>
    <m/>
    <x v="0"/>
    <n v="2024"/>
    <x v="47"/>
    <n v="8.4"/>
    <x v="3"/>
    <s v="0-2 Lakh"/>
    <n v="21"/>
    <x v="1"/>
  </r>
  <r>
    <s v="Dana"/>
    <s v="badal@xyz.com"/>
    <x v="9"/>
    <s v="Attending"/>
    <x v="17"/>
    <x v="3"/>
    <m/>
    <x v="0"/>
    <n v="2023"/>
    <x v="48"/>
    <n v="6.7"/>
    <x v="5"/>
    <s v="0-2 Lakh"/>
    <n v="5"/>
    <x v="1"/>
  </r>
  <r>
    <s v="Richard"/>
    <s v="ujjawal@xyz.com"/>
    <x v="9"/>
    <s v="Attending"/>
    <x v="18"/>
    <x v="3"/>
    <m/>
    <x v="0"/>
    <n v="2024"/>
    <x v="119"/>
    <n v="9.1999999999999993"/>
    <x v="1"/>
    <s v="0-2 Lakh"/>
    <n v="16"/>
    <x v="1"/>
  </r>
  <r>
    <s v="George"/>
    <s v="pipalva@xyz.com"/>
    <x v="9"/>
    <s v="Attending"/>
    <x v="19"/>
    <x v="54"/>
    <m/>
    <x v="0"/>
    <n v="2025"/>
    <x v="120"/>
    <n v="7.3"/>
    <x v="4"/>
    <s v="0-2 Lakh"/>
    <n v="21"/>
    <x v="0"/>
  </r>
  <r>
    <s v="Francisco"/>
    <s v="prajapatiankit@xyz.com"/>
    <x v="9"/>
    <s v="Attending"/>
    <x v="20"/>
    <x v="30"/>
    <m/>
    <x v="0"/>
    <n v="2025"/>
    <x v="121"/>
    <n v="7.9"/>
    <x v="5"/>
    <s v="0-2 Lakh"/>
    <n v="8"/>
    <x v="1"/>
  </r>
  <r>
    <s v="David"/>
    <s v="patelniraj@xyz.com"/>
    <x v="9"/>
    <s v="Attending"/>
    <x v="21"/>
    <x v="55"/>
    <s v="You tube"/>
    <x v="0"/>
    <n v="2025"/>
    <x v="122"/>
    <n v="9.9"/>
    <x v="1"/>
    <s v="0-2 Lakh"/>
    <n v="7"/>
    <x v="1"/>
  </r>
  <r>
    <s v="Victoria"/>
    <s v="vidit@xyz.com"/>
    <x v="9"/>
    <s v="Attending"/>
    <x v="12"/>
    <x v="3"/>
    <m/>
    <x v="0"/>
    <n v="2026"/>
    <x v="124"/>
    <n v="9.3000000000000007"/>
    <x v="5"/>
    <s v="0-2 Lakh"/>
    <n v="19"/>
    <x v="1"/>
  </r>
  <r>
    <s v="Joe"/>
    <s v="suryaprakash@xyz.com"/>
    <x v="9"/>
    <s v="Attending"/>
    <x v="27"/>
    <x v="3"/>
    <m/>
    <x v="0"/>
    <n v="2023"/>
    <x v="126"/>
    <n v="6.6"/>
    <x v="1"/>
    <s v="0-2 Lakh"/>
    <n v="17"/>
    <x v="0"/>
  </r>
  <r>
    <s v="Joseph"/>
    <s v="saifali@xyz.com"/>
    <x v="9"/>
    <s v="Attending"/>
    <x v="24"/>
    <x v="30"/>
    <m/>
    <x v="0"/>
    <n v="2024"/>
    <x v="56"/>
    <n v="7.8"/>
    <x v="1"/>
    <s v="0-2 Lakh"/>
    <n v="11"/>
    <x v="2"/>
  </r>
  <r>
    <s v="Mary"/>
    <s v="lankesh@xyz.com"/>
    <x v="9"/>
    <s v="Attending"/>
    <x v="2"/>
    <x v="3"/>
    <m/>
    <x v="0"/>
    <n v="2025"/>
    <x v="127"/>
    <n v="8.6999999999999993"/>
    <x v="3"/>
    <s v="0-2 Lakh"/>
    <n v="21"/>
    <x v="2"/>
  </r>
  <r>
    <s v="William"/>
    <m/>
    <x v="9"/>
    <s v="Attending"/>
    <x v="4"/>
    <x v="3"/>
    <m/>
    <x v="0"/>
    <n v="2023"/>
    <x v="150"/>
    <n v="7.1"/>
    <x v="3"/>
    <s v="0-2 Lakh"/>
    <n v="9"/>
    <x v="0"/>
  </r>
  <r>
    <s v="Darrell"/>
    <m/>
    <x v="9"/>
    <s v="Attending"/>
    <x v="5"/>
    <x v="3"/>
    <m/>
    <x v="0"/>
    <n v="2025"/>
    <x v="166"/>
    <n v="8"/>
    <x v="5"/>
    <s v="0-2 Lakh"/>
    <n v="8"/>
    <x v="1"/>
  </r>
  <r>
    <s v="Roger"/>
    <m/>
    <x v="9"/>
    <s v="Attending"/>
    <x v="6"/>
    <x v="30"/>
    <m/>
    <x v="0"/>
    <n v="2024"/>
    <x v="176"/>
    <n v="8.5"/>
    <x v="3"/>
    <s v="0-2 Lakh"/>
    <n v="7"/>
    <x v="1"/>
  </r>
  <r>
    <s v="Leona"/>
    <m/>
    <x v="9"/>
    <s v="Attending"/>
    <x v="7"/>
    <x v="1"/>
    <s v="College"/>
    <x v="0"/>
    <n v="2025"/>
    <x v="129"/>
    <n v="8.5"/>
    <x v="1"/>
    <s v="0-2 Lakh"/>
    <n v="25"/>
    <x v="1"/>
  </r>
  <r>
    <s v="James"/>
    <m/>
    <x v="9"/>
    <s v="Attending"/>
    <x v="8"/>
    <x v="3"/>
    <m/>
    <x v="0"/>
    <n v="2024"/>
    <x v="130"/>
    <n v="9.1"/>
    <x v="3"/>
    <s v="0-2 Lakh"/>
    <n v="21"/>
    <x v="0"/>
  </r>
  <r>
    <s v="Samuel"/>
    <m/>
    <x v="9"/>
    <s v="Attending"/>
    <x v="7"/>
    <x v="25"/>
    <m/>
    <x v="0"/>
    <n v="2025"/>
    <x v="134"/>
    <n v="8.8000000000000007"/>
    <x v="3"/>
    <s v="0-2 Lakh"/>
    <n v="19"/>
    <x v="1"/>
  </r>
  <r>
    <s v="Jason"/>
    <m/>
    <x v="9"/>
    <s v="Attending"/>
    <x v="9"/>
    <x v="30"/>
    <m/>
    <x v="0"/>
    <n v="2023"/>
    <x v="135"/>
    <n v="7.6"/>
    <x v="5"/>
    <s v="0-2 Lakh"/>
    <n v="17"/>
    <x v="0"/>
  </r>
  <r>
    <s v="Armando"/>
    <m/>
    <x v="9"/>
    <s v="Attending"/>
    <x v="10"/>
    <x v="3"/>
    <m/>
    <x v="0"/>
    <n v="2024"/>
    <x v="151"/>
    <n v="6.5"/>
    <x v="1"/>
    <s v="0-2 Lakh"/>
    <n v="18"/>
    <x v="0"/>
  </r>
  <r>
    <s v="Micheal"/>
    <m/>
    <x v="9"/>
    <s v="Attending"/>
    <x v="11"/>
    <x v="3"/>
    <m/>
    <x v="0"/>
    <n v="2025"/>
    <x v="152"/>
    <n v="8.6999999999999993"/>
    <x v="1"/>
    <s v="0-2 Lakh"/>
    <n v="9"/>
    <x v="2"/>
  </r>
  <r>
    <s v="Misty"/>
    <m/>
    <x v="9"/>
    <s v="Attending"/>
    <x v="12"/>
    <x v="30"/>
    <m/>
    <x v="0"/>
    <n v="2023"/>
    <x v="136"/>
    <n v="9.1"/>
    <x v="5"/>
    <s v="0-2 Lakh"/>
    <n v="29"/>
    <x v="2"/>
  </r>
  <r>
    <s v="Donna"/>
    <m/>
    <x v="9"/>
    <s v="Attending"/>
    <x v="13"/>
    <x v="30"/>
    <m/>
    <x v="0"/>
    <n v="2025"/>
    <x v="137"/>
    <n v="9.1999999999999993"/>
    <x v="5"/>
    <s v="0-2 Lakh"/>
    <n v="29"/>
    <x v="0"/>
  </r>
  <r>
    <s v="Melissa"/>
    <m/>
    <x v="9"/>
    <s v="Attending"/>
    <x v="14"/>
    <x v="3"/>
    <m/>
    <x v="0"/>
    <n v="2026"/>
    <x v="138"/>
    <n v="7.3"/>
    <x v="5"/>
    <s v="0-2 Lakh"/>
    <n v="8"/>
    <x v="0"/>
  </r>
  <r>
    <s v="Patrick"/>
    <m/>
    <x v="9"/>
    <s v="Attending"/>
    <x v="15"/>
    <x v="30"/>
    <m/>
    <x v="0"/>
    <n v="2024"/>
    <x v="139"/>
    <n v="7.6"/>
    <x v="5"/>
    <s v="0-2 Lakh"/>
    <n v="8"/>
    <x v="1"/>
  </r>
  <r>
    <s v="Derrick"/>
    <m/>
    <x v="9"/>
    <s v="Attending"/>
    <x v="25"/>
    <x v="30"/>
    <m/>
    <x v="0"/>
    <n v="2023"/>
    <x v="140"/>
    <n v="7.1"/>
    <x v="1"/>
    <s v="0-2 Lakh"/>
    <n v="6"/>
    <x v="1"/>
  </r>
  <r>
    <s v="George"/>
    <m/>
    <x v="9"/>
    <s v="Attending"/>
    <x v="17"/>
    <x v="3"/>
    <m/>
    <x v="0"/>
    <n v="2025"/>
    <x v="141"/>
    <n v="9.1999999999999993"/>
    <x v="1"/>
    <s v="0-2 Lakh"/>
    <n v="7"/>
    <x v="0"/>
  </r>
  <r>
    <s v="Stephen"/>
    <m/>
    <x v="9"/>
    <s v="Attending"/>
    <x v="19"/>
    <x v="56"/>
    <m/>
    <x v="0"/>
    <n v="2023"/>
    <x v="142"/>
    <n v="9.3000000000000007"/>
    <x v="4"/>
    <s v="0-2 Lakh"/>
    <n v="20"/>
    <x v="1"/>
  </r>
  <r>
    <s v="Bernice"/>
    <m/>
    <x v="9"/>
    <s v="Attending"/>
    <x v="20"/>
    <x v="30"/>
    <m/>
    <x v="0"/>
    <n v="2023"/>
    <x v="77"/>
    <n v="7.1"/>
    <x v="5"/>
    <s v="0-2 Lakh"/>
    <n v="6"/>
    <x v="1"/>
  </r>
  <r>
    <s v="Miguel"/>
    <m/>
    <x v="9"/>
    <s v="Attending"/>
    <x v="19"/>
    <x v="3"/>
    <m/>
    <x v="0"/>
    <n v="2026"/>
    <x v="78"/>
    <n v="7.5"/>
    <x v="4"/>
    <s v="0-2 Lakh"/>
    <n v="6"/>
    <x v="1"/>
  </r>
  <r>
    <s v="Johnny"/>
    <m/>
    <x v="9"/>
    <s v="Attending"/>
    <x v="7"/>
    <x v="57"/>
    <m/>
    <x v="0"/>
    <n v="2024"/>
    <x v="143"/>
    <n v="7.3"/>
    <x v="3"/>
    <s v="0-2 Lakh"/>
    <n v="7"/>
    <x v="1"/>
  </r>
  <r>
    <s v="Matthew"/>
    <m/>
    <x v="9"/>
    <s v="Attending"/>
    <x v="9"/>
    <x v="30"/>
    <m/>
    <x v="0"/>
    <n v="2024"/>
    <x v="80"/>
    <n v="8.3000000000000007"/>
    <x v="4"/>
    <s v="0-2 Lakh"/>
    <n v="8"/>
    <x v="0"/>
  </r>
  <r>
    <s v="Thelma"/>
    <m/>
    <x v="9"/>
    <s v="Attending"/>
    <x v="10"/>
    <x v="33"/>
    <m/>
    <x v="0"/>
    <n v="2023"/>
    <x v="81"/>
    <n v="7.4"/>
    <x v="3"/>
    <s v="0-2 Lakh"/>
    <n v="5"/>
    <x v="2"/>
  </r>
  <r>
    <s v="Ellen"/>
    <m/>
    <x v="9"/>
    <s v="Attending"/>
    <x v="11"/>
    <x v="30"/>
    <m/>
    <x v="0"/>
    <n v="2025"/>
    <x v="82"/>
    <n v="6.7"/>
    <x v="1"/>
    <s v="0-2 Lakh"/>
    <n v="6"/>
    <x v="2"/>
  </r>
  <r>
    <s v="Kenneth"/>
    <m/>
    <x v="9"/>
    <s v="Attending"/>
    <x v="13"/>
    <x v="3"/>
    <m/>
    <x v="0"/>
    <n v="2024"/>
    <x v="84"/>
    <n v="9.6999999999999993"/>
    <x v="5"/>
    <s v="0-2 Lakh"/>
    <n v="11"/>
    <x v="0"/>
  </r>
  <r>
    <s v="Robert"/>
    <m/>
    <x v="9"/>
    <s v="Attending"/>
    <x v="14"/>
    <x v="30"/>
    <m/>
    <x v="0"/>
    <n v="2025"/>
    <x v="85"/>
    <n v="7.9"/>
    <x v="1"/>
    <s v="0-2 Lakh"/>
    <n v="20"/>
    <x v="1"/>
  </r>
  <r>
    <s v="Richard"/>
    <m/>
    <x v="9"/>
    <s v="Attending"/>
    <x v="16"/>
    <x v="30"/>
    <m/>
    <x v="0"/>
    <n v="2023"/>
    <x v="88"/>
    <n v="8.6999999999999993"/>
    <x v="5"/>
    <s v="0-2 Lakh"/>
    <n v="9"/>
    <x v="0"/>
  </r>
  <r>
    <s v="Susan"/>
    <m/>
    <x v="9"/>
    <s v="Attending"/>
    <x v="17"/>
    <x v="3"/>
    <m/>
    <x v="0"/>
    <n v="2024"/>
    <x v="89"/>
    <n v="8.6999999999999993"/>
    <x v="5"/>
    <s v="0-2 Lakh"/>
    <n v="5"/>
    <x v="1"/>
  </r>
  <r>
    <s v="Robert"/>
    <m/>
    <x v="9"/>
    <s v="Attending"/>
    <x v="19"/>
    <x v="3"/>
    <m/>
    <x v="0"/>
    <n v="2025"/>
    <x v="91"/>
    <n v="6.8"/>
    <x v="1"/>
    <s v="0-2 Lakh"/>
    <n v="9"/>
    <x v="1"/>
  </r>
  <r>
    <s v="Kevin"/>
    <m/>
    <x v="9"/>
    <s v="Attending"/>
    <x v="20"/>
    <x v="3"/>
    <m/>
    <x v="0"/>
    <n v="2024"/>
    <x v="144"/>
    <n v="7.1"/>
    <x v="3"/>
    <s v="0-2 Lakh"/>
    <n v="13"/>
    <x v="1"/>
  </r>
  <r>
    <s v="Juan"/>
    <m/>
    <x v="9"/>
    <s v="Attending"/>
    <x v="12"/>
    <x v="3"/>
    <m/>
    <x v="0"/>
    <n v="2023"/>
    <x v="92"/>
    <n v="8.5"/>
    <x v="4"/>
    <s v="0-2 Lakh"/>
    <n v="15"/>
    <x v="1"/>
  </r>
  <r>
    <s v="Glenda"/>
    <m/>
    <x v="9"/>
    <s v="Attending"/>
    <x v="5"/>
    <x v="3"/>
    <m/>
    <x v="0"/>
    <n v="2026"/>
    <x v="93"/>
    <n v="9.1"/>
    <x v="3"/>
    <s v="0-2 Lakh"/>
    <n v="14"/>
    <x v="0"/>
  </r>
  <r>
    <s v="Christy"/>
    <m/>
    <x v="9"/>
    <s v="Attending"/>
    <x v="23"/>
    <x v="3"/>
    <m/>
    <x v="0"/>
    <n v="2025"/>
    <x v="167"/>
    <n v="9.5"/>
    <x v="4"/>
    <s v="0-2 Lakh"/>
    <n v="21"/>
    <x v="0"/>
  </r>
  <r>
    <s v="James"/>
    <m/>
    <x v="9"/>
    <s v="Attending"/>
    <x v="24"/>
    <x v="30"/>
    <m/>
    <x v="0"/>
    <n v="2023"/>
    <x v="107"/>
    <n v="6.7"/>
    <x v="4"/>
    <s v="0-2 Lakh"/>
    <n v="20"/>
    <x v="2"/>
  </r>
  <r>
    <s v="Joseph"/>
    <m/>
    <x v="9"/>
    <s v="Attending"/>
    <x v="2"/>
    <x v="46"/>
    <m/>
    <x v="0"/>
    <n v="2024"/>
    <x v="108"/>
    <n v="8.1999999999999993"/>
    <x v="1"/>
    <s v="0-2 Lakh"/>
    <n v="20"/>
    <x v="0"/>
  </r>
  <r>
    <s v="Ronald"/>
    <m/>
    <x v="9"/>
    <s v="Attending"/>
    <x v="3"/>
    <x v="3"/>
    <m/>
    <x v="0"/>
    <n v="2023"/>
    <x v="109"/>
    <n v="6.5"/>
    <x v="3"/>
    <s v="0-2 Lakh"/>
    <n v="14"/>
    <x v="0"/>
  </r>
  <r>
    <s v="Robert"/>
    <m/>
    <x v="9"/>
    <s v="Attending"/>
    <x v="4"/>
    <x v="11"/>
    <m/>
    <x v="0"/>
    <n v="2024"/>
    <x v="110"/>
    <n v="8.6999999999999993"/>
    <x v="4"/>
    <s v="0-2 Lakh"/>
    <n v="16"/>
    <x v="1"/>
  </r>
  <r>
    <s v="Eddie"/>
    <m/>
    <x v="9"/>
    <s v="Attending"/>
    <x v="5"/>
    <x v="3"/>
    <m/>
    <x v="0"/>
    <n v="2025"/>
    <x v="111"/>
    <n v="9.1"/>
    <x v="1"/>
    <s v="0-2 Lakh"/>
    <n v="9"/>
    <x v="1"/>
  </r>
  <r>
    <s v="Mary"/>
    <m/>
    <x v="9"/>
    <s v="Attending"/>
    <x v="22"/>
    <x v="30"/>
    <m/>
    <x v="0"/>
    <n v="2023"/>
    <x v="112"/>
    <n v="8.9"/>
    <x v="3"/>
    <s v="0-2 Lakh"/>
    <n v="8"/>
    <x v="1"/>
  </r>
  <r>
    <s v="Edward"/>
    <m/>
    <x v="9"/>
    <s v="Attending"/>
    <x v="5"/>
    <x v="33"/>
    <m/>
    <x v="0"/>
    <n v="2024"/>
    <x v="153"/>
    <n v="7.3"/>
    <x v="1"/>
    <s v="0-2 Lakh"/>
    <n v="7"/>
    <x v="1"/>
  </r>
  <r>
    <s v="Harry"/>
    <m/>
    <x v="9"/>
    <s v="Attending"/>
    <x v="23"/>
    <x v="30"/>
    <m/>
    <x v="0"/>
    <n v="2025"/>
    <x v="114"/>
    <n v="8.6"/>
    <x v="4"/>
    <s v="0-2 Lakh"/>
    <n v="8"/>
    <x v="1"/>
  </r>
  <r>
    <s v="Mario"/>
    <m/>
    <x v="9"/>
    <s v="Attending"/>
    <x v="27"/>
    <x v="3"/>
    <m/>
    <x v="0"/>
    <n v="2023"/>
    <x v="115"/>
    <n v="9.1999999999999993"/>
    <x v="4"/>
    <s v="0-2 Lakh"/>
    <n v="15"/>
    <x v="1"/>
  </r>
  <r>
    <s v="Rudy"/>
    <m/>
    <x v="9"/>
    <s v="Attending"/>
    <x v="24"/>
    <x v="3"/>
    <m/>
    <x v="0"/>
    <n v="2025"/>
    <x v="145"/>
    <n v="7.8"/>
    <x v="3"/>
    <s v="0-2 Lakh"/>
    <n v="8"/>
    <x v="1"/>
  </r>
  <r>
    <s v="Anthony"/>
    <m/>
    <x v="9"/>
    <s v="Attending"/>
    <x v="2"/>
    <x v="30"/>
    <m/>
    <x v="0"/>
    <n v="2023"/>
    <x v="165"/>
    <n v="7.9"/>
    <x v="4"/>
    <s v="0-2 Lakh"/>
    <n v="21"/>
    <x v="1"/>
  </r>
  <r>
    <s v="Herman"/>
    <m/>
    <x v="9"/>
    <s v="Attending"/>
    <x v="3"/>
    <x v="3"/>
    <m/>
    <x v="0"/>
    <n v="2024"/>
    <x v="116"/>
    <n v="9.9"/>
    <x v="1"/>
    <s v="0-2 Lakh"/>
    <n v="5"/>
    <x v="0"/>
  </r>
  <r>
    <s v="Douglas"/>
    <m/>
    <x v="9"/>
    <s v="Attending"/>
    <x v="4"/>
    <x v="3"/>
    <m/>
    <x v="0"/>
    <n v="2024"/>
    <x v="32"/>
    <n v="8.1"/>
    <x v="3"/>
    <s v="0-2 Lakh"/>
    <n v="21"/>
    <x v="0"/>
  </r>
  <r>
    <s v="Terry"/>
    <m/>
    <x v="9"/>
    <s v="Attending"/>
    <x v="5"/>
    <x v="30"/>
    <m/>
    <x v="0"/>
    <n v="2026"/>
    <x v="33"/>
    <n v="9.5"/>
    <x v="5"/>
    <s v="0-2 Lakh"/>
    <n v="23"/>
    <x v="2"/>
  </r>
  <r>
    <s v="Terry"/>
    <m/>
    <x v="9"/>
    <s v="Attending"/>
    <x v="11"/>
    <x v="3"/>
    <m/>
    <x v="0"/>
    <n v="2023"/>
    <x v="34"/>
    <n v="9.8000000000000007"/>
    <x v="3"/>
    <s v="0-2 Lakh"/>
    <n v="9"/>
    <x v="2"/>
  </r>
  <r>
    <s v="Margaret"/>
    <m/>
    <x v="9"/>
    <s v="Attending"/>
    <x v="12"/>
    <x v="3"/>
    <m/>
    <x v="0"/>
    <n v="2025"/>
    <x v="35"/>
    <n v="9.6"/>
    <x v="4"/>
    <s v="0-2 Lakh"/>
    <n v="28"/>
    <x v="0"/>
  </r>
  <r>
    <s v="Theresa"/>
    <m/>
    <x v="9"/>
    <s v="Attending"/>
    <x v="13"/>
    <x v="3"/>
    <m/>
    <x v="0"/>
    <n v="2023"/>
    <x v="146"/>
    <n v="9.6"/>
    <x v="1"/>
    <s v="0-2 Lakh"/>
    <n v="5"/>
    <x v="0"/>
  </r>
  <r>
    <s v="Jeffery"/>
    <m/>
    <x v="9"/>
    <s v="Attending"/>
    <x v="14"/>
    <x v="3"/>
    <m/>
    <x v="0"/>
    <n v="2024"/>
    <x v="36"/>
    <n v="6.2"/>
    <x v="3"/>
    <s v="0-2 Lakh"/>
    <n v="8"/>
    <x v="1"/>
  </r>
  <r>
    <s v="Sean"/>
    <m/>
    <x v="9"/>
    <s v="Attending"/>
    <x v="15"/>
    <x v="30"/>
    <m/>
    <x v="0"/>
    <n v="2024"/>
    <x v="37"/>
    <n v="9.1"/>
    <x v="3"/>
    <s v="0-2 Lakh"/>
    <n v="19"/>
    <x v="1"/>
  </r>
  <r>
    <s v="Linda"/>
    <m/>
    <x v="9"/>
    <s v="Attending"/>
    <x v="25"/>
    <x v="3"/>
    <m/>
    <x v="0"/>
    <n v="2025"/>
    <x v="38"/>
    <n v="7.2"/>
    <x v="1"/>
    <s v="0-2 Lakh"/>
    <n v="18"/>
    <x v="1"/>
  </r>
  <r>
    <s v="Steven"/>
    <m/>
    <x v="9"/>
    <s v="Attending"/>
    <x v="16"/>
    <x v="58"/>
    <m/>
    <x v="0"/>
    <n v="2026"/>
    <x v="147"/>
    <n v="9.5"/>
    <x v="5"/>
    <s v="0-2 Lakh"/>
    <n v="23"/>
    <x v="0"/>
  </r>
  <r>
    <s v="Alan"/>
    <m/>
    <x v="9"/>
    <s v="Attending"/>
    <x v="17"/>
    <x v="3"/>
    <m/>
    <x v="0"/>
    <n v="2023"/>
    <x v="39"/>
    <n v="6.8"/>
    <x v="1"/>
    <s v="0-2 Lakh"/>
    <n v="5"/>
    <x v="1"/>
  </r>
  <r>
    <s v="James"/>
    <m/>
    <x v="9"/>
    <s v="Attending"/>
    <x v="18"/>
    <x v="3"/>
    <m/>
    <x v="0"/>
    <n v="2023"/>
    <x v="148"/>
    <n v="8.4"/>
    <x v="4"/>
    <s v="0-2 Lakh"/>
    <n v="8"/>
    <x v="1"/>
  </r>
  <r>
    <s v="Ronald"/>
    <m/>
    <x v="9"/>
    <s v="Attending"/>
    <x v="19"/>
    <x v="3"/>
    <m/>
    <x v="0"/>
    <n v="2024"/>
    <x v="149"/>
    <n v="9.9"/>
    <x v="5"/>
    <s v="0-2 Lakh"/>
    <n v="19"/>
    <x v="1"/>
  </r>
  <r>
    <s v="Roosevelt"/>
    <m/>
    <x v="9"/>
    <s v="Attending"/>
    <x v="20"/>
    <x v="3"/>
    <m/>
    <x v="0"/>
    <n v="2025"/>
    <x v="40"/>
    <n v="6.6"/>
    <x v="5"/>
    <s v="0-2 Lakh"/>
    <n v="9"/>
    <x v="1"/>
  </r>
  <r>
    <s v="Richard"/>
    <m/>
    <x v="9"/>
    <s v="Attending"/>
    <x v="21"/>
    <x v="30"/>
    <m/>
    <x v="0"/>
    <n v="2025"/>
    <x v="41"/>
    <n v="6.7"/>
    <x v="4"/>
    <s v="0-2 Lakh"/>
    <n v="17"/>
    <x v="1"/>
  </r>
  <r>
    <s v="Chad"/>
    <m/>
    <x v="9"/>
    <s v="Attending"/>
    <x v="22"/>
    <x v="3"/>
    <m/>
    <x v="0"/>
    <n v="2024"/>
    <x v="42"/>
    <n v="7.6"/>
    <x v="4"/>
    <s v="0-2 Lakh"/>
    <n v="13"/>
    <x v="0"/>
  </r>
  <r>
    <s v="Frederick"/>
    <m/>
    <x v="9"/>
    <s v="Attending"/>
    <x v="12"/>
    <x v="59"/>
    <m/>
    <x v="0"/>
    <n v="2023"/>
    <x v="43"/>
    <n v="8.3000000000000007"/>
    <x v="3"/>
    <s v="0-2 Lakh"/>
    <n v="11"/>
    <x v="0"/>
  </r>
  <r>
    <s v="Sharon"/>
    <m/>
    <x v="9"/>
    <s v="Attending"/>
    <x v="5"/>
    <x v="30"/>
    <m/>
    <x v="0"/>
    <n v="2026"/>
    <x v="44"/>
    <n v="6.3"/>
    <x v="1"/>
    <s v="0-2 Lakh"/>
    <n v="15"/>
    <x v="2"/>
  </r>
  <r>
    <s v="Phyllis"/>
    <m/>
    <x v="9"/>
    <s v="Attending"/>
    <x v="23"/>
    <x v="30"/>
    <m/>
    <x v="0"/>
    <n v="2023"/>
    <x v="2"/>
    <n v="8.9"/>
    <x v="3"/>
    <s v="0-2 Lakh"/>
    <n v="19"/>
    <x v="2"/>
  </r>
  <r>
    <s v="Brandon"/>
    <m/>
    <x v="9"/>
    <s v="Attending"/>
    <x v="27"/>
    <x v="3"/>
    <m/>
    <x v="0"/>
    <n v="2024"/>
    <x v="3"/>
    <n v="9.5"/>
    <x v="4"/>
    <s v="0-2 Lakh"/>
    <n v="18"/>
    <x v="0"/>
  </r>
  <r>
    <s v="Kevin"/>
    <m/>
    <x v="9"/>
    <s v="Attending"/>
    <x v="24"/>
    <x v="3"/>
    <m/>
    <x v="0"/>
    <n v="2024"/>
    <x v="4"/>
    <n v="8.5"/>
    <x v="5"/>
    <s v="0-2 Lakh"/>
    <n v="12"/>
    <x v="0"/>
  </r>
  <r>
    <s v="Dorothy"/>
    <m/>
    <x v="9"/>
    <s v="Attending"/>
    <x v="3"/>
    <x v="30"/>
    <m/>
    <x v="0"/>
    <n v="2025"/>
    <x v="6"/>
    <n v="8.8000000000000007"/>
    <x v="1"/>
    <s v="0-2 Lakh"/>
    <n v="8"/>
    <x v="1"/>
  </r>
  <r>
    <s v="Rosa"/>
    <m/>
    <x v="9"/>
    <s v="Attending"/>
    <x v="5"/>
    <x v="3"/>
    <m/>
    <x v="0"/>
    <n v="2023"/>
    <x v="8"/>
    <n v="7.5"/>
    <x v="3"/>
    <s v="0-2 Lakh"/>
    <n v="7"/>
    <x v="0"/>
  </r>
  <r>
    <s v="Mark"/>
    <m/>
    <x v="9"/>
    <s v="Attending"/>
    <x v="6"/>
    <x v="3"/>
    <m/>
    <x v="0"/>
    <n v="2024"/>
    <x v="9"/>
    <n v="8.3000000000000007"/>
    <x v="1"/>
    <s v="0-2 Lakh"/>
    <n v="13"/>
    <x v="1"/>
  </r>
  <r>
    <s v="James"/>
    <m/>
    <x v="9"/>
    <s v="Attending"/>
    <x v="7"/>
    <x v="3"/>
    <m/>
    <x v="0"/>
    <n v="2026"/>
    <x v="10"/>
    <n v="6.4"/>
    <x v="5"/>
    <s v="0-2 Lakh"/>
    <n v="19"/>
    <x v="1"/>
  </r>
  <r>
    <s v="Gilbert"/>
    <m/>
    <x v="9"/>
    <s v="Attending"/>
    <x v="9"/>
    <x v="3"/>
    <m/>
    <x v="0"/>
    <n v="2025"/>
    <x v="12"/>
    <n v="7.7"/>
    <x v="5"/>
    <s v="0-2 Lakh"/>
    <n v="22"/>
    <x v="1"/>
  </r>
  <r>
    <s v="Christopher"/>
    <m/>
    <x v="9"/>
    <s v="Attending"/>
    <x v="10"/>
    <x v="3"/>
    <m/>
    <x v="0"/>
    <n v="2023"/>
    <x v="13"/>
    <n v="9.9"/>
    <x v="5"/>
    <s v="0-2 Lakh"/>
    <n v="20"/>
    <x v="1"/>
  </r>
  <r>
    <s v="Andrea"/>
    <m/>
    <x v="9"/>
    <s v="Attending"/>
    <x v="11"/>
    <x v="33"/>
    <m/>
    <x v="0"/>
    <n v="2025"/>
    <x v="14"/>
    <n v="7.6"/>
    <x v="3"/>
    <s v="0-2 Lakh"/>
    <n v="9"/>
    <x v="0"/>
  </r>
  <r>
    <s v="Jose"/>
    <m/>
    <x v="9"/>
    <s v="Attending"/>
    <x v="7"/>
    <x v="3"/>
    <m/>
    <x v="0"/>
    <n v="2024"/>
    <x v="15"/>
    <n v="7.9"/>
    <x v="5"/>
    <s v="0-2 Lakh"/>
    <n v="20"/>
    <x v="0"/>
  </r>
  <r>
    <s v="William"/>
    <m/>
    <x v="9"/>
    <s v="Attending"/>
    <x v="8"/>
    <x v="30"/>
    <m/>
    <x v="0"/>
    <n v="2023"/>
    <x v="154"/>
    <n v="7.7"/>
    <x v="5"/>
    <s v="0-2 Lakh"/>
    <n v="15"/>
    <x v="2"/>
  </r>
  <r>
    <s v="Marion"/>
    <m/>
    <x v="9"/>
    <s v="Attending"/>
    <x v="9"/>
    <x v="3"/>
    <m/>
    <x v="0"/>
    <n v="2024"/>
    <x v="16"/>
    <n v="7.4"/>
    <x v="5"/>
    <s v="0-2 Lakh"/>
    <n v="17"/>
    <x v="2"/>
  </r>
  <r>
    <s v="Maria"/>
    <m/>
    <x v="9"/>
    <s v="Attending"/>
    <x v="10"/>
    <x v="33"/>
    <m/>
    <x v="0"/>
    <n v="2026"/>
    <x v="17"/>
    <n v="9.1999999999999993"/>
    <x v="5"/>
    <s v="0-2 Lakh"/>
    <n v="19"/>
    <x v="0"/>
  </r>
  <r>
    <s v="Ray"/>
    <m/>
    <x v="9"/>
    <s v="Attending"/>
    <x v="11"/>
    <x v="3"/>
    <m/>
    <x v="0"/>
    <n v="2023"/>
    <x v="18"/>
    <n v="7.6"/>
    <x v="3"/>
    <s v="0-2 Lakh"/>
    <n v="13"/>
    <x v="0"/>
  </r>
  <r>
    <s v="Robert"/>
    <m/>
    <x v="9"/>
    <s v="Attending"/>
    <x v="12"/>
    <x v="3"/>
    <m/>
    <x v="0"/>
    <n v="2025"/>
    <x v="0"/>
    <n v="8.6999999999999993"/>
    <x v="4"/>
    <s v="0-2 Lakh"/>
    <n v="11"/>
    <x v="1"/>
  </r>
  <r>
    <s v="Kimberly"/>
    <m/>
    <x v="9"/>
    <s v="Attending"/>
    <x v="14"/>
    <x v="30"/>
    <m/>
    <x v="0"/>
    <n v="2025"/>
    <x v="20"/>
    <n v="6.9"/>
    <x v="3"/>
    <s v="0-2 Lakh"/>
    <n v="10"/>
    <x v="1"/>
  </r>
  <r>
    <s v="Patrick"/>
    <m/>
    <x v="9"/>
    <s v="Attending"/>
    <x v="25"/>
    <x v="33"/>
    <m/>
    <x v="0"/>
    <n v="2023"/>
    <x v="43"/>
    <n v="6.9"/>
    <x v="4"/>
    <s v="0-2 Lakh"/>
    <n v="10"/>
    <x v="1"/>
  </r>
  <r>
    <s v="Ann"/>
    <m/>
    <x v="9"/>
    <s v="Attending"/>
    <x v="16"/>
    <x v="3"/>
    <m/>
    <x v="0"/>
    <n v="2023"/>
    <x v="22"/>
    <n v="7.2"/>
    <x v="5"/>
    <s v="0-2 Lakh"/>
    <n v="15"/>
    <x v="1"/>
  </r>
  <r>
    <s v="Louise"/>
    <m/>
    <x v="9"/>
    <s v="Attending"/>
    <x v="18"/>
    <x v="3"/>
    <m/>
    <x v="0"/>
    <n v="2025"/>
    <x v="155"/>
    <n v="6.5"/>
    <x v="5"/>
    <s v="0-2 Lakh"/>
    <n v="20"/>
    <x v="1"/>
  </r>
  <r>
    <s v="John"/>
    <m/>
    <x v="9"/>
    <s v="Attending"/>
    <x v="19"/>
    <x v="3"/>
    <m/>
    <x v="0"/>
    <n v="2024"/>
    <x v="24"/>
    <n v="7.5"/>
    <x v="3"/>
    <s v="0-2 Lakh"/>
    <n v="21"/>
    <x v="1"/>
  </r>
  <r>
    <s v="Herman"/>
    <m/>
    <x v="9"/>
    <s v="Attending"/>
    <x v="20"/>
    <x v="33"/>
    <m/>
    <x v="0"/>
    <n v="2024"/>
    <x v="25"/>
    <n v="6.9"/>
    <x v="1"/>
    <s v="0-2 Lakh"/>
    <n v="9"/>
    <x v="0"/>
  </r>
  <r>
    <s v="George"/>
    <m/>
    <x v="9"/>
    <s v="Attending"/>
    <x v="19"/>
    <x v="3"/>
    <m/>
    <x v="0"/>
    <n v="2025"/>
    <x v="26"/>
    <n v="7.6"/>
    <x v="1"/>
    <s v="0-2 Lakh"/>
    <n v="9"/>
    <x v="0"/>
  </r>
  <r>
    <s v="John"/>
    <m/>
    <x v="9"/>
    <s v="Attending"/>
    <x v="7"/>
    <x v="3"/>
    <m/>
    <x v="0"/>
    <n v="2023"/>
    <x v="27"/>
    <n v="6.5"/>
    <x v="5"/>
    <s v="0-2 Lakh"/>
    <n v="8"/>
    <x v="2"/>
  </r>
  <r>
    <s v="Peter"/>
    <m/>
    <x v="9"/>
    <s v="Attending"/>
    <x v="8"/>
    <x v="30"/>
    <m/>
    <x v="0"/>
    <n v="2023"/>
    <x v="28"/>
    <n v="7.3"/>
    <x v="1"/>
    <s v="0-2 Lakh"/>
    <n v="7"/>
    <x v="2"/>
  </r>
  <r>
    <s v="Robert"/>
    <m/>
    <x v="9"/>
    <s v="Attending"/>
    <x v="9"/>
    <x v="3"/>
    <m/>
    <x v="0"/>
    <n v="2026"/>
    <x v="29"/>
    <n v="6.7"/>
    <x v="4"/>
    <s v="0-2 Lakh"/>
    <n v="21"/>
    <x v="0"/>
  </r>
  <r>
    <s v="Alan"/>
    <m/>
    <x v="9"/>
    <s v="Attending"/>
    <x v="10"/>
    <x v="3"/>
    <m/>
    <x v="0"/>
    <n v="2024"/>
    <x v="30"/>
    <n v="8.6999999999999993"/>
    <x v="5"/>
    <s v="0-2 Lakh"/>
    <n v="5"/>
    <x v="0"/>
  </r>
  <r>
    <s v="Jay"/>
    <m/>
    <x v="9"/>
    <s v="Attending"/>
    <x v="11"/>
    <x v="30"/>
    <m/>
    <x v="0"/>
    <n v="2023"/>
    <x v="31"/>
    <n v="6.7"/>
    <x v="3"/>
    <s v="0-2 Lakh"/>
    <n v="16"/>
    <x v="1"/>
  </r>
  <r>
    <s v="Maxine"/>
    <m/>
    <x v="9"/>
    <s v="Attending"/>
    <x v="12"/>
    <x v="33"/>
    <m/>
    <x v="0"/>
    <n v="2025"/>
    <x v="32"/>
    <n v="9"/>
    <x v="5"/>
    <s v="0-2 Lakh"/>
    <n v="21"/>
    <x v="1"/>
  </r>
  <r>
    <s v="Roger"/>
    <m/>
    <x v="9"/>
    <s v="Attending"/>
    <x v="13"/>
    <x v="3"/>
    <m/>
    <x v="0"/>
    <n v="2025"/>
    <x v="33"/>
    <n v="7.2"/>
    <x v="5"/>
    <s v="0-2 Lakh"/>
    <n v="8"/>
    <x v="1"/>
  </r>
  <r>
    <s v="Kenneth"/>
    <m/>
    <x v="9"/>
    <s v="Attending"/>
    <x v="14"/>
    <x v="3"/>
    <m/>
    <x v="0"/>
    <n v="2023"/>
    <x v="34"/>
    <n v="8.5"/>
    <x v="4"/>
    <s v="0-2 Lakh"/>
    <n v="7"/>
    <x v="0"/>
  </r>
  <r>
    <s v="Richard"/>
    <m/>
    <x v="9"/>
    <s v="Attending"/>
    <x v="15"/>
    <x v="30"/>
    <m/>
    <x v="0"/>
    <n v="2024"/>
    <x v="35"/>
    <n v="6.5"/>
    <x v="5"/>
    <s v="0-2 Lakh"/>
    <n v="20"/>
    <x v="1"/>
  </r>
  <r>
    <s v="Charles"/>
    <m/>
    <x v="9"/>
    <s v="Attending"/>
    <x v="25"/>
    <x v="25"/>
    <m/>
    <x v="0"/>
    <n v="2024"/>
    <x v="146"/>
    <n v="6.6"/>
    <x v="1"/>
    <s v="0-2 Lakh"/>
    <n v="9"/>
    <x v="1"/>
  </r>
  <r>
    <s v="John"/>
    <m/>
    <x v="9"/>
    <s v="Attending"/>
    <x v="16"/>
    <x v="30"/>
    <m/>
    <x v="0"/>
    <n v="2023"/>
    <x v="36"/>
    <n v="9.5"/>
    <x v="3"/>
    <s v="0-2 Lakh"/>
    <n v="13"/>
    <x v="1"/>
  </r>
  <r>
    <s v="Jean"/>
    <m/>
    <x v="9"/>
    <s v="Attending"/>
    <x v="18"/>
    <x v="30"/>
    <m/>
    <x v="0"/>
    <n v="2026"/>
    <x v="38"/>
    <n v="9.6999999999999993"/>
    <x v="4"/>
    <s v="0-2 Lakh"/>
    <n v="17"/>
    <x v="1"/>
  </r>
  <r>
    <s v="William"/>
    <m/>
    <x v="9"/>
    <s v="Attending"/>
    <x v="19"/>
    <x v="20"/>
    <m/>
    <x v="0"/>
    <n v="2023"/>
    <x v="147"/>
    <n v="9.3000000000000007"/>
    <x v="5"/>
    <s v="0-2 Lakh"/>
    <n v="19"/>
    <x v="0"/>
  </r>
  <r>
    <s v="Terri"/>
    <m/>
    <x v="9"/>
    <s v="Attending"/>
    <x v="20"/>
    <x v="44"/>
    <m/>
    <x v="0"/>
    <n v="2025"/>
    <x v="39"/>
    <n v="9.1"/>
    <x v="3"/>
    <s v="0-2 Lakh"/>
    <n v="21"/>
    <x v="0"/>
  </r>
  <r>
    <s v="Thomas"/>
    <m/>
    <x v="9"/>
    <s v="Attending"/>
    <x v="12"/>
    <x v="3"/>
    <m/>
    <x v="0"/>
    <n v="2024"/>
    <x v="148"/>
    <n v="7.6"/>
    <x v="3"/>
    <s v="0-2 Lakh"/>
    <n v="8"/>
    <x v="2"/>
  </r>
  <r>
    <s v="Donald"/>
    <m/>
    <x v="9"/>
    <s v="Attending"/>
    <x v="23"/>
    <x v="3"/>
    <m/>
    <x v="0"/>
    <n v="2023"/>
    <x v="40"/>
    <n v="7.9"/>
    <x v="4"/>
    <s v="0-2 Lakh"/>
    <n v="8"/>
    <x v="0"/>
  </r>
  <r>
    <s v="Katherine"/>
    <m/>
    <x v="9"/>
    <s v="Attending"/>
    <x v="27"/>
    <x v="3"/>
    <m/>
    <x v="0"/>
    <n v="2023"/>
    <x v="41"/>
    <n v="8.5"/>
    <x v="1"/>
    <s v="0-2 Lakh"/>
    <n v="7"/>
    <x v="0"/>
  </r>
  <r>
    <s v="Johnnie"/>
    <m/>
    <x v="9"/>
    <s v="Attending"/>
    <x v="24"/>
    <x v="3"/>
    <m/>
    <x v="0"/>
    <n v="2026"/>
    <x v="42"/>
    <n v="8.6999999999999993"/>
    <x v="4"/>
    <s v="0-2 Lakh"/>
    <n v="25"/>
    <x v="1"/>
  </r>
  <r>
    <s v="Joyce"/>
    <m/>
    <x v="9"/>
    <s v="Attending"/>
    <x v="2"/>
    <x v="3"/>
    <m/>
    <x v="0"/>
    <n v="2025"/>
    <x v="43"/>
    <n v="8.3000000000000007"/>
    <x v="5"/>
    <s v="0-2 Lakh"/>
    <n v="21"/>
    <x v="1"/>
  </r>
  <r>
    <s v="Monica"/>
    <m/>
    <x v="9"/>
    <s v="Attending"/>
    <x v="3"/>
    <x v="44"/>
    <m/>
    <x v="0"/>
    <n v="2025"/>
    <x v="44"/>
    <n v="9.4"/>
    <x v="4"/>
    <s v="0-2 Lakh"/>
    <n v="30"/>
    <x v="1"/>
  </r>
  <r>
    <s v="Anna"/>
    <m/>
    <x v="9"/>
    <s v="Attending"/>
    <x v="4"/>
    <x v="3"/>
    <m/>
    <x v="0"/>
    <n v="2024"/>
    <x v="45"/>
    <n v="8.6"/>
    <x v="4"/>
    <s v="0-2 Lakh"/>
    <n v="24"/>
    <x v="0"/>
  </r>
  <r>
    <s v="Roger"/>
    <m/>
    <x v="9"/>
    <s v="Attending"/>
    <x v="5"/>
    <x v="3"/>
    <m/>
    <x v="0"/>
    <n v="2024"/>
    <x v="46"/>
    <n v="8.5"/>
    <x v="5"/>
    <s v="0-2 Lakh"/>
    <n v="8"/>
    <x v="1"/>
  </r>
  <r>
    <s v="Lucille"/>
    <m/>
    <x v="9"/>
    <s v="Attending"/>
    <x v="8"/>
    <x v="7"/>
    <m/>
    <x v="0"/>
    <n v="2023"/>
    <x v="47"/>
    <n v="9.1"/>
    <x v="3"/>
    <s v="0-2 Lakh"/>
    <n v="19"/>
    <x v="1"/>
  </r>
  <r>
    <s v="Kathleen"/>
    <m/>
    <x v="9"/>
    <s v="Attending"/>
    <x v="9"/>
    <x v="3"/>
    <m/>
    <x v="0"/>
    <n v="2023"/>
    <x v="48"/>
    <n v="7.7"/>
    <x v="4"/>
    <s v="0-2 Lakh"/>
    <n v="21"/>
    <x v="1"/>
  </r>
  <r>
    <s v="Marie"/>
    <m/>
    <x v="9"/>
    <s v="Attending"/>
    <x v="10"/>
    <x v="3"/>
    <m/>
    <x v="0"/>
    <n v="2026"/>
    <x v="49"/>
    <n v="7.5"/>
    <x v="3"/>
    <s v="0-2 Lakh"/>
    <n v="17"/>
    <x v="1"/>
  </r>
  <r>
    <s v="Jerry"/>
    <m/>
    <x v="9"/>
    <s v="Attending"/>
    <x v="11"/>
    <x v="30"/>
    <m/>
    <x v="0"/>
    <n v="2024"/>
    <x v="169"/>
    <n v="7.2"/>
    <x v="5"/>
    <s v="0-2 Lakh"/>
    <n v="18"/>
    <x v="1"/>
  </r>
  <r>
    <s v="Eva"/>
    <m/>
    <x v="9"/>
    <s v="Attending"/>
    <x v="12"/>
    <x v="30"/>
    <m/>
    <x v="0"/>
    <n v="2024"/>
    <x v="50"/>
    <n v="7.6"/>
    <x v="3"/>
    <s v="0-2 Lakh"/>
    <n v="9"/>
    <x v="0"/>
  </r>
  <r>
    <s v="John"/>
    <m/>
    <x v="9"/>
    <s v="Attending"/>
    <x v="13"/>
    <x v="30"/>
    <m/>
    <x v="0"/>
    <n v="2025"/>
    <x v="51"/>
    <n v="7.3"/>
    <x v="5"/>
    <s v="0-2 Lakh"/>
    <n v="8"/>
    <x v="0"/>
  </r>
  <r>
    <s v="James"/>
    <m/>
    <x v="9"/>
    <s v="Attending"/>
    <x v="14"/>
    <x v="3"/>
    <m/>
    <x v="0"/>
    <n v="2023"/>
    <x v="52"/>
    <n v="7.3"/>
    <x v="4"/>
    <s v="0-2 Lakh"/>
    <n v="8"/>
    <x v="2"/>
  </r>
  <r>
    <s v="Armando"/>
    <m/>
    <x v="9"/>
    <s v="Attending"/>
    <x v="15"/>
    <x v="30"/>
    <m/>
    <x v="0"/>
    <n v="2023"/>
    <x v="53"/>
    <n v="9.4"/>
    <x v="1"/>
    <s v="0-2 Lakh"/>
    <n v="8"/>
    <x v="2"/>
  </r>
  <r>
    <s v="Edwin"/>
    <m/>
    <x v="9"/>
    <s v="Attending"/>
    <x v="25"/>
    <x v="44"/>
    <m/>
    <x v="0"/>
    <n v="2025"/>
    <x v="54"/>
    <n v="6.6"/>
    <x v="5"/>
    <s v="0-2 Lakh"/>
    <n v="8"/>
    <x v="0"/>
  </r>
  <r>
    <s v="George"/>
    <m/>
    <x v="9"/>
    <s v="Attending"/>
    <x v="16"/>
    <x v="3"/>
    <m/>
    <x v="0"/>
    <n v="2024"/>
    <x v="55"/>
    <n v="6.6"/>
    <x v="4"/>
    <s v="0-2 Lakh"/>
    <n v="8"/>
    <x v="0"/>
  </r>
  <r>
    <s v="Luis"/>
    <m/>
    <x v="9"/>
    <s v="Attending"/>
    <x v="17"/>
    <x v="3"/>
    <m/>
    <x v="0"/>
    <n v="2026"/>
    <x v="56"/>
    <n v="8.5"/>
    <x v="5"/>
    <s v="0-2 Lakh"/>
    <n v="9"/>
    <x v="1"/>
  </r>
  <r>
    <s v="Jennifer"/>
    <m/>
    <x v="9"/>
    <s v="Attending"/>
    <x v="18"/>
    <x v="30"/>
    <m/>
    <x v="0"/>
    <n v="2024"/>
    <x v="57"/>
    <n v="7.7"/>
    <x v="1"/>
    <s v="0-2 Lakh"/>
    <n v="9"/>
    <x v="1"/>
  </r>
  <r>
    <s v="Timothy"/>
    <m/>
    <x v="9"/>
    <s v="Attending"/>
    <x v="19"/>
    <x v="33"/>
    <m/>
    <x v="0"/>
    <n v="2023"/>
    <x v="58"/>
    <n v="8.1"/>
    <x v="5"/>
    <s v="0-2 Lakh"/>
    <n v="17"/>
    <x v="1"/>
  </r>
  <r>
    <s v="Louise"/>
    <m/>
    <x v="9"/>
    <s v="Attending"/>
    <x v="20"/>
    <x v="7"/>
    <m/>
    <x v="0"/>
    <n v="2025"/>
    <x v="156"/>
    <n v="7.9"/>
    <x v="5"/>
    <s v="0-2 Lakh"/>
    <n v="13"/>
    <x v="0"/>
  </r>
  <r>
    <s v="Flossie"/>
    <m/>
    <x v="9"/>
    <s v="Attending"/>
    <x v="21"/>
    <x v="3"/>
    <m/>
    <x v="0"/>
    <n v="2023"/>
    <x v="59"/>
    <n v="7.1"/>
    <x v="5"/>
    <s v="0-2 Lakh"/>
    <n v="11"/>
    <x v="1"/>
  </r>
  <r>
    <s v="Stanley"/>
    <m/>
    <x v="9"/>
    <s v="Attending"/>
    <x v="22"/>
    <x v="30"/>
    <m/>
    <x v="0"/>
    <n v="2025"/>
    <x v="60"/>
    <n v="8.3000000000000007"/>
    <x v="1"/>
    <s v="0-2 Lakh"/>
    <n v="15"/>
    <x v="1"/>
  </r>
  <r>
    <s v="Karen"/>
    <m/>
    <x v="9"/>
    <s v="Attending"/>
    <x v="12"/>
    <x v="51"/>
    <m/>
    <x v="0"/>
    <n v="2024"/>
    <x v="157"/>
    <n v="7.7"/>
    <x v="4"/>
    <s v="0-2 Lakh"/>
    <n v="19"/>
    <x v="1"/>
  </r>
  <r>
    <s v="Barbara"/>
    <m/>
    <x v="9"/>
    <s v="Attending"/>
    <x v="5"/>
    <x v="33"/>
    <m/>
    <x v="0"/>
    <n v="2026"/>
    <x v="61"/>
    <n v="8"/>
    <x v="5"/>
    <s v="0-2 Lakh"/>
    <n v="18"/>
    <x v="1"/>
  </r>
  <r>
    <s v="James"/>
    <m/>
    <x v="9"/>
    <s v="Attending"/>
    <x v="27"/>
    <x v="30"/>
    <m/>
    <x v="0"/>
    <n v="2024"/>
    <x v="174"/>
    <n v="9.4"/>
    <x v="3"/>
    <s v="0-2 Lakh"/>
    <n v="23"/>
    <x v="0"/>
  </r>
  <r>
    <s v="Michael"/>
    <m/>
    <x v="9"/>
    <s v="Attending"/>
    <x v="24"/>
    <x v="3"/>
    <m/>
    <x v="0"/>
    <n v="2025"/>
    <x v="63"/>
    <n v="6.8"/>
    <x v="5"/>
    <s v="0-2 Lakh"/>
    <n v="8"/>
    <x v="0"/>
  </r>
  <r>
    <s v="William"/>
    <m/>
    <x v="9"/>
    <s v="Attending"/>
    <x v="3"/>
    <x v="60"/>
    <m/>
    <x v="0"/>
    <n v="2024"/>
    <x v="64"/>
    <n v="7.9"/>
    <x v="3"/>
    <s v="0-2 Lakh"/>
    <n v="7"/>
    <x v="2"/>
  </r>
  <r>
    <s v="Wallace"/>
    <m/>
    <x v="9"/>
    <s v="Attending"/>
    <x v="5"/>
    <x v="30"/>
    <m/>
    <x v="0"/>
    <n v="2023"/>
    <x v="158"/>
    <n v="6.9"/>
    <x v="5"/>
    <s v="0-2 Lakh"/>
    <n v="19"/>
    <x v="0"/>
  </r>
  <r>
    <s v="Warren"/>
    <m/>
    <x v="9"/>
    <s v="Attending"/>
    <x v="8"/>
    <x v="7"/>
    <m/>
    <x v="0"/>
    <n v="2025"/>
    <x v="175"/>
    <n v="7.2"/>
    <x v="5"/>
    <s v="0-2 Lakh"/>
    <n v="6"/>
    <x v="1"/>
  </r>
  <r>
    <s v="Anna"/>
    <m/>
    <x v="9"/>
    <s v="Attending"/>
    <x v="11"/>
    <x v="5"/>
    <m/>
    <x v="0"/>
    <n v="2023"/>
    <x v="68"/>
    <n v="9.6"/>
    <x v="1"/>
    <s v="0-2 Lakh"/>
    <n v="15"/>
    <x v="1"/>
  </r>
  <r>
    <s v="Daniel"/>
    <m/>
    <x v="9"/>
    <s v="Attending"/>
    <x v="8"/>
    <x v="3"/>
    <m/>
    <x v="0"/>
    <n v="2024"/>
    <x v="70"/>
    <n v="7.9"/>
    <x v="3"/>
    <s v="0-2 Lakh"/>
    <n v="19"/>
    <x v="1"/>
  </r>
  <r>
    <s v="Bryan"/>
    <m/>
    <x v="9"/>
    <s v="Attending"/>
    <x v="9"/>
    <x v="61"/>
    <m/>
    <x v="0"/>
    <n v="2024"/>
    <x v="160"/>
    <n v="9.3000000000000007"/>
    <x v="3"/>
    <s v="0-2 Lakh"/>
    <n v="13"/>
    <x v="1"/>
  </r>
  <r>
    <s v="Alvaro"/>
    <m/>
    <x v="9"/>
    <s v="Attending"/>
    <x v="10"/>
    <x v="3"/>
    <m/>
    <x v="0"/>
    <n v="2026"/>
    <x v="71"/>
    <n v="9.6"/>
    <x v="5"/>
    <s v="0-2 Lakh"/>
    <n v="18"/>
    <x v="0"/>
  </r>
  <r>
    <s v="Kenneth"/>
    <m/>
    <x v="9"/>
    <s v="Attending"/>
    <x v="11"/>
    <x v="62"/>
    <m/>
    <x v="0"/>
    <n v="2023"/>
    <x v="72"/>
    <n v="9.1"/>
    <x v="4"/>
    <s v="0-2 Lakh"/>
    <n v="27"/>
    <x v="0"/>
  </r>
  <r>
    <s v="Douglas"/>
    <m/>
    <x v="9"/>
    <s v="Attending"/>
    <x v="12"/>
    <x v="63"/>
    <m/>
    <x v="0"/>
    <n v="2023"/>
    <x v="73"/>
    <n v="7.3"/>
    <x v="1"/>
    <s v="0-2 Lakh"/>
    <n v="10"/>
    <x v="2"/>
  </r>
  <r>
    <s v="Kathleen"/>
    <m/>
    <x v="9"/>
    <s v="Attending"/>
    <x v="13"/>
    <x v="30"/>
    <m/>
    <x v="0"/>
    <n v="2025"/>
    <x v="74"/>
    <n v="7.5"/>
    <x v="4"/>
    <s v="0-2 Lakh"/>
    <n v="10"/>
    <x v="2"/>
  </r>
  <r>
    <s v="Betty"/>
    <m/>
    <x v="9"/>
    <s v="Attending"/>
    <x v="15"/>
    <x v="3"/>
    <m/>
    <x v="0"/>
    <n v="2025"/>
    <x v="161"/>
    <n v="8"/>
    <x v="1"/>
    <s v="0-2 Lakh"/>
    <n v="15"/>
    <x v="0"/>
  </r>
  <r>
    <s v="Pamela"/>
    <m/>
    <x v="9"/>
    <s v="Attending"/>
    <x v="25"/>
    <x v="30"/>
    <m/>
    <x v="0"/>
    <n v="2024"/>
    <x v="76"/>
    <n v="7.2"/>
    <x v="1"/>
    <s v="0-2 Lakh"/>
    <n v="12"/>
    <x v="1"/>
  </r>
  <r>
    <s v="Tony"/>
    <m/>
    <x v="9"/>
    <s v="Attending"/>
    <x v="19"/>
    <x v="3"/>
    <m/>
    <x v="0"/>
    <n v="2024"/>
    <x v="79"/>
    <n v="7.1"/>
    <x v="4"/>
    <s v="0-2 Lakh"/>
    <n v="9"/>
    <x v="1"/>
  </r>
  <r>
    <s v="Christy"/>
    <m/>
    <x v="9"/>
    <s v="Attending"/>
    <x v="20"/>
    <x v="3"/>
    <m/>
    <x v="0"/>
    <n v="2024"/>
    <x v="80"/>
    <n v="9.5"/>
    <x v="4"/>
    <s v="0-2 Lakh"/>
    <n v="27"/>
    <x v="1"/>
  </r>
  <r>
    <s v="Donald"/>
    <m/>
    <x v="9"/>
    <s v="Attending"/>
    <x v="19"/>
    <x v="30"/>
    <m/>
    <x v="0"/>
    <n v="2023"/>
    <x v="81"/>
    <n v="9.1999999999999993"/>
    <x v="5"/>
    <s v="0-2 Lakh"/>
    <n v="19"/>
    <x v="1"/>
  </r>
  <r>
    <s v="Angela"/>
    <m/>
    <x v="9"/>
    <s v="Attending"/>
    <x v="7"/>
    <x v="64"/>
    <m/>
    <x v="0"/>
    <n v="2023"/>
    <x v="82"/>
    <n v="7.9"/>
    <x v="5"/>
    <s v="0-2 Lakh"/>
    <n v="21"/>
    <x v="1"/>
  </r>
  <r>
    <s v="Sharon"/>
    <m/>
    <x v="9"/>
    <s v="Attending"/>
    <x v="8"/>
    <x v="30"/>
    <m/>
    <x v="0"/>
    <n v="2025"/>
    <x v="83"/>
    <n v="7.3"/>
    <x v="3"/>
    <s v="0-2 Lakh"/>
    <n v="5"/>
    <x v="1"/>
  </r>
  <r>
    <s v="Victoria"/>
    <m/>
    <x v="9"/>
    <s v="Attending"/>
    <x v="9"/>
    <x v="13"/>
    <m/>
    <x v="0"/>
    <n v="2024"/>
    <x v="84"/>
    <n v="7.3"/>
    <x v="5"/>
    <s v="0-2 Lakh"/>
    <n v="16"/>
    <x v="0"/>
  </r>
  <r>
    <s v="Adam"/>
    <m/>
    <x v="9"/>
    <s v="Attending"/>
    <x v="0"/>
    <x v="30"/>
    <m/>
    <x v="0"/>
    <n v="2025"/>
    <x v="85"/>
    <n v="7.8"/>
    <x v="1"/>
    <s v="0-2 Lakh"/>
    <n v="21"/>
    <x v="0"/>
  </r>
  <r>
    <s v="Juan"/>
    <m/>
    <x v="9"/>
    <s v="Attending"/>
    <x v="2"/>
    <x v="3"/>
    <m/>
    <x v="0"/>
    <n v="2023"/>
    <x v="87"/>
    <n v="6.9"/>
    <x v="5"/>
    <s v="0-2 Lakh"/>
    <n v="7"/>
    <x v="2"/>
  </r>
  <r>
    <s v="Lindsay"/>
    <m/>
    <x v="9"/>
    <s v="Attending"/>
    <x v="3"/>
    <x v="30"/>
    <m/>
    <x v="0"/>
    <n v="2026"/>
    <x v="88"/>
    <n v="8.4"/>
    <x v="4"/>
    <s v="0-2 Lakh"/>
    <n v="20"/>
    <x v="0"/>
  </r>
  <r>
    <s v="Chris"/>
    <m/>
    <x v="9"/>
    <s v="Attending"/>
    <x v="4"/>
    <x v="3"/>
    <m/>
    <x v="0"/>
    <n v="2023"/>
    <x v="89"/>
    <n v="6.7"/>
    <x v="5"/>
    <s v="0-2 Lakh"/>
    <n v="9"/>
    <x v="0"/>
  </r>
  <r>
    <s v="Martha"/>
    <m/>
    <x v="9"/>
    <s v="Attending"/>
    <x v="5"/>
    <x v="30"/>
    <m/>
    <x v="0"/>
    <n v="2025"/>
    <x v="90"/>
    <n v="9.1999999999999993"/>
    <x v="1"/>
    <s v="0-2 Lakh"/>
    <n v="13"/>
    <x v="1"/>
  </r>
  <r>
    <s v="Brian"/>
    <m/>
    <x v="9"/>
    <s v="Attending"/>
    <x v="9"/>
    <x v="3"/>
    <m/>
    <x v="0"/>
    <n v="2025"/>
    <x v="93"/>
    <n v="7.6"/>
    <x v="3"/>
    <s v="0-2 Lakh"/>
    <n v="21"/>
    <x v="1"/>
  </r>
  <r>
    <s v="Blanche"/>
    <m/>
    <x v="9"/>
    <s v="Attending"/>
    <x v="10"/>
    <x v="30"/>
    <m/>
    <x v="0"/>
    <n v="2026"/>
    <x v="94"/>
    <n v="9.3000000000000007"/>
    <x v="3"/>
    <s v="0-2 Lakh"/>
    <n v="8"/>
    <x v="1"/>
  </r>
  <r>
    <s v="Catherine"/>
    <m/>
    <x v="9"/>
    <s v="Attending"/>
    <x v="11"/>
    <x v="44"/>
    <m/>
    <x v="0"/>
    <n v="2023"/>
    <x v="95"/>
    <n v="6.4"/>
    <x v="3"/>
    <s v="0-2 Lakh"/>
    <n v="9"/>
    <x v="1"/>
  </r>
  <r>
    <s v="Julia"/>
    <m/>
    <x v="9"/>
    <s v="Attending"/>
    <x v="12"/>
    <x v="3"/>
    <m/>
    <x v="0"/>
    <n v="2024"/>
    <x v="96"/>
    <n v="8.4"/>
    <x v="5"/>
    <s v="0-2 Lakh"/>
    <n v="8"/>
    <x v="1"/>
  </r>
  <r>
    <s v="Jonathan"/>
    <m/>
    <x v="9"/>
    <s v="Attending"/>
    <x v="13"/>
    <x v="3"/>
    <m/>
    <x v="0"/>
    <n v="2025"/>
    <x v="97"/>
    <n v="6.6"/>
    <x v="5"/>
    <s v="0-2 Lakh"/>
    <n v="7"/>
    <x v="1"/>
  </r>
  <r>
    <s v="Maxine"/>
    <m/>
    <x v="9"/>
    <s v="Attending"/>
    <x v="15"/>
    <x v="4"/>
    <m/>
    <x v="0"/>
    <n v="2024"/>
    <x v="98"/>
    <n v="8.6999999999999993"/>
    <x v="5"/>
    <s v="0-2 Lakh"/>
    <n v="21"/>
    <x v="0"/>
  </r>
  <r>
    <s v="Phillip"/>
    <m/>
    <x v="9"/>
    <s v="Attending"/>
    <x v="25"/>
    <x v="30"/>
    <m/>
    <x v="0"/>
    <n v="2024"/>
    <x v="99"/>
    <n v="7.2"/>
    <x v="5"/>
    <s v="0-2 Lakh"/>
    <n v="30"/>
    <x v="2"/>
  </r>
  <r>
    <s v="Stephanie"/>
    <m/>
    <x v="9"/>
    <s v="Attending"/>
    <x v="16"/>
    <x v="30"/>
    <m/>
    <x v="0"/>
    <n v="2025"/>
    <x v="162"/>
    <n v="7.1"/>
    <x v="5"/>
    <s v="0-2 Lakh"/>
    <n v="24"/>
    <x v="2"/>
  </r>
  <r>
    <s v="Benjamin"/>
    <m/>
    <x v="9"/>
    <s v="Attending"/>
    <x v="18"/>
    <x v="3"/>
    <m/>
    <x v="0"/>
    <n v="2023"/>
    <x v="173"/>
    <n v="8.5"/>
    <x v="1"/>
    <s v="0-2 Lakh"/>
    <n v="19"/>
    <x v="0"/>
  </r>
  <r>
    <s v="Donna"/>
    <m/>
    <x v="9"/>
    <s v="Attending"/>
    <x v="19"/>
    <x v="0"/>
    <m/>
    <x v="0"/>
    <n v="2026"/>
    <x v="163"/>
    <n v="8.5"/>
    <x v="5"/>
    <s v="0-2 Lakh"/>
    <n v="21"/>
    <x v="1"/>
  </r>
  <r>
    <s v="Leona"/>
    <m/>
    <x v="9"/>
    <s v="Attending"/>
    <x v="20"/>
    <x v="3"/>
    <m/>
    <x v="0"/>
    <n v="2025"/>
    <x v="101"/>
    <n v="9.1"/>
    <x v="3"/>
    <s v="0-2 Lakh"/>
    <n v="17"/>
    <x v="1"/>
  </r>
  <r>
    <s v="Stephen"/>
    <m/>
    <x v="9"/>
    <s v="Attending"/>
    <x v="21"/>
    <x v="3"/>
    <m/>
    <x v="0"/>
    <n v="2024"/>
    <x v="102"/>
    <n v="9.6999999999999993"/>
    <x v="3"/>
    <s v="0-2 Lakh"/>
    <n v="18"/>
    <x v="1"/>
  </r>
  <r>
    <s v="Sarah"/>
    <m/>
    <x v="9"/>
    <s v="Attending"/>
    <x v="22"/>
    <x v="3"/>
    <m/>
    <x v="0"/>
    <n v="2024"/>
    <x v="103"/>
    <n v="8.6999999999999993"/>
    <x v="1"/>
    <s v="0-2 Lakh"/>
    <n v="9"/>
    <x v="0"/>
  </r>
  <r>
    <s v="Rachel"/>
    <m/>
    <x v="9"/>
    <s v="Attending"/>
    <x v="12"/>
    <x v="3"/>
    <m/>
    <x v="0"/>
    <n v="2023"/>
    <x v="104"/>
    <n v="6.5"/>
    <x v="4"/>
    <s v="0-2 Lakh"/>
    <n v="8"/>
    <x v="1"/>
  </r>
  <r>
    <s v="Thomas"/>
    <m/>
    <x v="9"/>
    <s v="Attending"/>
    <x v="5"/>
    <x v="3"/>
    <m/>
    <x v="0"/>
    <n v="2025"/>
    <x v="105"/>
    <n v="8.8000000000000007"/>
    <x v="4"/>
    <s v="0-2 Lakh"/>
    <n v="8"/>
    <x v="1"/>
  </r>
  <r>
    <s v="Anna"/>
    <m/>
    <x v="9"/>
    <s v="Attending"/>
    <x v="24"/>
    <x v="3"/>
    <m/>
    <x v="0"/>
    <n v="2024"/>
    <x v="106"/>
    <n v="6.5"/>
    <x v="5"/>
    <s v="0-2 Lakh"/>
    <n v="6"/>
    <x v="1"/>
  </r>
  <r>
    <s v="Leonard"/>
    <m/>
    <x v="9"/>
    <s v="Attending"/>
    <x v="3"/>
    <x v="1"/>
    <s v="College"/>
    <x v="0"/>
    <n v="2024"/>
    <x v="108"/>
    <n v="9.1"/>
    <x v="5"/>
    <s v="0-2 Lakh"/>
    <n v="19"/>
    <x v="0"/>
  </r>
  <r>
    <s v="Helen"/>
    <m/>
    <x v="9"/>
    <s v="Attending"/>
    <x v="4"/>
    <x v="30"/>
    <m/>
    <x v="0"/>
    <n v="2023"/>
    <x v="109"/>
    <n v="9.1999999999999993"/>
    <x v="1"/>
    <s v="0-2 Lakh"/>
    <n v="8"/>
    <x v="2"/>
  </r>
  <r>
    <s v="Marianne"/>
    <m/>
    <x v="9"/>
    <s v="Attending"/>
    <x v="5"/>
    <x v="1"/>
    <s v="College"/>
    <x v="0"/>
    <n v="2023"/>
    <x v="110"/>
    <n v="7.3"/>
    <x v="5"/>
    <s v="0-2 Lakh"/>
    <n v="5"/>
    <x v="2"/>
  </r>
  <r>
    <s v="Nancy"/>
    <m/>
    <x v="9"/>
    <s v="Attending"/>
    <x v="7"/>
    <x v="3"/>
    <m/>
    <x v="0"/>
    <n v="2025"/>
    <x v="112"/>
    <n v="7.1"/>
    <x v="4"/>
    <s v="0-2 Lakh"/>
    <n v="6"/>
    <x v="0"/>
  </r>
  <r>
    <s v="Corey"/>
    <m/>
    <x v="9"/>
    <s v="Attending"/>
    <x v="9"/>
    <x v="30"/>
    <m/>
    <x v="0"/>
    <n v="2026"/>
    <x v="153"/>
    <n v="9.1999999999999993"/>
    <x v="4"/>
    <s v="0-2 Lakh"/>
    <n v="26"/>
    <x v="1"/>
  </r>
  <r>
    <s v="Bonnie"/>
    <m/>
    <x v="9"/>
    <s v="Attending"/>
    <x v="11"/>
    <x v="30"/>
    <m/>
    <x v="0"/>
    <n v="2023"/>
    <x v="115"/>
    <n v="9.3000000000000007"/>
    <x v="4"/>
    <s v="0-2 Lakh"/>
    <n v="26"/>
    <x v="0"/>
  </r>
  <r>
    <s v="Cesar"/>
    <m/>
    <x v="9"/>
    <s v="Attending"/>
    <x v="9"/>
    <x v="30"/>
    <m/>
    <x v="0"/>
    <n v="2024"/>
    <x v="116"/>
    <n v="7.3"/>
    <x v="3"/>
    <s v="0-2 Lakh"/>
    <n v="11"/>
    <x v="1"/>
  </r>
  <r>
    <s v="Joan"/>
    <m/>
    <x v="9"/>
    <s v="Attending"/>
    <x v="10"/>
    <x v="65"/>
    <m/>
    <x v="0"/>
    <n v="2025"/>
    <x v="117"/>
    <n v="7.4"/>
    <x v="4"/>
    <s v="0-2 Lakh"/>
    <n v="20"/>
    <x v="1"/>
  </r>
  <r>
    <s v="Nancy"/>
    <m/>
    <x v="9"/>
    <s v="Attending"/>
    <x v="11"/>
    <x v="51"/>
    <m/>
    <x v="0"/>
    <n v="2024"/>
    <x v="118"/>
    <n v="8.3000000000000007"/>
    <x v="5"/>
    <s v="0-2 Lakh"/>
    <n v="5"/>
    <x v="1"/>
  </r>
  <r>
    <s v="George"/>
    <m/>
    <x v="9"/>
    <s v="Attending"/>
    <x v="12"/>
    <x v="33"/>
    <m/>
    <x v="0"/>
    <n v="2023"/>
    <x v="119"/>
    <n v="7.4"/>
    <x v="4"/>
    <s v="0-2 Lakh"/>
    <n v="7"/>
    <x v="0"/>
  </r>
  <r>
    <s v="Ken"/>
    <m/>
    <x v="9"/>
    <s v="Attending"/>
    <x v="13"/>
    <x v="34"/>
    <m/>
    <x v="0"/>
    <n v="2026"/>
    <x v="120"/>
    <n v="6.7"/>
    <x v="1"/>
    <s v="0-2 Lakh"/>
    <n v="9"/>
    <x v="0"/>
  </r>
  <r>
    <s v="Howard"/>
    <m/>
    <x v="9"/>
    <s v="Attending"/>
    <x v="14"/>
    <x v="0"/>
    <m/>
    <x v="0"/>
    <n v="2024"/>
    <x v="121"/>
    <n v="7.3"/>
    <x v="1"/>
    <s v="0-2 Lakh"/>
    <n v="5"/>
    <x v="2"/>
  </r>
  <r>
    <s v="Laura"/>
    <m/>
    <x v="9"/>
    <s v="Attending"/>
    <x v="16"/>
    <x v="3"/>
    <m/>
    <x v="0"/>
    <n v="2025"/>
    <x v="124"/>
    <n v="7.2"/>
    <x v="3"/>
    <s v="0-2 Lakh"/>
    <n v="13"/>
    <x v="0"/>
  </r>
  <r>
    <s v="Sharon"/>
    <m/>
    <x v="9"/>
    <s v="Attending"/>
    <x v="17"/>
    <x v="5"/>
    <m/>
    <x v="0"/>
    <n v="2024"/>
    <x v="125"/>
    <n v="7.1"/>
    <x v="1"/>
    <s v="0-2 Lakh"/>
    <n v="15"/>
    <x v="1"/>
  </r>
  <r>
    <s v="Joan"/>
    <m/>
    <x v="9"/>
    <s v="Attending"/>
    <x v="18"/>
    <x v="3"/>
    <m/>
    <x v="0"/>
    <n v="2023"/>
    <x v="123"/>
    <n v="8.6999999999999993"/>
    <x v="3"/>
    <s v="0-2 Lakh"/>
    <n v="14"/>
    <x v="1"/>
  </r>
  <r>
    <s v="Jonathan"/>
    <m/>
    <x v="9"/>
    <s v="Attending"/>
    <x v="19"/>
    <x v="3"/>
    <m/>
    <x v="0"/>
    <n v="2024"/>
    <x v="126"/>
    <n v="8.6999999999999993"/>
    <x v="4"/>
    <s v="0-2 Lakh"/>
    <n v="12"/>
    <x v="1"/>
  </r>
  <r>
    <s v="Terrance"/>
    <m/>
    <x v="9"/>
    <s v="Attending"/>
    <x v="20"/>
    <x v="66"/>
    <m/>
    <x v="0"/>
    <n v="2023"/>
    <x v="56"/>
    <n v="8.1999999999999993"/>
    <x v="1"/>
    <s v="0-2 Lakh"/>
    <n v="5"/>
    <x v="0"/>
  </r>
  <r>
    <s v="Samuel"/>
    <m/>
    <x v="9"/>
    <s v="Attending"/>
    <x v="19"/>
    <x v="3"/>
    <m/>
    <x v="0"/>
    <n v="2026"/>
    <x v="127"/>
    <n v="6.8"/>
    <x v="5"/>
    <s v="0-2 Lakh"/>
    <n v="20"/>
    <x v="1"/>
  </r>
  <r>
    <s v="Cynthia"/>
    <m/>
    <x v="9"/>
    <s v="Attending"/>
    <x v="8"/>
    <x v="3"/>
    <m/>
    <x v="0"/>
    <n v="2025"/>
    <x v="150"/>
    <n v="8.5"/>
    <x v="5"/>
    <s v="0-2 Lakh"/>
    <n v="14"/>
    <x v="1"/>
  </r>
  <r>
    <s v="Daniel"/>
    <m/>
    <x v="9"/>
    <s v="Attending"/>
    <x v="9"/>
    <x v="30"/>
    <m/>
    <x v="0"/>
    <n v="2025"/>
    <x v="166"/>
    <n v="9.1"/>
    <x v="1"/>
    <s v="0-2 Lakh"/>
    <n v="16"/>
    <x v="1"/>
  </r>
  <r>
    <s v="Patricia"/>
    <m/>
    <x v="9"/>
    <s v="Attending"/>
    <x v="10"/>
    <x v="3"/>
    <m/>
    <x v="0"/>
    <n v="2023"/>
    <x v="176"/>
    <n v="9.5"/>
    <x v="4"/>
    <s v="0-2 Lakh"/>
    <n v="16"/>
    <x v="1"/>
  </r>
  <r>
    <s v="Carol"/>
    <m/>
    <x v="9"/>
    <s v="Attending"/>
    <x v="12"/>
    <x v="33"/>
    <m/>
    <x v="0"/>
    <n v="2023"/>
    <x v="130"/>
    <n v="6.7"/>
    <x v="3"/>
    <s v="0-2 Lakh"/>
    <n v="9"/>
    <x v="0"/>
  </r>
  <r>
    <s v="Teresa"/>
    <m/>
    <x v="9"/>
    <s v="Attending"/>
    <x v="13"/>
    <x v="33"/>
    <m/>
    <x v="0"/>
    <n v="2024"/>
    <x v="131"/>
    <n v="8.1999999999999993"/>
    <x v="4"/>
    <s v="0-2 Lakh"/>
    <n v="7"/>
    <x v="2"/>
  </r>
  <r>
    <s v="Erika"/>
    <m/>
    <x v="9"/>
    <s v="Attending"/>
    <x v="14"/>
    <x v="3"/>
    <m/>
    <x v="0"/>
    <n v="2026"/>
    <x v="132"/>
    <n v="6.5"/>
    <x v="5"/>
    <s v="0-2 Lakh"/>
    <n v="8"/>
    <x v="2"/>
  </r>
  <r>
    <s v="Mary"/>
    <m/>
    <x v="9"/>
    <s v="Attending"/>
    <x v="15"/>
    <x v="33"/>
    <m/>
    <x v="0"/>
    <n v="2023"/>
    <x v="133"/>
    <n v="8.6999999999999993"/>
    <x v="4"/>
    <s v="0-2 Lakh"/>
    <n v="6"/>
    <x v="0"/>
  </r>
  <r>
    <s v="Clyde"/>
    <m/>
    <x v="9"/>
    <s v="Attending"/>
    <x v="16"/>
    <x v="30"/>
    <m/>
    <x v="0"/>
    <n v="2025"/>
    <x v="168"/>
    <n v="8.9"/>
    <x v="3"/>
    <s v="0-2 Lakh"/>
    <n v="21"/>
    <x v="1"/>
  </r>
  <r>
    <s v="Ezekiel"/>
    <m/>
    <x v="9"/>
    <s v="Attending"/>
    <x v="17"/>
    <x v="34"/>
    <m/>
    <x v="0"/>
    <n v="2024"/>
    <x v="135"/>
    <n v="7.4"/>
    <x v="3"/>
    <s v="7 Lakh+"/>
    <n v="5"/>
    <x v="1"/>
  </r>
  <r>
    <s v="Ryan"/>
    <m/>
    <x v="9"/>
    <s v="Attending"/>
    <x v="18"/>
    <x v="30"/>
    <m/>
    <x v="0"/>
    <n v="2024"/>
    <x v="151"/>
    <n v="7.3"/>
    <x v="3"/>
    <s v="0-2 Lakh"/>
    <n v="21"/>
    <x v="1"/>
  </r>
  <r>
    <s v="Jose"/>
    <m/>
    <x v="9"/>
    <s v="Attending"/>
    <x v="19"/>
    <x v="3"/>
    <m/>
    <x v="0"/>
    <n v="2023"/>
    <x v="152"/>
    <n v="8.6"/>
    <x v="4"/>
    <s v="0-2 Lakh"/>
    <n v="23"/>
    <x v="0"/>
  </r>
  <r>
    <s v="Edwin"/>
    <m/>
    <x v="9"/>
    <s v="Attending"/>
    <x v="20"/>
    <x v="0"/>
    <m/>
    <x v="0"/>
    <n v="2023"/>
    <x v="136"/>
    <n v="9.1999999999999993"/>
    <x v="5"/>
    <s v="0-2 Lakh"/>
    <n v="29"/>
    <x v="1"/>
  </r>
  <r>
    <s v="John"/>
    <m/>
    <x v="9"/>
    <s v="Attending"/>
    <x v="12"/>
    <x v="30"/>
    <m/>
    <x v="0"/>
    <n v="2025"/>
    <x v="137"/>
    <n v="7.8"/>
    <x v="3"/>
    <s v="0-2 Lakh"/>
    <n v="7"/>
    <x v="1"/>
  </r>
  <r>
    <s v="John"/>
    <m/>
    <x v="9"/>
    <s v="Attending"/>
    <x v="5"/>
    <x v="8"/>
    <s v="College"/>
    <x v="0"/>
    <n v="2026"/>
    <x v="138"/>
    <n v="7.9"/>
    <x v="3"/>
    <s v="0-2 Lakh"/>
    <n v="5"/>
    <x v="1"/>
  </r>
  <r>
    <s v="Gladys"/>
    <m/>
    <x v="9"/>
    <s v="Attending"/>
    <x v="23"/>
    <x v="3"/>
    <m/>
    <x v="0"/>
    <n v="2025"/>
    <x v="139"/>
    <n v="9.9"/>
    <x v="3"/>
    <s v="0-2 Lakh"/>
    <n v="8"/>
    <x v="1"/>
  </r>
  <r>
    <s v="Ahmad"/>
    <m/>
    <x v="9"/>
    <s v="Attending"/>
    <x v="27"/>
    <x v="3"/>
    <m/>
    <x v="0"/>
    <n v="2024"/>
    <x v="140"/>
    <n v="8.1"/>
    <x v="4"/>
    <s v="0-2 Lakh"/>
    <n v="19"/>
    <x v="1"/>
  </r>
  <r>
    <s v="John"/>
    <m/>
    <x v="9"/>
    <s v="Attending"/>
    <x v="24"/>
    <x v="5"/>
    <m/>
    <x v="0"/>
    <n v="2024"/>
    <x v="141"/>
    <n v="9.5"/>
    <x v="4"/>
    <s v="0-2 Lakh"/>
    <n v="18"/>
    <x v="0"/>
  </r>
  <r>
    <s v="Ruth"/>
    <m/>
    <x v="9"/>
    <s v="Attending"/>
    <x v="4"/>
    <x v="3"/>
    <m/>
    <x v="0"/>
    <n v="2025"/>
    <x v="142"/>
    <n v="9.6"/>
    <x v="1"/>
    <s v="2-5 Lakh"/>
    <n v="8"/>
    <x v="2"/>
  </r>
  <r>
    <s v="Tammy"/>
    <m/>
    <x v="9"/>
    <s v="Attending"/>
    <x v="22"/>
    <x v="3"/>
    <m/>
    <x v="0"/>
    <n v="2025"/>
    <x v="78"/>
    <n v="9.1"/>
    <x v="4"/>
    <s v="0-2 Lakh"/>
    <n v="19"/>
    <x v="0"/>
  </r>
  <r>
    <s v="Christopher"/>
    <m/>
    <x v="9"/>
    <s v="Attending"/>
    <x v="12"/>
    <x v="3"/>
    <m/>
    <x v="0"/>
    <n v="2026"/>
    <x v="143"/>
    <n v="7.2"/>
    <x v="4"/>
    <s v="0-2 Lakh"/>
    <n v="17"/>
    <x v="1"/>
  </r>
  <r>
    <s v="Karen"/>
    <m/>
    <x v="9"/>
    <s v="Attending"/>
    <x v="5"/>
    <x v="3"/>
    <m/>
    <x v="0"/>
    <n v="2024"/>
    <x v="79"/>
    <n v="9.5"/>
    <x v="5"/>
    <s v="5-7 Lakh"/>
    <n v="13"/>
    <x v="1"/>
  </r>
  <r>
    <s v="Deborah"/>
    <m/>
    <x v="9"/>
    <s v="Attending"/>
    <x v="23"/>
    <x v="30"/>
    <m/>
    <x v="0"/>
    <n v="2023"/>
    <x v="80"/>
    <n v="6.8"/>
    <x v="4"/>
    <s v="0-2 Lakh"/>
    <n v="11"/>
    <x v="1"/>
  </r>
  <r>
    <s v="Frank"/>
    <m/>
    <x v="9"/>
    <s v="Attending"/>
    <x v="27"/>
    <x v="30"/>
    <m/>
    <x v="0"/>
    <n v="2023"/>
    <x v="81"/>
    <n v="8.4"/>
    <x v="4"/>
    <s v="0-2 Lakh"/>
    <n v="15"/>
    <x v="0"/>
  </r>
  <r>
    <s v="Mary"/>
    <m/>
    <x v="9"/>
    <s v="Attending"/>
    <x v="24"/>
    <x v="3"/>
    <m/>
    <x v="0"/>
    <n v="2024"/>
    <x v="82"/>
    <n v="9.9"/>
    <x v="3"/>
    <s v="0-2 Lakh"/>
    <n v="19"/>
    <x v="1"/>
  </r>
  <r>
    <s v="Laura"/>
    <m/>
    <x v="9"/>
    <s v="Attending"/>
    <x v="2"/>
    <x v="30"/>
    <m/>
    <x v="0"/>
    <n v="2025"/>
    <x v="83"/>
    <n v="6.6"/>
    <x v="5"/>
    <s v="0-2 Lakh"/>
    <n v="18"/>
    <x v="1"/>
  </r>
  <r>
    <s v="Jose"/>
    <m/>
    <x v="9"/>
    <s v="Attending"/>
    <x v="3"/>
    <x v="3"/>
    <m/>
    <x v="0"/>
    <n v="2025"/>
    <x v="84"/>
    <n v="6.7"/>
    <x v="5"/>
    <s v="0-2 Lakh"/>
    <n v="12"/>
    <x v="1"/>
  </r>
  <r>
    <s v="Bessie"/>
    <m/>
    <x v="9"/>
    <s v="Attending"/>
    <x v="4"/>
    <x v="33"/>
    <m/>
    <x v="0"/>
    <n v="2023"/>
    <x v="85"/>
    <n v="7.6"/>
    <x v="1"/>
    <s v="0-2 Lakh"/>
    <n v="23"/>
    <x v="1"/>
  </r>
  <r>
    <s v="Jeremiah"/>
    <m/>
    <x v="9"/>
    <s v="Attending"/>
    <x v="5"/>
    <x v="3"/>
    <m/>
    <x v="0"/>
    <n v="2024"/>
    <x v="86"/>
    <n v="8.3000000000000007"/>
    <x v="3"/>
    <s v="0-2 Lakh"/>
    <n v="8"/>
    <x v="1"/>
  </r>
  <r>
    <s v="Harry"/>
    <m/>
    <x v="9"/>
    <s v="Attending"/>
    <x v="17"/>
    <x v="3"/>
    <m/>
    <x v="0"/>
    <n v="2023"/>
    <x v="87"/>
    <n v="6.3"/>
    <x v="3"/>
    <s v="0-2 Lakh"/>
    <n v="9"/>
    <x v="0"/>
  </r>
  <r>
    <s v="Maria"/>
    <m/>
    <x v="9"/>
    <s v="Attending"/>
    <x v="20"/>
    <x v="30"/>
    <m/>
    <x v="0"/>
    <n v="2023"/>
    <x v="90"/>
    <n v="8.5"/>
    <x v="3"/>
    <s v="0-2 Lakh"/>
    <n v="19"/>
    <x v="2"/>
  </r>
  <r>
    <s v="Keith"/>
    <m/>
    <x v="9"/>
    <s v="Attending"/>
    <x v="19"/>
    <x v="30"/>
    <m/>
    <x v="0"/>
    <n v="2025"/>
    <x v="91"/>
    <n v="8.5"/>
    <x v="4"/>
    <s v="0-2 Lakh"/>
    <n v="25"/>
    <x v="0"/>
  </r>
  <r>
    <s v="Donald"/>
    <m/>
    <x v="9"/>
    <s v="Attending"/>
    <x v="7"/>
    <x v="3"/>
    <m/>
    <x v="0"/>
    <n v="2025"/>
    <x v="144"/>
    <n v="8.8000000000000007"/>
    <x v="1"/>
    <s v="0-2 Lakh"/>
    <n v="22"/>
    <x v="0"/>
  </r>
  <r>
    <s v="Amy"/>
    <m/>
    <x v="9"/>
    <s v="Attending"/>
    <x v="8"/>
    <x v="3"/>
    <m/>
    <x v="0"/>
    <n v="2024"/>
    <x v="92"/>
    <n v="7.9"/>
    <x v="5"/>
    <s v="0-2 Lakh"/>
    <n v="6"/>
    <x v="1"/>
  </r>
  <r>
    <s v="Sharon"/>
    <m/>
    <x v="9"/>
    <s v="Attending"/>
    <x v="9"/>
    <x v="3"/>
    <m/>
    <x v="0"/>
    <n v="2024"/>
    <x v="93"/>
    <n v="7.5"/>
    <x v="5"/>
    <s v="0-2 Lakh"/>
    <n v="9"/>
    <x v="1"/>
  </r>
  <r>
    <s v="Fred"/>
    <m/>
    <x v="9"/>
    <s v="Attending"/>
    <x v="10"/>
    <x v="30"/>
    <m/>
    <x v="0"/>
    <n v="2023"/>
    <x v="167"/>
    <n v="8.3000000000000007"/>
    <x v="5"/>
    <s v="0-2 Lakh"/>
    <n v="20"/>
    <x v="1"/>
  </r>
  <r>
    <s v="Travis"/>
    <m/>
    <x v="9"/>
    <s v="Attending"/>
    <x v="11"/>
    <x v="3"/>
    <m/>
    <x v="0"/>
    <n v="2023"/>
    <x v="106"/>
    <n v="6.4"/>
    <x v="3"/>
    <s v="0-2 Lakh"/>
    <n v="15"/>
    <x v="0"/>
  </r>
  <r>
    <s v="Lesley"/>
    <m/>
    <x v="9"/>
    <s v="Attending"/>
    <x v="12"/>
    <x v="30"/>
    <m/>
    <x v="0"/>
    <n v="2026"/>
    <x v="107"/>
    <n v="7.5"/>
    <x v="4"/>
    <s v="0-2 Lakh"/>
    <n v="17"/>
    <x v="1"/>
  </r>
  <r>
    <s v="Arthur"/>
    <m/>
    <x v="9"/>
    <s v="Attending"/>
    <x v="13"/>
    <x v="3"/>
    <m/>
    <x v="0"/>
    <n v="2025"/>
    <x v="108"/>
    <n v="7.7"/>
    <x v="3"/>
    <s v="0-2 Lakh"/>
    <n v="19"/>
    <x v="1"/>
  </r>
  <r>
    <s v="Edward"/>
    <m/>
    <x v="9"/>
    <s v="Attending"/>
    <x v="14"/>
    <x v="30"/>
    <m/>
    <x v="0"/>
    <n v="2025"/>
    <x v="109"/>
    <n v="9.9"/>
    <x v="4"/>
    <s v="0-2 Lakh"/>
    <n v="19"/>
    <x v="1"/>
  </r>
  <r>
    <s v="Lori"/>
    <m/>
    <x v="9"/>
    <s v="Attending"/>
    <x v="17"/>
    <x v="30"/>
    <m/>
    <x v="0"/>
    <n v="2024"/>
    <x v="113"/>
    <n v="7.4"/>
    <x v="3"/>
    <s v="0-2 Lakh"/>
    <n v="10"/>
    <x v="0"/>
  </r>
  <r>
    <s v="Elizabeth"/>
    <m/>
    <x v="9"/>
    <s v="Attending"/>
    <x v="18"/>
    <x v="34"/>
    <m/>
    <x v="0"/>
    <n v="2025"/>
    <x v="153"/>
    <n v="9.1999999999999993"/>
    <x v="3"/>
    <s v="0-2 Lakh"/>
    <n v="10"/>
    <x v="2"/>
  </r>
  <r>
    <s v="Marvin"/>
    <m/>
    <x v="9"/>
    <s v="Attending"/>
    <x v="19"/>
    <x v="3"/>
    <m/>
    <x v="0"/>
    <n v="2023"/>
    <x v="114"/>
    <n v="7.6"/>
    <x v="3"/>
    <s v="0-2 Lakh"/>
    <n v="15"/>
    <x v="2"/>
  </r>
  <r>
    <s v="Thomas"/>
    <m/>
    <x v="9"/>
    <s v="Attending"/>
    <x v="20"/>
    <x v="33"/>
    <m/>
    <x v="0"/>
    <n v="2025"/>
    <x v="115"/>
    <n v="8.6999999999999993"/>
    <x v="3"/>
    <s v="0-2 Lakh"/>
    <n v="12"/>
    <x v="0"/>
  </r>
  <r>
    <s v="Janet"/>
    <m/>
    <x v="9"/>
    <s v="Attending"/>
    <x v="17"/>
    <x v="5"/>
    <m/>
    <x v="0"/>
    <n v="2026"/>
    <x v="165"/>
    <n v="6.9"/>
    <x v="1"/>
    <s v="0-2 Lakh"/>
    <n v="21"/>
    <x v="1"/>
  </r>
  <r>
    <s v="John"/>
    <m/>
    <x v="9"/>
    <s v="Attending"/>
    <x v="18"/>
    <x v="29"/>
    <m/>
    <x v="0"/>
    <n v="2024"/>
    <x v="116"/>
    <n v="9.1999999999999993"/>
    <x v="5"/>
    <s v="0-2 Lakh"/>
    <n v="23"/>
    <x v="1"/>
  </r>
  <r>
    <s v="Linda"/>
    <m/>
    <x v="9"/>
    <s v="Attending"/>
    <x v="19"/>
    <x v="30"/>
    <m/>
    <x v="0"/>
    <n v="2023"/>
    <x v="32"/>
    <n v="6.9"/>
    <x v="5"/>
    <s v="0-2 Lakh"/>
    <n v="25"/>
    <x v="1"/>
  </r>
  <r>
    <s v="Jane"/>
    <m/>
    <x v="9"/>
    <s v="Attending"/>
    <x v="20"/>
    <x v="3"/>
    <m/>
    <x v="0"/>
    <n v="2023"/>
    <x v="33"/>
    <n v="7.2"/>
    <x v="5"/>
    <s v="7 Lakh+"/>
    <n v="21"/>
    <x v="0"/>
  </r>
  <r>
    <s v="Joann"/>
    <m/>
    <x v="9"/>
    <s v="Attending"/>
    <x v="22"/>
    <x v="30"/>
    <m/>
    <x v="0"/>
    <n v="2025"/>
    <x v="35"/>
    <n v="6.5"/>
    <x v="4"/>
    <s v="0-2 Lakh"/>
    <n v="16"/>
    <x v="1"/>
  </r>
  <r>
    <s v="Jennifer"/>
    <m/>
    <x v="9"/>
    <s v="Attending"/>
    <x v="5"/>
    <x v="30"/>
    <m/>
    <x v="0"/>
    <n v="2026"/>
    <x v="36"/>
    <n v="6.9"/>
    <x v="3"/>
    <s v="0-2 Lakh"/>
    <n v="34"/>
    <x v="1"/>
  </r>
  <r>
    <s v="Virginia"/>
    <m/>
    <x v="9"/>
    <s v="Attending"/>
    <x v="23"/>
    <x v="30"/>
    <m/>
    <x v="0"/>
    <n v="2023"/>
    <x v="37"/>
    <n v="7.6"/>
    <x v="4"/>
    <s v="0-2 Lakh"/>
    <n v="25"/>
    <x v="1"/>
  </r>
  <r>
    <s v="Allen"/>
    <m/>
    <x v="9"/>
    <s v="Attending"/>
    <x v="27"/>
    <x v="30"/>
    <m/>
    <x v="0"/>
    <n v="2024"/>
    <x v="38"/>
    <n v="6.5"/>
    <x v="1"/>
    <s v="0-2 Lakh"/>
    <n v="29"/>
    <x v="0"/>
  </r>
  <r>
    <s v="Eugene"/>
    <m/>
    <x v="9"/>
    <s v="Attending"/>
    <x v="24"/>
    <x v="3"/>
    <m/>
    <x v="0"/>
    <n v="2023"/>
    <x v="147"/>
    <n v="7.3"/>
    <x v="5"/>
    <s v="0-2 Lakh"/>
    <n v="19"/>
    <x v="0"/>
  </r>
  <r>
    <s v="James"/>
    <m/>
    <x v="9"/>
    <s v="Attending"/>
    <x v="2"/>
    <x v="3"/>
    <m/>
    <x v="0"/>
    <n v="2024"/>
    <x v="39"/>
    <n v="6.7"/>
    <x v="5"/>
    <s v="0-2 Lakh"/>
    <n v="19"/>
    <x v="2"/>
  </r>
  <r>
    <s v="Vickie"/>
    <m/>
    <x v="9"/>
    <s v="Attending"/>
    <x v="5"/>
    <x v="30"/>
    <m/>
    <x v="0"/>
    <n v="2025"/>
    <x v="40"/>
    <n v="9"/>
    <x v="4"/>
    <s v="2-5 Lakh"/>
    <n v="25"/>
    <x v="0"/>
  </r>
  <r>
    <s v="Manuel"/>
    <m/>
    <x v="9"/>
    <s v="Attending"/>
    <x v="17"/>
    <x v="3"/>
    <m/>
    <x v="0"/>
    <n v="2026"/>
    <x v="41"/>
    <n v="7.2"/>
    <x v="4"/>
    <s v="0-2 Lakh"/>
    <n v="17"/>
    <x v="1"/>
  </r>
  <r>
    <s v="Christine"/>
    <m/>
    <x v="9"/>
    <s v="Attending"/>
    <x v="18"/>
    <x v="3"/>
    <m/>
    <x v="0"/>
    <n v="2023"/>
    <x v="42"/>
    <n v="8.5"/>
    <x v="4"/>
    <s v="0-2 Lakh"/>
    <n v="11"/>
    <x v="1"/>
  </r>
  <r>
    <s v="Carol"/>
    <m/>
    <x v="9"/>
    <s v="Attending"/>
    <x v="19"/>
    <x v="30"/>
    <m/>
    <x v="0"/>
    <n v="2024"/>
    <x v="43"/>
    <n v="6.5"/>
    <x v="5"/>
    <s v="0-2 Lakh"/>
    <n v="21"/>
    <x v="1"/>
  </r>
  <r>
    <s v="Judy"/>
    <m/>
    <x v="9"/>
    <s v="Attending"/>
    <x v="20"/>
    <x v="3"/>
    <m/>
    <x v="0"/>
    <n v="2023"/>
    <x v="44"/>
    <n v="6.6"/>
    <x v="3"/>
    <s v="0-2 Lakh"/>
    <n v="8"/>
    <x v="0"/>
  </r>
  <r>
    <s v="Rachel"/>
    <m/>
    <x v="9"/>
    <s v="Attending"/>
    <x v="19"/>
    <x v="3"/>
    <m/>
    <x v="0"/>
    <n v="2024"/>
    <x v="45"/>
    <n v="9.5"/>
    <x v="5"/>
    <s v="5-7 Lakh"/>
    <n v="19"/>
    <x v="1"/>
  </r>
  <r>
    <s v="Thelma"/>
    <m/>
    <x v="9"/>
    <s v="Attending"/>
    <x v="8"/>
    <x v="33"/>
    <m/>
    <x v="0"/>
    <n v="2025"/>
    <x v="47"/>
    <n v="9.6999999999999993"/>
    <x v="1"/>
    <s v="0-2 Lakh"/>
    <n v="7"/>
    <x v="1"/>
  </r>
  <r>
    <s v="Marvin"/>
    <m/>
    <x v="9"/>
    <s v="Attending"/>
    <x v="9"/>
    <x v="1"/>
    <s v="College"/>
    <x v="0"/>
    <n v="2026"/>
    <x v="48"/>
    <n v="9.3000000000000007"/>
    <x v="1"/>
    <s v="0-2 Lakh"/>
    <n v="25"/>
    <x v="1"/>
  </r>
  <r>
    <s v="Johnny"/>
    <m/>
    <x v="9"/>
    <s v="Attending"/>
    <x v="10"/>
    <x v="3"/>
    <m/>
    <x v="0"/>
    <n v="2024"/>
    <x v="119"/>
    <n v="9.1"/>
    <x v="3"/>
    <s v="0-2 Lakh"/>
    <n v="21"/>
    <x v="1"/>
  </r>
  <r>
    <s v="Robert"/>
    <m/>
    <x v="9"/>
    <s v="Attending"/>
    <x v="11"/>
    <x v="30"/>
    <m/>
    <x v="0"/>
    <n v="2024"/>
    <x v="120"/>
    <n v="7.6"/>
    <x v="3"/>
    <s v="0-2 Lakh"/>
    <n v="30"/>
    <x v="0"/>
  </r>
  <r>
    <s v="Joshua"/>
    <m/>
    <x v="9"/>
    <s v="Attending"/>
    <x v="12"/>
    <x v="67"/>
    <m/>
    <x v="0"/>
    <n v="2023"/>
    <x v="121"/>
    <n v="7.8"/>
    <x v="1"/>
    <s v="0-2 Lakh"/>
    <n v="24"/>
    <x v="0"/>
  </r>
  <r>
    <s v="Adam"/>
    <m/>
    <x v="9"/>
    <s v="Attending"/>
    <x v="13"/>
    <x v="3"/>
    <m/>
    <x v="0"/>
    <n v="2023"/>
    <x v="122"/>
    <n v="7.9"/>
    <x v="5"/>
    <s v="0-2 Lakh"/>
    <n v="8"/>
    <x v="2"/>
  </r>
  <r>
    <s v="William"/>
    <m/>
    <x v="9"/>
    <s v="Attending"/>
    <x v="14"/>
    <x v="33"/>
    <m/>
    <x v="0"/>
    <n v="2025"/>
    <x v="123"/>
    <n v="8.5"/>
    <x v="3"/>
    <s v="0-2 Lakh"/>
    <n v="19"/>
    <x v="2"/>
  </r>
  <r>
    <s v="Megan"/>
    <m/>
    <x v="9"/>
    <s v="Attending"/>
    <x v="15"/>
    <x v="3"/>
    <m/>
    <x v="0"/>
    <n v="2025"/>
    <x v="124"/>
    <n v="8.6999999999999993"/>
    <x v="3"/>
    <s v="0-2 Lakh"/>
    <n v="21"/>
    <x v="0"/>
  </r>
  <r>
    <s v="Leo"/>
    <m/>
    <x v="9"/>
    <s v="Attending"/>
    <x v="25"/>
    <x v="3"/>
    <m/>
    <x v="0"/>
    <n v="2024"/>
    <x v="125"/>
    <n v="8.3000000000000007"/>
    <x v="4"/>
    <s v="0-2 Lakh"/>
    <n v="17"/>
    <x v="0"/>
  </r>
  <r>
    <s v="Lydia"/>
    <m/>
    <x v="9"/>
    <s v="Attending"/>
    <x v="16"/>
    <x v="3"/>
    <m/>
    <x v="0"/>
    <n v="2023"/>
    <x v="123"/>
    <n v="9.4"/>
    <x v="1"/>
    <s v="0-2 Lakh"/>
    <n v="18"/>
    <x v="1"/>
  </r>
  <r>
    <s v="Maria"/>
    <m/>
    <x v="9"/>
    <s v="Attending"/>
    <x v="17"/>
    <x v="3"/>
    <m/>
    <x v="0"/>
    <n v="2026"/>
    <x v="126"/>
    <n v="8.6"/>
    <x v="5"/>
    <s v="0-2 Lakh"/>
    <n v="9"/>
    <x v="1"/>
  </r>
  <r>
    <s v="Clyde"/>
    <m/>
    <x v="9"/>
    <s v="Attending"/>
    <x v="18"/>
    <x v="3"/>
    <m/>
    <x v="0"/>
    <n v="2024"/>
    <x v="56"/>
    <n v="8.5"/>
    <x v="1"/>
    <s v="0-2 Lakh"/>
    <n v="8"/>
    <x v="1"/>
  </r>
  <r>
    <s v="Catherine"/>
    <m/>
    <x v="9"/>
    <s v="Attending"/>
    <x v="19"/>
    <x v="33"/>
    <m/>
    <x v="0"/>
    <n v="2023"/>
    <x v="127"/>
    <n v="9.1"/>
    <x v="4"/>
    <s v="0-2 Lakh"/>
    <n v="19"/>
    <x v="0"/>
  </r>
  <r>
    <s v="Shirley"/>
    <m/>
    <x v="9"/>
    <s v="Attending"/>
    <x v="16"/>
    <x v="30"/>
    <m/>
    <x v="0"/>
    <n v="2024"/>
    <x v="150"/>
    <n v="7.5"/>
    <x v="3"/>
    <s v="0-2 Lakh"/>
    <n v="8"/>
    <x v="1"/>
  </r>
  <r>
    <s v="Christine"/>
    <m/>
    <x v="9"/>
    <s v="Attending"/>
    <x v="18"/>
    <x v="1"/>
    <s v="College"/>
    <x v="0"/>
    <n v="2025"/>
    <x v="176"/>
    <n v="7.6"/>
    <x v="3"/>
    <s v="0-2 Lakh"/>
    <n v="9"/>
    <x v="1"/>
  </r>
  <r>
    <s v="Patsy"/>
    <m/>
    <x v="9"/>
    <s v="Attending"/>
    <x v="20"/>
    <x v="34"/>
    <m/>
    <x v="0"/>
    <n v="2024"/>
    <x v="130"/>
    <n v="7.3"/>
    <x v="5"/>
    <s v="0-2 Lakh"/>
    <n v="17"/>
    <x v="0"/>
  </r>
  <r>
    <s v="Jackie"/>
    <m/>
    <x v="9"/>
    <s v="Attending"/>
    <x v="21"/>
    <x v="3"/>
    <m/>
    <x v="0"/>
    <n v="2023"/>
    <x v="131"/>
    <n v="9.4"/>
    <x v="5"/>
    <s v="5-7 Lakh"/>
    <n v="25"/>
    <x v="0"/>
  </r>
  <r>
    <s v="Gary"/>
    <m/>
    <x v="9"/>
    <s v="Attending"/>
    <x v="22"/>
    <x v="0"/>
    <m/>
    <x v="0"/>
    <n v="2023"/>
    <x v="132"/>
    <n v="6.6"/>
    <x v="1"/>
    <s v="0-2 Lakh"/>
    <n v="11"/>
    <x v="2"/>
  </r>
  <r>
    <s v="Amanda"/>
    <m/>
    <x v="9"/>
    <s v="Attending"/>
    <x v="12"/>
    <x v="3"/>
    <m/>
    <x v="0"/>
    <n v="2024"/>
    <x v="133"/>
    <n v="6.6"/>
    <x v="1"/>
    <s v="0-2 Lakh"/>
    <n v="15"/>
    <x v="2"/>
  </r>
  <r>
    <s v="Brian"/>
    <m/>
    <x v="9"/>
    <s v="Attending"/>
    <x v="5"/>
    <x v="1"/>
    <s v="College"/>
    <x v="0"/>
    <n v="2025"/>
    <x v="134"/>
    <n v="8.5"/>
    <x v="5"/>
    <s v="0-2 Lakh"/>
    <n v="19"/>
    <x v="0"/>
  </r>
  <r>
    <s v="William"/>
    <m/>
    <x v="9"/>
    <s v="Attending"/>
    <x v="23"/>
    <x v="3"/>
    <m/>
    <x v="0"/>
    <n v="2025"/>
    <x v="168"/>
    <n v="7.7"/>
    <x v="4"/>
    <s v="0-2 Lakh"/>
    <n v="18"/>
    <x v="0"/>
  </r>
  <r>
    <s v="Sandra"/>
    <m/>
    <x v="9"/>
    <s v="Attending"/>
    <x v="27"/>
    <x v="30"/>
    <m/>
    <x v="0"/>
    <n v="2023"/>
    <x v="135"/>
    <n v="8.1"/>
    <x v="3"/>
    <s v="0-2 Lakh"/>
    <n v="12"/>
    <x v="1"/>
  </r>
  <r>
    <s v="Raymond"/>
    <m/>
    <x v="9"/>
    <s v="Attending"/>
    <x v="24"/>
    <x v="33"/>
    <m/>
    <x v="0"/>
    <n v="2024"/>
    <x v="151"/>
    <n v="7.9"/>
    <x v="5"/>
    <s v="0-2 Lakh"/>
    <n v="23"/>
    <x v="1"/>
  </r>
  <r>
    <s v="Catherine"/>
    <m/>
    <x v="9"/>
    <s v="Attending"/>
    <x v="2"/>
    <x v="51"/>
    <m/>
    <x v="0"/>
    <n v="2026"/>
    <x v="152"/>
    <n v="7.1"/>
    <x v="5"/>
    <s v="0-2 Lakh"/>
    <n v="8"/>
    <x v="1"/>
  </r>
  <r>
    <s v="Paul"/>
    <m/>
    <x v="9"/>
    <s v="Attending"/>
    <x v="3"/>
    <x v="11"/>
    <m/>
    <x v="0"/>
    <n v="2023"/>
    <x v="136"/>
    <n v="8.3000000000000007"/>
    <x v="5"/>
    <s v="0-2 Lakh"/>
    <n v="9"/>
    <x v="0"/>
  </r>
  <r>
    <s v="James"/>
    <m/>
    <x v="9"/>
    <s v="Attending"/>
    <x v="4"/>
    <x v="3"/>
    <m/>
    <x v="0"/>
    <n v="2024"/>
    <x v="137"/>
    <n v="7.7"/>
    <x v="3"/>
    <s v="0-2 Lakh"/>
    <n v="7"/>
    <x v="1"/>
  </r>
  <r>
    <s v="Angela"/>
    <m/>
    <x v="9"/>
    <s v="Attending"/>
    <x v="5"/>
    <x v="3"/>
    <m/>
    <x v="0"/>
    <n v="2023"/>
    <x v="140"/>
    <n v="9.4"/>
    <x v="4"/>
    <s v="0-2 Lakh"/>
    <n v="25"/>
    <x v="1"/>
  </r>
  <r>
    <s v="Martha"/>
    <m/>
    <x v="9"/>
    <s v="Attending"/>
    <x v="27"/>
    <x v="3"/>
    <m/>
    <x v="0"/>
    <n v="2023"/>
    <x v="141"/>
    <n v="6.7"/>
    <x v="3"/>
    <s v="0-2 Lakh"/>
    <n v="6"/>
    <x v="0"/>
  </r>
  <r>
    <s v="Rita"/>
    <m/>
    <x v="9"/>
    <s v="Attending"/>
    <x v="24"/>
    <x v="3"/>
    <m/>
    <x v="0"/>
    <n v="2024"/>
    <x v="140"/>
    <n v="7.9"/>
    <x v="5"/>
    <s v="0-2 Lakh"/>
    <n v="9"/>
    <x v="0"/>
  </r>
  <r>
    <s v="Rick"/>
    <m/>
    <x v="9"/>
    <s v="Attending"/>
    <x v="2"/>
    <x v="30"/>
    <m/>
    <x v="0"/>
    <n v="2025"/>
    <x v="142"/>
    <n v="9.3000000000000007"/>
    <x v="4"/>
    <s v="0-2 Lakh"/>
    <n v="20"/>
    <x v="2"/>
  </r>
  <r>
    <s v="John"/>
    <m/>
    <x v="9"/>
    <s v="Attending"/>
    <x v="3"/>
    <x v="19"/>
    <m/>
    <x v="0"/>
    <n v="2023"/>
    <x v="77"/>
    <n v="6.9"/>
    <x v="4"/>
    <s v="0-2 Lakh"/>
    <n v="15"/>
    <x v="2"/>
  </r>
  <r>
    <s v="Matthew"/>
    <m/>
    <x v="9"/>
    <s v="Attending"/>
    <x v="4"/>
    <x v="68"/>
    <m/>
    <x v="0"/>
    <n v="2025"/>
    <x v="78"/>
    <n v="8.9"/>
    <x v="4"/>
    <s v="0-2 Lakh"/>
    <n v="17"/>
    <x v="0"/>
  </r>
  <r>
    <s v="Joan"/>
    <m/>
    <x v="9"/>
    <s v="Attending"/>
    <x v="5"/>
    <x v="3"/>
    <m/>
    <x v="0"/>
    <n v="2026"/>
    <x v="143"/>
    <n v="8.3000000000000007"/>
    <x v="4"/>
    <s v="0-2 Lakh"/>
    <n v="19"/>
    <x v="0"/>
  </r>
  <r>
    <s v="Jeffrey"/>
    <m/>
    <x v="9"/>
    <s v="Attending"/>
    <x v="9"/>
    <x v="3"/>
    <m/>
    <x v="0"/>
    <n v="2024"/>
    <x v="80"/>
    <n v="8.1"/>
    <x v="5"/>
    <s v="0-2 Lakh"/>
    <n v="11"/>
    <x v="1"/>
  </r>
  <r>
    <s v="Josie"/>
    <m/>
    <x v="9"/>
    <s v="Attending"/>
    <x v="10"/>
    <x v="5"/>
    <m/>
    <x v="0"/>
    <n v="2023"/>
    <x v="81"/>
    <n v="9.5"/>
    <x v="4"/>
    <s v="0-2 Lakh"/>
    <n v="19"/>
    <x v="1"/>
  </r>
  <r>
    <s v="Pauline"/>
    <m/>
    <x v="9"/>
    <s v="Attending"/>
    <x v="11"/>
    <x v="30"/>
    <m/>
    <x v="0"/>
    <n v="2023"/>
    <x v="82"/>
    <n v="9.6"/>
    <x v="1"/>
    <s v="0-2 Lakh"/>
    <n v="10"/>
    <x v="0"/>
  </r>
  <r>
    <s v="Lauren"/>
    <m/>
    <x v="9"/>
    <s v="Attending"/>
    <x v="12"/>
    <x v="3"/>
    <m/>
    <x v="0"/>
    <n v="2025"/>
    <x v="83"/>
    <n v="7.5"/>
    <x v="5"/>
    <s v="0-2 Lakh"/>
    <n v="10"/>
    <x v="1"/>
  </r>
  <r>
    <s v="Susan"/>
    <m/>
    <x v="9"/>
    <s v="Attending"/>
    <x v="13"/>
    <x v="44"/>
    <m/>
    <x v="0"/>
    <n v="2025"/>
    <x v="84"/>
    <n v="7.9"/>
    <x v="3"/>
    <s v="0-2 Lakh"/>
    <n v="10"/>
    <x v="1"/>
  </r>
  <r>
    <s v="Nancy"/>
    <m/>
    <x v="9"/>
    <s v="Attending"/>
    <x v="14"/>
    <x v="3"/>
    <m/>
    <x v="0"/>
    <n v="2024"/>
    <x v="85"/>
    <n v="9.3000000000000007"/>
    <x v="4"/>
    <s v="0-2 Lakh"/>
    <n v="15"/>
    <x v="1"/>
  </r>
  <r>
    <s v="Rachelle"/>
    <m/>
    <x v="9"/>
    <s v="Attending"/>
    <x v="25"/>
    <x v="3"/>
    <m/>
    <x v="0"/>
    <n v="2023"/>
    <x v="87"/>
    <n v="9.1"/>
    <x v="4"/>
    <s v="0-2 Lakh"/>
    <n v="20"/>
    <x v="1"/>
  </r>
  <r>
    <s v="Lawrence"/>
    <m/>
    <x v="9"/>
    <s v="Attending"/>
    <x v="17"/>
    <x v="3"/>
    <m/>
    <x v="0"/>
    <n v="2026"/>
    <x v="89"/>
    <n v="7.5"/>
    <x v="5"/>
    <s v="0-2 Lakh"/>
    <n v="9"/>
    <x v="0"/>
  </r>
  <r>
    <s v="Franklin"/>
    <m/>
    <x v="9"/>
    <s v="Attending"/>
    <x v="18"/>
    <x v="3"/>
    <m/>
    <x v="0"/>
    <n v="2025"/>
    <x v="90"/>
    <n v="7.6"/>
    <x v="1"/>
    <s v="0-2 Lakh"/>
    <n v="9"/>
    <x v="2"/>
  </r>
  <r>
    <s v="Marjorie"/>
    <m/>
    <x v="9"/>
    <s v="Attending"/>
    <x v="20"/>
    <x v="30"/>
    <m/>
    <x v="0"/>
    <n v="2024"/>
    <x v="144"/>
    <n v="7.2"/>
    <x v="3"/>
    <s v="0-2 Lakh"/>
    <n v="7"/>
    <x v="0"/>
  </r>
  <r>
    <s v="Emma"/>
    <m/>
    <x v="9"/>
    <s v="Attending"/>
    <x v="21"/>
    <x v="3"/>
    <m/>
    <x v="0"/>
    <n v="2023"/>
    <x v="92"/>
    <n v="9.1"/>
    <x v="3"/>
    <s v="0-2 Lakh"/>
    <n v="21"/>
    <x v="0"/>
  </r>
  <r>
    <s v="Jordan"/>
    <m/>
    <x v="9"/>
    <s v="Attending"/>
    <x v="22"/>
    <x v="11"/>
    <m/>
    <x v="0"/>
    <n v="2025"/>
    <x v="93"/>
    <n v="6.7"/>
    <x v="5"/>
    <s v="0-2 Lakh"/>
    <n v="5"/>
    <x v="1"/>
  </r>
  <r>
    <s v="Nicholas"/>
    <m/>
    <x v="9"/>
    <s v="Attending"/>
    <x v="12"/>
    <x v="69"/>
    <m/>
    <x v="0"/>
    <n v="2023"/>
    <x v="167"/>
    <n v="7.1"/>
    <x v="3"/>
    <s v="0-2 Lakh"/>
    <n v="16"/>
    <x v="1"/>
  </r>
  <r>
    <s v="Joan"/>
    <m/>
    <x v="9"/>
    <s v="Attending"/>
    <x v="27"/>
    <x v="34"/>
    <m/>
    <x v="0"/>
    <n v="2023"/>
    <x v="108"/>
    <n v="9.1999999999999993"/>
    <x v="5"/>
    <s v="0-2 Lakh"/>
    <n v="19"/>
    <x v="1"/>
  </r>
  <r>
    <s v="Robert"/>
    <m/>
    <x v="9"/>
    <s v="Attending"/>
    <x v="24"/>
    <x v="3"/>
    <m/>
    <x v="0"/>
    <n v="2025"/>
    <x v="109"/>
    <n v="7.9"/>
    <x v="4"/>
    <s v="0-2 Lakh"/>
    <n v="20"/>
    <x v="1"/>
  </r>
  <r>
    <s v="Elizabeth"/>
    <m/>
    <x v="9"/>
    <s v="Attending"/>
    <x v="2"/>
    <x v="3"/>
    <m/>
    <x v="0"/>
    <n v="2024"/>
    <x v="110"/>
    <n v="7.3"/>
    <x v="4"/>
    <s v="0-2 Lakh"/>
    <n v="9"/>
    <x v="1"/>
  </r>
  <r>
    <s v="Jo"/>
    <m/>
    <x v="9"/>
    <s v="Attending"/>
    <x v="3"/>
    <x v="33"/>
    <m/>
    <x v="0"/>
    <n v="2023"/>
    <x v="111"/>
    <n v="7.3"/>
    <x v="5"/>
    <s v="0-2 Lakh"/>
    <n v="13"/>
    <x v="1"/>
  </r>
  <r>
    <s v="Ethel"/>
    <m/>
    <x v="9"/>
    <s v="Attending"/>
    <x v="4"/>
    <x v="3"/>
    <m/>
    <x v="0"/>
    <n v="2024"/>
    <x v="112"/>
    <n v="7.8"/>
    <x v="5"/>
    <s v="0-2 Lakh"/>
    <n v="24"/>
    <x v="1"/>
  </r>
  <r>
    <s v="Scott"/>
    <m/>
    <x v="9"/>
    <s v="Attending"/>
    <x v="5"/>
    <x v="3"/>
    <m/>
    <x v="0"/>
    <n v="2025"/>
    <x v="113"/>
    <n v="9.1"/>
    <x v="1"/>
    <s v="0-2 Lakh"/>
    <n v="17"/>
    <x v="0"/>
  </r>
  <r>
    <s v="Frederick"/>
    <m/>
    <x v="9"/>
    <s v="Attending"/>
    <x v="6"/>
    <x v="44"/>
    <m/>
    <x v="0"/>
    <n v="2025"/>
    <x v="153"/>
    <n v="6.9"/>
    <x v="3"/>
    <s v="0-2 Lakh"/>
    <n v="11"/>
    <x v="0"/>
  </r>
  <r>
    <s v="Henry"/>
    <m/>
    <x v="9"/>
    <s v="Attending"/>
    <x v="7"/>
    <x v="3"/>
    <m/>
    <x v="0"/>
    <n v="2023"/>
    <x v="114"/>
    <n v="8.4"/>
    <x v="1"/>
    <s v="0-2 Lakh"/>
    <n v="21"/>
    <x v="2"/>
  </r>
  <r>
    <s v="Kenneth"/>
    <m/>
    <x v="9"/>
    <s v="Attending"/>
    <x v="8"/>
    <x v="3"/>
    <m/>
    <x v="0"/>
    <n v="2024"/>
    <x v="115"/>
    <n v="6.7"/>
    <x v="5"/>
    <s v="0-2 Lakh"/>
    <n v="8"/>
    <x v="2"/>
  </r>
  <r>
    <s v="Linda"/>
    <m/>
    <x v="9"/>
    <s v="Attending"/>
    <x v="9"/>
    <x v="3"/>
    <m/>
    <x v="0"/>
    <n v="2026"/>
    <x v="145"/>
    <n v="9.1999999999999993"/>
    <x v="4"/>
    <s v="0-2 Lakh"/>
    <n v="19"/>
    <x v="0"/>
  </r>
  <r>
    <s v="Jennifer"/>
    <m/>
    <x v="9"/>
    <s v="Attending"/>
    <x v="10"/>
    <x v="70"/>
    <s v="College"/>
    <x v="0"/>
    <n v="2024"/>
    <x v="165"/>
    <n v="7.3"/>
    <x v="5"/>
    <s v="0-2 Lakh"/>
    <n v="8"/>
    <x v="0"/>
  </r>
  <r>
    <s v="Michelle"/>
    <m/>
    <x v="9"/>
    <s v="Attending"/>
    <x v="11"/>
    <x v="34"/>
    <m/>
    <x v="0"/>
    <n v="2023"/>
    <x v="116"/>
    <n v="7.9"/>
    <x v="1"/>
    <s v="0-2 Lakh"/>
    <n v="7"/>
    <x v="1"/>
  </r>
  <r>
    <s v="Arthur"/>
    <m/>
    <x v="9"/>
    <s v="Attending"/>
    <x v="7"/>
    <x v="30"/>
    <m/>
    <x v="0"/>
    <n v="2023"/>
    <x v="32"/>
    <n v="9.9"/>
    <x v="5"/>
    <s v="0-2 Lakh"/>
    <n v="25"/>
    <x v="1"/>
  </r>
  <r>
    <s v="Mark"/>
    <m/>
    <x v="9"/>
    <s v="Attending"/>
    <x v="8"/>
    <x v="71"/>
    <m/>
    <x v="0"/>
    <n v="2025"/>
    <x v="33"/>
    <n v="7.6"/>
    <x v="4"/>
    <s v="0-2 Lakh"/>
    <n v="21"/>
    <x v="1"/>
  </r>
  <r>
    <s v="Lisa"/>
    <m/>
    <x v="9"/>
    <s v="Attending"/>
    <x v="9"/>
    <x v="0"/>
    <m/>
    <x v="0"/>
    <n v="2025"/>
    <x v="34"/>
    <n v="9.3000000000000007"/>
    <x v="5"/>
    <s v="0-2 Lakh"/>
    <n v="30"/>
    <x v="0"/>
  </r>
  <r>
    <s v="Roy"/>
    <m/>
    <x v="9"/>
    <s v="Attending"/>
    <x v="10"/>
    <x v="0"/>
    <m/>
    <x v="0"/>
    <n v="2024"/>
    <x v="35"/>
    <n v="6.4"/>
    <x v="3"/>
    <s v="0-2 Lakh"/>
    <n v="24"/>
    <x v="1"/>
  </r>
  <r>
    <s v="Terry"/>
    <m/>
    <x v="9"/>
    <s v="Attending"/>
    <x v="11"/>
    <x v="3"/>
    <m/>
    <x v="0"/>
    <n v="2024"/>
    <x v="146"/>
    <n v="8.4"/>
    <x v="4"/>
    <s v="0-2 Lakh"/>
    <n v="8"/>
    <x v="1"/>
  </r>
  <r>
    <s v="Kathy"/>
    <m/>
    <x v="9"/>
    <s v="Attending"/>
    <x v="13"/>
    <x v="0"/>
    <m/>
    <x v="0"/>
    <n v="2023"/>
    <x v="37"/>
    <n v="7.8"/>
    <x v="3"/>
    <s v="0-2 Lakh"/>
    <n v="21"/>
    <x v="1"/>
  </r>
  <r>
    <s v="Edna"/>
    <m/>
    <x v="9"/>
    <s v="Attending"/>
    <x v="14"/>
    <x v="34"/>
    <m/>
    <x v="0"/>
    <n v="2026"/>
    <x v="38"/>
    <n v="8.6999999999999993"/>
    <x v="4"/>
    <s v="0-2 Lakh"/>
    <n v="17"/>
    <x v="1"/>
  </r>
  <r>
    <s v="Donald"/>
    <m/>
    <x v="9"/>
    <s v="Attending"/>
    <x v="15"/>
    <x v="3"/>
    <m/>
    <x v="0"/>
    <n v="2025"/>
    <x v="147"/>
    <n v="7.2"/>
    <x v="4"/>
    <s v="0-2 Lakh"/>
    <n v="18"/>
    <x v="0"/>
  </r>
  <r>
    <s v="Martin"/>
    <m/>
    <x v="9"/>
    <s v="Attending"/>
    <x v="16"/>
    <x v="30"/>
    <m/>
    <x v="0"/>
    <n v="2023"/>
    <x v="148"/>
    <n v="8"/>
    <x v="5"/>
    <s v="0-2 Lakh"/>
    <n v="8"/>
    <x v="2"/>
  </r>
  <r>
    <s v="Ronnie"/>
    <m/>
    <x v="9"/>
    <s v="Attending"/>
    <x v="17"/>
    <x v="3"/>
    <m/>
    <x v="0"/>
    <n v="2024"/>
    <x v="149"/>
    <n v="8.5"/>
    <x v="4"/>
    <s v="0-2 Lakh"/>
    <n v="8"/>
    <x v="2"/>
  </r>
  <r>
    <s v="Dawn"/>
    <m/>
    <x v="9"/>
    <s v="Attending"/>
    <x v="18"/>
    <x v="30"/>
    <m/>
    <x v="0"/>
    <n v="2024"/>
    <x v="40"/>
    <n v="8.5"/>
    <x v="1"/>
    <s v="0-2 Lakh"/>
    <n v="8"/>
    <x v="0"/>
  </r>
  <r>
    <s v="Carlos"/>
    <m/>
    <x v="9"/>
    <s v="Attending"/>
    <x v="20"/>
    <x v="3"/>
    <m/>
    <x v="0"/>
    <n v="2026"/>
    <x v="42"/>
    <n v="9.6999999999999993"/>
    <x v="3"/>
    <s v="0-2 Lakh"/>
    <n v="10"/>
    <x v="1"/>
  </r>
  <r>
    <s v="Marie"/>
    <m/>
    <x v="9"/>
    <s v="Attending"/>
    <x v="19"/>
    <x v="3"/>
    <m/>
    <x v="0"/>
    <n v="2023"/>
    <x v="43"/>
    <n v="8.6999999999999993"/>
    <x v="3"/>
    <s v="0-2 Lakh"/>
    <n v="10"/>
    <x v="1"/>
  </r>
  <r>
    <s v="Ruth"/>
    <m/>
    <x v="9"/>
    <s v="Attending"/>
    <x v="7"/>
    <x v="5"/>
    <m/>
    <x v="0"/>
    <n v="2025"/>
    <x v="44"/>
    <n v="6.5"/>
    <x v="5"/>
    <s v="0-2 Lakh"/>
    <n v="15"/>
    <x v="1"/>
  </r>
  <r>
    <s v="James"/>
    <m/>
    <x v="9"/>
    <s v="Attending"/>
    <x v="8"/>
    <x v="30"/>
    <m/>
    <x v="0"/>
    <n v="2025"/>
    <x v="2"/>
    <n v="8.8000000000000007"/>
    <x v="3"/>
    <s v="0-2 Lakh"/>
    <n v="12"/>
    <x v="0"/>
  </r>
  <r>
    <s v="Jordan"/>
    <m/>
    <x v="9"/>
    <s v="Attending"/>
    <x v="9"/>
    <x v="3"/>
    <m/>
    <x v="0"/>
    <n v="2024"/>
    <x v="3"/>
    <n v="9.3000000000000007"/>
    <x v="4"/>
    <s v="0-2 Lakh"/>
    <n v="20"/>
    <x v="1"/>
  </r>
  <r>
    <s v="Sharon"/>
    <m/>
    <x v="9"/>
    <s v="Attending"/>
    <x v="11"/>
    <x v="3"/>
    <m/>
    <x v="0"/>
    <n v="2023"/>
    <x v="5"/>
    <n v="6.5"/>
    <x v="5"/>
    <s v="0-2 Lakh"/>
    <n v="9"/>
    <x v="1"/>
  </r>
  <r>
    <s v="Charles"/>
    <m/>
    <x v="9"/>
    <s v="Attending"/>
    <x v="12"/>
    <x v="0"/>
    <m/>
    <x v="0"/>
    <n v="2023"/>
    <x v="6"/>
    <n v="8.6999999999999993"/>
    <x v="3"/>
    <s v="0-2 Lakh"/>
    <n v="9"/>
    <x v="1"/>
  </r>
  <r>
    <s v="Margaret"/>
    <m/>
    <x v="9"/>
    <s v="Attending"/>
    <x v="13"/>
    <x v="3"/>
    <m/>
    <x v="0"/>
    <n v="2025"/>
    <x v="7"/>
    <n v="9.1"/>
    <x v="1"/>
    <s v="0-2 Lakh"/>
    <n v="8"/>
    <x v="1"/>
  </r>
  <r>
    <s v="Tony"/>
    <m/>
    <x v="9"/>
    <s v="Attending"/>
    <x v="14"/>
    <x v="4"/>
    <m/>
    <x v="0"/>
    <n v="2026"/>
    <x v="8"/>
    <n v="9.1999999999999993"/>
    <x v="5"/>
    <s v="0-2 Lakh"/>
    <n v="28"/>
    <x v="0"/>
  </r>
  <r>
    <s v="William"/>
    <m/>
    <x v="9"/>
    <s v="Attending"/>
    <x v="15"/>
    <x v="30"/>
    <m/>
    <x v="0"/>
    <n v="2024"/>
    <x v="9"/>
    <n v="7.3"/>
    <x v="1"/>
    <s v="0-2 Lakh"/>
    <n v="21"/>
    <x v="0"/>
  </r>
  <r>
    <s v="Karen"/>
    <m/>
    <x v="9"/>
    <s v="Attending"/>
    <x v="17"/>
    <x v="3"/>
    <m/>
    <x v="0"/>
    <n v="2023"/>
    <x v="82"/>
    <n v="8.3000000000000007"/>
    <x v="1"/>
    <s v="0-2 Lakh"/>
    <n v="21"/>
    <x v="0"/>
  </r>
  <r>
    <s v="James"/>
    <m/>
    <x v="9"/>
    <s v="Attending"/>
    <x v="18"/>
    <x v="22"/>
    <m/>
    <x v="0"/>
    <n v="2023"/>
    <x v="83"/>
    <n v="9.1999999999999993"/>
    <x v="3"/>
    <s v="0-2 Lakh"/>
    <n v="8"/>
    <x v="0"/>
  </r>
  <r>
    <s v="Craig"/>
    <m/>
    <x v="9"/>
    <s v="Attending"/>
    <x v="19"/>
    <x v="30"/>
    <m/>
    <x v="0"/>
    <n v="2025"/>
    <x v="84"/>
    <n v="9.9"/>
    <x v="3"/>
    <s v="0-2 Lakh"/>
    <n v="7"/>
    <x v="1"/>
  </r>
  <r>
    <s v="Kyle"/>
    <m/>
    <x v="9"/>
    <s v="Attending"/>
    <x v="20"/>
    <x v="3"/>
    <m/>
    <x v="0"/>
    <n v="2024"/>
    <x v="85"/>
    <n v="9.3000000000000007"/>
    <x v="3"/>
    <s v="0-2 Lakh"/>
    <n v="20"/>
    <x v="1"/>
  </r>
  <r>
    <s v="Lester"/>
    <m/>
    <x v="9"/>
    <s v="Attending"/>
    <x v="5"/>
    <x v="30"/>
    <m/>
    <x v="0"/>
    <n v="2025"/>
    <x v="87"/>
    <n v="7.5"/>
    <x v="1"/>
    <s v="0-2 Lakh"/>
    <n v="13"/>
    <x v="0"/>
  </r>
  <r>
    <s v="Sharon"/>
    <m/>
    <x v="9"/>
    <s v="Attending"/>
    <x v="23"/>
    <x v="30"/>
    <m/>
    <x v="0"/>
    <n v="2023"/>
    <x v="88"/>
    <n v="7.3"/>
    <x v="3"/>
    <s v="0-2 Lakh"/>
    <n v="24"/>
    <x v="1"/>
  </r>
  <r>
    <s v="Lori"/>
    <m/>
    <x v="9"/>
    <s v="Attending"/>
    <x v="27"/>
    <x v="0"/>
    <m/>
    <x v="0"/>
    <n v="2024"/>
    <x v="89"/>
    <n v="7.4"/>
    <x v="5"/>
    <s v="0-2 Lakh"/>
    <n v="17"/>
    <x v="1"/>
  </r>
  <r>
    <s v="Betty"/>
    <m/>
    <x v="9"/>
    <s v="Attending"/>
    <x v="2"/>
    <x v="6"/>
    <m/>
    <x v="0"/>
    <n v="2024"/>
    <x v="91"/>
    <n v="7.4"/>
    <x v="1"/>
    <s v="0-2 Lakh"/>
    <n v="21"/>
    <x v="1"/>
  </r>
  <r>
    <s v="Michael"/>
    <m/>
    <x v="9"/>
    <s v="Attending"/>
    <x v="3"/>
    <x v="3"/>
    <m/>
    <x v="0"/>
    <n v="2025"/>
    <x v="144"/>
    <n v="6.7"/>
    <x v="4"/>
    <s v="0-2 Lakh"/>
    <n v="8"/>
    <x v="1"/>
  </r>
  <r>
    <s v="Dennis"/>
    <m/>
    <x v="9"/>
    <s v="Attending"/>
    <x v="5"/>
    <x v="30"/>
    <m/>
    <x v="0"/>
    <n v="2025"/>
    <x v="93"/>
    <n v="9.6999999999999993"/>
    <x v="3"/>
    <s v="0-2 Lakh"/>
    <n v="8"/>
    <x v="0"/>
  </r>
  <r>
    <s v="Everett"/>
    <m/>
    <x v="9"/>
    <s v="Attending"/>
    <x v="8"/>
    <x v="29"/>
    <m/>
    <x v="0"/>
    <n v="2026"/>
    <x v="167"/>
    <n v="7.9"/>
    <x v="4"/>
    <s v="0-2 Lakh"/>
    <n v="7"/>
    <x v="2"/>
  </r>
  <r>
    <s v="Danny"/>
    <m/>
    <x v="9"/>
    <s v="Attending"/>
    <x v="9"/>
    <x v="3"/>
    <m/>
    <x v="0"/>
    <n v="2024"/>
    <x v="106"/>
    <n v="7.2"/>
    <x v="3"/>
    <s v="0-2 Lakh"/>
    <n v="25"/>
    <x v="2"/>
  </r>
  <r>
    <s v="John"/>
    <m/>
    <x v="9"/>
    <s v="Attending"/>
    <x v="11"/>
    <x v="30"/>
    <m/>
    <x v="0"/>
    <n v="2023"/>
    <x v="108"/>
    <n v="8.6999999999999993"/>
    <x v="5"/>
    <s v="0-2 Lakh"/>
    <n v="30"/>
    <x v="0"/>
  </r>
  <r>
    <s v="Willie"/>
    <m/>
    <x v="9"/>
    <s v="Attending"/>
    <x v="12"/>
    <x v="3"/>
    <m/>
    <x v="0"/>
    <n v="2023"/>
    <x v="109"/>
    <n v="8.6999999999999993"/>
    <x v="4"/>
    <s v="0-2 Lakh"/>
    <n v="24"/>
    <x v="1"/>
  </r>
  <r>
    <s v="Leland"/>
    <m/>
    <x v="9"/>
    <s v="Attending"/>
    <x v="13"/>
    <x v="30"/>
    <m/>
    <x v="0"/>
    <n v="2025"/>
    <x v="110"/>
    <n v="8.1999999999999993"/>
    <x v="5"/>
    <s v="0-2 Lakh"/>
    <n v="8"/>
    <x v="1"/>
  </r>
  <r>
    <s v="Carol"/>
    <m/>
    <x v="9"/>
    <s v="Attending"/>
    <x v="14"/>
    <x v="51"/>
    <m/>
    <x v="0"/>
    <n v="2025"/>
    <x v="111"/>
    <n v="6.8"/>
    <x v="5"/>
    <s v="0-2 Lakh"/>
    <n v="19"/>
    <x v="1"/>
  </r>
  <r>
    <s v="Curtis"/>
    <m/>
    <x v="9"/>
    <s v="Attending"/>
    <x v="15"/>
    <x v="72"/>
    <m/>
    <x v="0"/>
    <n v="2024"/>
    <x v="112"/>
    <n v="7.1"/>
    <x v="4"/>
    <s v="0-2 Lakh"/>
    <n v="21"/>
    <x v="0"/>
  </r>
  <r>
    <s v="Rosa"/>
    <m/>
    <x v="9"/>
    <s v="Attending"/>
    <x v="25"/>
    <x v="1"/>
    <s v="College"/>
    <x v="0"/>
    <n v="2024"/>
    <x v="113"/>
    <n v="8.5"/>
    <x v="3"/>
    <s v="0-2 Lakh"/>
    <n v="17"/>
    <x v="1"/>
  </r>
  <r>
    <s v="Annie"/>
    <m/>
    <x v="9"/>
    <s v="Attending"/>
    <x v="17"/>
    <x v="3"/>
    <m/>
    <x v="0"/>
    <n v="2023"/>
    <x v="114"/>
    <n v="9.5"/>
    <x v="5"/>
    <s v="0-2 Lakh"/>
    <n v="27"/>
    <x v="1"/>
  </r>
  <r>
    <s v="Tracey"/>
    <m/>
    <x v="9"/>
    <s v="Attending"/>
    <x v="18"/>
    <x v="30"/>
    <m/>
    <x v="0"/>
    <n v="2026"/>
    <x v="115"/>
    <n v="6.7"/>
    <x v="5"/>
    <s v="0-2 Lakh"/>
    <n v="8"/>
    <x v="1"/>
  </r>
  <r>
    <s v="William"/>
    <m/>
    <x v="9"/>
    <s v="Attending"/>
    <x v="19"/>
    <x v="30"/>
    <m/>
    <x v="0"/>
    <n v="2024"/>
    <x v="145"/>
    <n v="6.7"/>
    <x v="3"/>
    <s v="0-2 Lakh"/>
    <n v="8"/>
    <x v="1"/>
  </r>
  <r>
    <s v="Paul"/>
    <m/>
    <x v="9"/>
    <s v="Attending"/>
    <x v="20"/>
    <x v="34"/>
    <m/>
    <x v="0"/>
    <n v="2025"/>
    <x v="165"/>
    <n v="8.1999999999999993"/>
    <x v="5"/>
    <s v="0-2 Lakh"/>
    <n v="8"/>
    <x v="0"/>
  </r>
  <r>
    <s v="Sandra"/>
    <m/>
    <x v="9"/>
    <s v="Attending"/>
    <x v="21"/>
    <x v="0"/>
    <m/>
    <x v="0"/>
    <n v="2025"/>
    <x v="116"/>
    <n v="6.5"/>
    <x v="4"/>
    <s v="0-2 Lakh"/>
    <n v="8"/>
    <x v="0"/>
  </r>
  <r>
    <s v="Christina"/>
    <m/>
    <x v="9"/>
    <s v="Attending"/>
    <x v="12"/>
    <x v="30"/>
    <m/>
    <x v="0"/>
    <n v="2024"/>
    <x v="33"/>
    <n v="9.1"/>
    <x v="4"/>
    <s v="0-2 Lakh"/>
    <n v="19"/>
    <x v="2"/>
  </r>
  <r>
    <s v="Charles"/>
    <m/>
    <x v="9"/>
    <s v="Attending"/>
    <x v="23"/>
    <x v="30"/>
    <m/>
    <x v="0"/>
    <n v="2024"/>
    <x v="35"/>
    <n v="7.4"/>
    <x v="5"/>
    <s v="0-2 Lakh"/>
    <n v="17"/>
    <x v="0"/>
  </r>
  <r>
    <s v="Stephanie"/>
    <m/>
    <x v="9"/>
    <s v="Attending"/>
    <x v="27"/>
    <x v="4"/>
    <m/>
    <x v="0"/>
    <n v="2025"/>
    <x v="146"/>
    <n v="7.3"/>
    <x v="3"/>
    <s v="0-2 Lakh"/>
    <n v="13"/>
    <x v="1"/>
  </r>
  <r>
    <s v="Patrick"/>
    <m/>
    <x v="9"/>
    <s v="Attending"/>
    <x v="24"/>
    <x v="38"/>
    <m/>
    <x v="0"/>
    <n v="2023"/>
    <x v="36"/>
    <n v="8.6"/>
    <x v="4"/>
    <s v="0-2 Lakh"/>
    <n v="11"/>
    <x v="1"/>
  </r>
  <r>
    <s v="Catherine"/>
    <m/>
    <x v="9"/>
    <s v="Attending"/>
    <x v="2"/>
    <x v="33"/>
    <m/>
    <x v="0"/>
    <n v="2025"/>
    <x v="37"/>
    <n v="9.1999999999999993"/>
    <x v="4"/>
    <s v="0-2 Lakh"/>
    <n v="15"/>
    <x v="1"/>
  </r>
  <r>
    <s v="Maria"/>
    <m/>
    <x v="9"/>
    <s v="Attending"/>
    <x v="3"/>
    <x v="73"/>
    <m/>
    <x v="0"/>
    <n v="2026"/>
    <x v="38"/>
    <n v="7.8"/>
    <x v="1"/>
    <s v="0-2 Lakh"/>
    <n v="19"/>
    <x v="0"/>
  </r>
  <r>
    <s v="Armando"/>
    <m/>
    <x v="9"/>
    <s v="Attending"/>
    <x v="5"/>
    <x v="3"/>
    <m/>
    <x v="0"/>
    <n v="2023"/>
    <x v="39"/>
    <n v="9.9"/>
    <x v="4"/>
    <s v="0-2 Lakh"/>
    <n v="19"/>
    <x v="1"/>
  </r>
  <r>
    <s v="Fred"/>
    <m/>
    <x v="9"/>
    <s v="Attending"/>
    <x v="6"/>
    <x v="5"/>
    <m/>
    <x v="0"/>
    <n v="2023"/>
    <x v="148"/>
    <n v="8.1"/>
    <x v="3"/>
    <s v="0-2 Lakh"/>
    <n v="23"/>
    <x v="1"/>
  </r>
  <r>
    <s v="Linda"/>
    <m/>
    <x v="9"/>
    <s v="Attending"/>
    <x v="9"/>
    <x v="30"/>
    <m/>
    <x v="0"/>
    <n v="2025"/>
    <x v="41"/>
    <n v="9.6"/>
    <x v="1"/>
    <s v="0-2 Lakh"/>
    <n v="7"/>
    <x v="0"/>
  </r>
  <r>
    <s v="Patricia"/>
    <m/>
    <x v="9"/>
    <s v="Attending"/>
    <x v="11"/>
    <x v="46"/>
    <m/>
    <x v="0"/>
    <n v="2023"/>
    <x v="43"/>
    <n v="6.2"/>
    <x v="3"/>
    <s v="0-2 Lakh"/>
    <n v="19"/>
    <x v="2"/>
  </r>
  <r>
    <s v="Tiffany"/>
    <m/>
    <x v="9"/>
    <s v="Attending"/>
    <x v="7"/>
    <x v="3"/>
    <m/>
    <x v="0"/>
    <n v="2024"/>
    <x v="44"/>
    <n v="9.1"/>
    <x v="1"/>
    <s v="0-2 Lakh"/>
    <n v="25"/>
    <x v="2"/>
  </r>
  <r>
    <s v="Michelle"/>
    <m/>
    <x v="9"/>
    <s v="Attending"/>
    <x v="9"/>
    <x v="5"/>
    <m/>
    <x v="0"/>
    <n v="2024"/>
    <x v="3"/>
    <n v="9.5"/>
    <x v="1"/>
    <s v="0-2 Lakh"/>
    <n v="6"/>
    <x v="0"/>
  </r>
  <r>
    <s v="Leo"/>
    <m/>
    <x v="9"/>
    <s v="Attending"/>
    <x v="12"/>
    <x v="5"/>
    <m/>
    <x v="0"/>
    <n v="2025"/>
    <x v="6"/>
    <n v="9.9"/>
    <x v="3"/>
    <s v="0-2 Lakh"/>
    <n v="15"/>
    <x v="1"/>
  </r>
  <r>
    <s v="Pamela"/>
    <m/>
    <x v="9"/>
    <s v="Attending"/>
    <x v="13"/>
    <x v="3"/>
    <m/>
    <x v="0"/>
    <n v="2024"/>
    <x v="7"/>
    <n v="6.6"/>
    <x v="3"/>
    <s v="0-2 Lakh"/>
    <n v="17"/>
    <x v="0"/>
  </r>
  <r>
    <s v="Lucille"/>
    <m/>
    <x v="9"/>
    <s v="Attending"/>
    <x v="14"/>
    <x v="51"/>
    <m/>
    <x v="0"/>
    <n v="2026"/>
    <x v="8"/>
    <n v="6.7"/>
    <x v="1"/>
    <s v="0-2 Lakh"/>
    <n v="19"/>
    <x v="1"/>
  </r>
  <r>
    <s v="Tammy"/>
    <m/>
    <x v="9"/>
    <s v="Attending"/>
    <x v="16"/>
    <x v="1"/>
    <s v="College"/>
    <x v="0"/>
    <n v="2023"/>
    <x v="11"/>
    <n v="6.3"/>
    <x v="5"/>
    <s v="0-2 Lakh"/>
    <n v="12"/>
    <x v="1"/>
  </r>
  <r>
    <s v="Marvin"/>
    <m/>
    <x v="9"/>
    <s v="Attending"/>
    <x v="17"/>
    <x v="30"/>
    <m/>
    <x v="0"/>
    <n v="2025"/>
    <x v="82"/>
    <n v="8.9"/>
    <x v="3"/>
    <s v="0-2 Lakh"/>
    <n v="10"/>
    <x v="1"/>
  </r>
  <r>
    <s v="Patricia"/>
    <m/>
    <x v="9"/>
    <s v="Attending"/>
    <x v="18"/>
    <x v="30"/>
    <m/>
    <x v="0"/>
    <n v="2025"/>
    <x v="83"/>
    <n v="9.5"/>
    <x v="1"/>
    <s v="0-2 Lakh"/>
    <n v="10"/>
    <x v="0"/>
  </r>
  <r>
    <s v="Rosa"/>
    <m/>
    <x v="9"/>
    <s v="Attending"/>
    <x v="19"/>
    <x v="0"/>
    <m/>
    <x v="0"/>
    <n v="2024"/>
    <x v="84"/>
    <n v="8.5"/>
    <x v="3"/>
    <s v="0-2 Lakh"/>
    <n v="10"/>
    <x v="0"/>
  </r>
  <r>
    <s v="Irene"/>
    <m/>
    <x v="9"/>
    <s v="Attending"/>
    <x v="20"/>
    <x v="30"/>
    <m/>
    <x v="0"/>
    <n v="2024"/>
    <x v="85"/>
    <n v="8.5"/>
    <x v="4"/>
    <s v="0-2 Lakh"/>
    <n v="15"/>
    <x v="2"/>
  </r>
  <r>
    <s v="Angela"/>
    <m/>
    <x v="9"/>
    <s v="Attending"/>
    <x v="19"/>
    <x v="30"/>
    <m/>
    <x v="0"/>
    <n v="2023"/>
    <x v="86"/>
    <n v="8.8000000000000007"/>
    <x v="1"/>
    <s v="0-2 Lakh"/>
    <n v="12"/>
    <x v="2"/>
  </r>
  <r>
    <s v="Sandra"/>
    <m/>
    <x v="9"/>
    <s v="Attending"/>
    <x v="7"/>
    <x v="30"/>
    <m/>
    <x v="0"/>
    <n v="2023"/>
    <x v="87"/>
    <n v="7.9"/>
    <x v="4"/>
    <s v="0-2 Lakh"/>
    <n v="20"/>
    <x v="0"/>
  </r>
  <r>
    <s v="Ryan"/>
    <m/>
    <x v="9"/>
    <s v="Attending"/>
    <x v="8"/>
    <x v="30"/>
    <m/>
    <x v="0"/>
    <n v="2026"/>
    <x v="88"/>
    <n v="7.5"/>
    <x v="5"/>
    <s v="0-2 Lakh"/>
    <n v="21"/>
    <x v="0"/>
  </r>
  <r>
    <s v="Vernon"/>
    <m/>
    <x v="9"/>
    <s v="Attending"/>
    <x v="0"/>
    <x v="0"/>
    <m/>
    <x v="0"/>
    <n v="2024"/>
    <x v="90"/>
    <n v="6.4"/>
    <x v="3"/>
    <s v="0-2 Lakh"/>
    <n v="9"/>
    <x v="1"/>
  </r>
  <r>
    <s v="Beverly"/>
    <m/>
    <x v="9"/>
    <s v="Attending"/>
    <x v="1"/>
    <x v="3"/>
    <m/>
    <x v="0"/>
    <n v="2025"/>
    <x v="91"/>
    <n v="7.5"/>
    <x v="5"/>
    <s v="0-2 Lakh"/>
    <n v="8"/>
    <x v="1"/>
  </r>
  <r>
    <s v="Ken"/>
    <m/>
    <x v="9"/>
    <s v="Attending"/>
    <x v="3"/>
    <x v="0"/>
    <m/>
    <x v="0"/>
    <n v="2024"/>
    <x v="92"/>
    <n v="9.9"/>
    <x v="3"/>
    <s v="0-2 Lakh"/>
    <n v="21"/>
    <x v="1"/>
  </r>
  <r>
    <s v="Wayne"/>
    <m/>
    <x v="9"/>
    <s v="Attending"/>
    <x v="4"/>
    <x v="30"/>
    <m/>
    <x v="0"/>
    <n v="2023"/>
    <x v="93"/>
    <n v="7.6"/>
    <x v="1"/>
    <s v="0-2 Lakh"/>
    <n v="5"/>
    <x v="1"/>
  </r>
  <r>
    <s v="Michael"/>
    <m/>
    <x v="9"/>
    <s v="Attending"/>
    <x v="5"/>
    <x v="74"/>
    <m/>
    <x v="0"/>
    <n v="2026"/>
    <x v="167"/>
    <n v="7.9"/>
    <x v="4"/>
    <s v="0-2 Lakh"/>
    <n v="16"/>
    <x v="1"/>
  </r>
  <r>
    <s v="Grace"/>
    <m/>
    <x v="9"/>
    <s v="Attending"/>
    <x v="6"/>
    <x v="7"/>
    <m/>
    <x v="0"/>
    <n v="2024"/>
    <x v="106"/>
    <n v="7.7"/>
    <x v="1"/>
    <s v="0-2 Lakh"/>
    <n v="21"/>
    <x v="1"/>
  </r>
  <r>
    <s v="Peggy"/>
    <m/>
    <x v="9"/>
    <s v="Attending"/>
    <x v="8"/>
    <x v="30"/>
    <m/>
    <x v="0"/>
    <n v="2025"/>
    <x v="108"/>
    <n v="9.1999999999999993"/>
    <x v="3"/>
    <s v="0-2 Lakh"/>
    <n v="7"/>
    <x v="0"/>
  </r>
  <r>
    <s v="Erica"/>
    <m/>
    <x v="9"/>
    <s v="Attending"/>
    <x v="11"/>
    <x v="5"/>
    <m/>
    <x v="0"/>
    <n v="2024"/>
    <x v="111"/>
    <n v="9.5"/>
    <x v="5"/>
    <s v="0-2 Lakh"/>
    <n v="16"/>
    <x v="2"/>
  </r>
  <r>
    <s v="David"/>
    <m/>
    <x v="9"/>
    <s v="Attending"/>
    <x v="12"/>
    <x v="48"/>
    <m/>
    <x v="0"/>
    <n v="2023"/>
    <x v="112"/>
    <n v="6.9"/>
    <x v="3"/>
    <s v="0-2 Lakh"/>
    <n v="24"/>
    <x v="0"/>
  </r>
  <r>
    <s v="Brent"/>
    <m/>
    <x v="9"/>
    <s v="Attending"/>
    <x v="13"/>
    <x v="5"/>
    <m/>
    <x v="0"/>
    <n v="2023"/>
    <x v="113"/>
    <n v="9.1999999999999993"/>
    <x v="3"/>
    <s v="0-2 Lakh"/>
    <n v="17"/>
    <x v="0"/>
  </r>
  <r>
    <s v="Jane"/>
    <m/>
    <x v="9"/>
    <s v="Attending"/>
    <x v="14"/>
    <x v="3"/>
    <m/>
    <x v="0"/>
    <n v="2025"/>
    <x v="153"/>
    <n v="6.9"/>
    <x v="5"/>
    <s v="0-2 Lakh"/>
    <n v="11"/>
    <x v="1"/>
  </r>
  <r>
    <s v="Cynthia"/>
    <m/>
    <x v="9"/>
    <s v="Attending"/>
    <x v="25"/>
    <x v="30"/>
    <m/>
    <x v="0"/>
    <n v="2025"/>
    <x v="115"/>
    <n v="7.5"/>
    <x v="4"/>
    <s v="0-2 Lakh"/>
    <n v="8"/>
    <x v="1"/>
  </r>
  <r>
    <s v="Gilbert"/>
    <m/>
    <x v="9"/>
    <s v="Attending"/>
    <x v="16"/>
    <x v="30"/>
    <m/>
    <x v="0"/>
    <n v="2024"/>
    <x v="145"/>
    <n v="6.5"/>
    <x v="5"/>
    <s v="0-2 Lakh"/>
    <n v="9"/>
    <x v="0"/>
  </r>
  <r>
    <s v="Charles"/>
    <m/>
    <x v="9"/>
    <s v="Attending"/>
    <x v="17"/>
    <x v="5"/>
    <m/>
    <x v="0"/>
    <n v="2024"/>
    <x v="165"/>
    <n v="7.5"/>
    <x v="1"/>
    <s v="0-2 Lakh"/>
    <n v="8"/>
    <x v="1"/>
  </r>
  <r>
    <s v="Vernon"/>
    <m/>
    <x v="9"/>
    <s v="Attending"/>
    <x v="18"/>
    <x v="34"/>
    <m/>
    <x v="0"/>
    <n v="2024"/>
    <x v="116"/>
    <n v="6.9"/>
    <x v="3"/>
    <s v="0-2 Lakh"/>
    <n v="7"/>
    <x v="1"/>
  </r>
  <r>
    <s v="Michelle"/>
    <m/>
    <x v="9"/>
    <s v="Attending"/>
    <x v="19"/>
    <x v="30"/>
    <m/>
    <x v="0"/>
    <n v="2023"/>
    <x v="32"/>
    <n v="7.6"/>
    <x v="4"/>
    <s v="0-2 Lakh"/>
    <n v="25"/>
    <x v="1"/>
  </r>
  <r>
    <s v="David"/>
    <m/>
    <x v="9"/>
    <s v="Attending"/>
    <x v="21"/>
    <x v="0"/>
    <m/>
    <x v="0"/>
    <n v="2024"/>
    <x v="34"/>
    <n v="7.3"/>
    <x v="3"/>
    <s v="0-2 Lakh"/>
    <n v="30"/>
    <x v="1"/>
  </r>
  <r>
    <s v="Kathy"/>
    <m/>
    <x v="9"/>
    <s v="Attending"/>
    <x v="22"/>
    <x v="5"/>
    <m/>
    <x v="0"/>
    <n v="2023"/>
    <x v="35"/>
    <n v="6.7"/>
    <x v="3"/>
    <s v="0-2 Lakh"/>
    <n v="24"/>
    <x v="0"/>
  </r>
  <r>
    <s v="James"/>
    <m/>
    <x v="9"/>
    <s v="Attending"/>
    <x v="12"/>
    <x v="3"/>
    <m/>
    <x v="0"/>
    <n v="2024"/>
    <x v="1"/>
    <n v="8.6999999999999993"/>
    <x v="5"/>
    <s v="0-2 Lakh"/>
    <n v="8"/>
    <x v="0"/>
  </r>
  <r>
    <s v="George"/>
    <m/>
    <x v="9"/>
    <s v="Attending"/>
    <x v="5"/>
    <x v="3"/>
    <m/>
    <x v="0"/>
    <n v="2025"/>
    <x v="2"/>
    <n v="6.7"/>
    <x v="4"/>
    <s v="0-2 Lakh"/>
    <n v="19"/>
    <x v="2"/>
  </r>
  <r>
    <s v="Irene"/>
    <m/>
    <x v="9"/>
    <s v="Attending"/>
    <x v="27"/>
    <x v="0"/>
    <m/>
    <x v="0"/>
    <n v="2025"/>
    <x v="4"/>
    <n v="7.2"/>
    <x v="3"/>
    <s v="0-2 Lakh"/>
    <n v="17"/>
    <x v="0"/>
  </r>
  <r>
    <s v="Anna"/>
    <m/>
    <x v="9"/>
    <s v="Attending"/>
    <x v="2"/>
    <x v="5"/>
    <m/>
    <x v="0"/>
    <n v="2026"/>
    <x v="6"/>
    <n v="6.5"/>
    <x v="5"/>
    <s v="0-2 Lakh"/>
    <n v="9"/>
    <x v="1"/>
  </r>
  <r>
    <s v="Laura"/>
    <m/>
    <x v="9"/>
    <s v="Attending"/>
    <x v="4"/>
    <x v="30"/>
    <m/>
    <x v="0"/>
    <n v="2025"/>
    <x v="8"/>
    <n v="9.5"/>
    <x v="1"/>
    <s v="0-2 Lakh"/>
    <n v="8"/>
    <x v="1"/>
  </r>
  <r>
    <s v="Lawrence"/>
    <m/>
    <x v="9"/>
    <s v="Attending"/>
    <x v="5"/>
    <x v="0"/>
    <m/>
    <x v="0"/>
    <n v="2023"/>
    <x v="9"/>
    <n v="8.1"/>
    <x v="3"/>
    <s v="0-2 Lakh"/>
    <n v="8"/>
    <x v="0"/>
  </r>
  <r>
    <s v="Julia"/>
    <m/>
    <x v="9"/>
    <s v="Attending"/>
    <x v="6"/>
    <x v="0"/>
    <m/>
    <x v="0"/>
    <n v="2024"/>
    <x v="10"/>
    <n v="9.6999999999999993"/>
    <x v="5"/>
    <s v="0-2 Lakh"/>
    <n v="25"/>
    <x v="1"/>
  </r>
  <r>
    <s v="Marcus"/>
    <m/>
    <x v="9"/>
    <s v="Attending"/>
    <x v="7"/>
    <x v="3"/>
    <m/>
    <x v="0"/>
    <n v="2025"/>
    <x v="11"/>
    <n v="9.3000000000000007"/>
    <x v="1"/>
    <s v="0-2 Lakh"/>
    <n v="16"/>
    <x v="1"/>
  </r>
  <r>
    <s v="Brian"/>
    <m/>
    <x v="9"/>
    <s v="Attending"/>
    <x v="8"/>
    <x v="3"/>
    <m/>
    <x v="0"/>
    <n v="2024"/>
    <x v="12"/>
    <n v="9.1"/>
    <x v="3"/>
    <s v="0-2 Lakh"/>
    <n v="21"/>
    <x v="1"/>
  </r>
  <r>
    <s v="Mark"/>
    <m/>
    <x v="9"/>
    <s v="Attending"/>
    <x v="9"/>
    <x v="5"/>
    <m/>
    <x v="0"/>
    <n v="2023"/>
    <x v="13"/>
    <n v="7.6"/>
    <x v="1"/>
    <s v="0-2 Lakh"/>
    <n v="8"/>
    <x v="1"/>
  </r>
  <r>
    <s v="Rose"/>
    <m/>
    <x v="9"/>
    <s v="Attending"/>
    <x v="11"/>
    <x v="3"/>
    <m/>
    <x v="0"/>
    <n v="2024"/>
    <x v="15"/>
    <n v="7.9"/>
    <x v="5"/>
    <s v="0-2 Lakh"/>
    <n v="20"/>
    <x v="0"/>
  </r>
  <r>
    <s v="Michael"/>
    <m/>
    <x v="9"/>
    <s v="Attending"/>
    <x v="8"/>
    <x v="30"/>
    <m/>
    <x v="0"/>
    <n v="2024"/>
    <x v="16"/>
    <n v="8.6999999999999993"/>
    <x v="4"/>
    <s v="0-2 Lakh"/>
    <n v="13"/>
    <x v="2"/>
  </r>
  <r>
    <s v="Ana"/>
    <m/>
    <x v="9"/>
    <s v="Attending"/>
    <x v="9"/>
    <x v="72"/>
    <m/>
    <x v="0"/>
    <n v="2023"/>
    <x v="17"/>
    <n v="8.3000000000000007"/>
    <x v="1"/>
    <s v="0-2 Lakh"/>
    <n v="24"/>
    <x v="2"/>
  </r>
  <r>
    <s v="Teresa"/>
    <m/>
    <x v="9"/>
    <s v="Attending"/>
    <x v="10"/>
    <x v="34"/>
    <m/>
    <x v="0"/>
    <n v="2026"/>
    <x v="18"/>
    <n v="9.4"/>
    <x v="3"/>
    <s v="0-2 Lakh"/>
    <n v="17"/>
    <x v="0"/>
  </r>
  <r>
    <s v="Adam"/>
    <m/>
    <x v="9"/>
    <s v="Attending"/>
    <x v="11"/>
    <x v="0"/>
    <m/>
    <x v="0"/>
    <n v="2023"/>
    <x v="0"/>
    <n v="8.6"/>
    <x v="1"/>
    <s v="0-2 Lakh"/>
    <n v="11"/>
    <x v="0"/>
  </r>
  <r>
    <s v="Philip"/>
    <m/>
    <x v="9"/>
    <s v="Attending"/>
    <x v="12"/>
    <x v="0"/>
    <m/>
    <x v="0"/>
    <n v="2025"/>
    <x v="19"/>
    <n v="8.5"/>
    <x v="5"/>
    <s v="0-2 Lakh"/>
    <n v="21"/>
    <x v="1"/>
  </r>
  <r>
    <s v="Charles"/>
    <m/>
    <x v="9"/>
    <s v="Attending"/>
    <x v="13"/>
    <x v="5"/>
    <m/>
    <x v="0"/>
    <n v="2024"/>
    <x v="20"/>
    <n v="9.1"/>
    <x v="4"/>
    <s v="0-2 Lakh"/>
    <n v="19"/>
    <x v="1"/>
  </r>
  <r>
    <s v="Gregory"/>
    <m/>
    <x v="9"/>
    <s v="Attending"/>
    <x v="14"/>
    <x v="0"/>
    <m/>
    <x v="0"/>
    <n v="2023"/>
    <x v="21"/>
    <n v="7.7"/>
    <x v="3"/>
    <s v="0-2 Lakh"/>
    <n v="9"/>
    <x v="1"/>
  </r>
  <r>
    <s v="Barbara"/>
    <m/>
    <x v="9"/>
    <s v="Attending"/>
    <x v="15"/>
    <x v="3"/>
    <m/>
    <x v="0"/>
    <n v="2024"/>
    <x v="43"/>
    <n v="7.5"/>
    <x v="1"/>
    <s v="0-2 Lakh"/>
    <n v="8"/>
    <x v="0"/>
  </r>
  <r>
    <s v="Susan"/>
    <m/>
    <x v="9"/>
    <s v="Attending"/>
    <x v="25"/>
    <x v="3"/>
    <m/>
    <x v="0"/>
    <n v="2025"/>
    <x v="22"/>
    <n v="7.2"/>
    <x v="5"/>
    <s v="0-2 Lakh"/>
    <n v="7"/>
    <x v="1"/>
  </r>
  <r>
    <s v="Raymond"/>
    <m/>
    <x v="9"/>
    <s v="Attending"/>
    <x v="17"/>
    <x v="71"/>
    <m/>
    <x v="0"/>
    <n v="2025"/>
    <x v="155"/>
    <n v="7.3"/>
    <x v="5"/>
    <s v="0-2 Lakh"/>
    <n v="21"/>
    <x v="1"/>
  </r>
  <r>
    <s v="Bonnie"/>
    <m/>
    <x v="9"/>
    <s v="Attending"/>
    <x v="18"/>
    <x v="31"/>
    <s v="College"/>
    <x v="0"/>
    <n v="2026"/>
    <x v="24"/>
    <n v="7.3"/>
    <x v="5"/>
    <s v="0-2 Lakh"/>
    <n v="30"/>
    <x v="1"/>
  </r>
  <r>
    <s v="Kathryn"/>
    <m/>
    <x v="9"/>
    <s v="Attending"/>
    <x v="19"/>
    <x v="74"/>
    <m/>
    <x v="0"/>
    <n v="2024"/>
    <x v="25"/>
    <n v="9.4"/>
    <x v="5"/>
    <s v="0-2 Lakh"/>
    <n v="24"/>
    <x v="1"/>
  </r>
  <r>
    <s v="Sean"/>
    <m/>
    <x v="9"/>
    <s v="Attending"/>
    <x v="7"/>
    <x v="41"/>
    <m/>
    <x v="0"/>
    <n v="2025"/>
    <x v="28"/>
    <n v="8.5"/>
    <x v="4"/>
    <s v="0-2 Lakh"/>
    <n v="21"/>
    <x v="2"/>
  </r>
  <r>
    <s v="Shannon"/>
    <m/>
    <x v="9"/>
    <s v="Attending"/>
    <x v="8"/>
    <x v="5"/>
    <m/>
    <x v="0"/>
    <n v="2024"/>
    <x v="29"/>
    <n v="7.7"/>
    <x v="5"/>
    <s v="0-2 Lakh"/>
    <n v="17"/>
    <x v="2"/>
  </r>
  <r>
    <s v="Corey"/>
    <m/>
    <x v="9"/>
    <s v="Attending"/>
    <x v="9"/>
    <x v="19"/>
    <m/>
    <x v="0"/>
    <n v="2023"/>
    <x v="30"/>
    <n v="8.1"/>
    <x v="5"/>
    <s v="0-2 Lakh"/>
    <n v="18"/>
    <x v="0"/>
  </r>
  <r>
    <s v="John"/>
    <m/>
    <x v="9"/>
    <s v="Attending"/>
    <x v="11"/>
    <x v="30"/>
    <m/>
    <x v="0"/>
    <n v="2026"/>
    <x v="32"/>
    <n v="7.1"/>
    <x v="5"/>
    <s v="0-2 Lakh"/>
    <n v="8"/>
    <x v="1"/>
  </r>
  <r>
    <s v="Thelma"/>
    <m/>
    <x v="9"/>
    <s v="Attending"/>
    <x v="12"/>
    <x v="34"/>
    <m/>
    <x v="0"/>
    <n v="2024"/>
    <x v="33"/>
    <n v="8.3000000000000007"/>
    <x v="5"/>
    <s v="0-2 Lakh"/>
    <n v="8"/>
    <x v="1"/>
  </r>
  <r>
    <s v="Nathan"/>
    <m/>
    <x v="9"/>
    <s v="Attending"/>
    <x v="13"/>
    <x v="0"/>
    <m/>
    <x v="0"/>
    <n v="2025"/>
    <x v="34"/>
    <n v="7.7"/>
    <x v="4"/>
    <s v="0-2 Lakh"/>
    <n v="8"/>
    <x v="1"/>
  </r>
  <r>
    <s v="Dana"/>
    <m/>
    <x v="9"/>
    <s v="Attending"/>
    <x v="14"/>
    <x v="5"/>
    <m/>
    <x v="0"/>
    <n v="2024"/>
    <x v="35"/>
    <n v="8"/>
    <x v="5"/>
    <s v="0-2 Lakh"/>
    <n v="8"/>
    <x v="0"/>
  </r>
  <r>
    <s v="Paul"/>
    <m/>
    <x v="9"/>
    <s v="Attending"/>
    <x v="15"/>
    <x v="30"/>
    <m/>
    <x v="0"/>
    <n v="2023"/>
    <x v="146"/>
    <n v="6.5"/>
    <x v="5"/>
    <s v="0-2 Lakh"/>
    <n v="6"/>
    <x v="1"/>
  </r>
  <r>
    <s v="Paul"/>
    <m/>
    <x v="9"/>
    <s v="Attending"/>
    <x v="25"/>
    <x v="75"/>
    <m/>
    <x v="0"/>
    <n v="2025"/>
    <x v="36"/>
    <n v="9.4"/>
    <x v="1"/>
    <s v="0-2 Lakh"/>
    <n v="7"/>
    <x v="1"/>
  </r>
  <r>
    <s v="Edward"/>
    <m/>
    <x v="9"/>
    <s v="Attending"/>
    <x v="18"/>
    <x v="3"/>
    <m/>
    <x v="0"/>
    <n v="2025"/>
    <x v="147"/>
    <n v="7.9"/>
    <x v="5"/>
    <s v="0-2 Lakh"/>
    <n v="5"/>
    <x v="1"/>
  </r>
  <r>
    <s v="Benjamin"/>
    <m/>
    <x v="9"/>
    <s v="Attending"/>
    <x v="19"/>
    <x v="30"/>
    <m/>
    <x v="0"/>
    <n v="2026"/>
    <x v="39"/>
    <n v="9.3000000000000007"/>
    <x v="3"/>
    <s v="0-2 Lakh"/>
    <n v="6"/>
    <x v="0"/>
  </r>
  <r>
    <s v="Malcolm"/>
    <m/>
    <x v="9"/>
    <s v="Attending"/>
    <x v="20"/>
    <x v="0"/>
    <m/>
    <x v="0"/>
    <n v="2023"/>
    <x v="148"/>
    <n v="6.9"/>
    <x v="4"/>
    <s v="0-2 Lakh"/>
    <n v="6"/>
    <x v="0"/>
  </r>
  <r>
    <s v="Richard"/>
    <m/>
    <x v="9"/>
    <s v="Attending"/>
    <x v="12"/>
    <x v="49"/>
    <m/>
    <x v="0"/>
    <n v="2023"/>
    <x v="149"/>
    <n v="8.9"/>
    <x v="4"/>
    <s v="0-2 Lakh"/>
    <n v="7"/>
    <x v="2"/>
  </r>
  <r>
    <s v="Jessica"/>
    <m/>
    <x v="9"/>
    <s v="Attending"/>
    <x v="5"/>
    <x v="30"/>
    <m/>
    <x v="0"/>
    <n v="2024"/>
    <x v="40"/>
    <n v="8.3000000000000007"/>
    <x v="1"/>
    <s v="0-2 Lakh"/>
    <n v="7"/>
    <x v="2"/>
  </r>
  <r>
    <s v="Frank"/>
    <m/>
    <x v="9"/>
    <s v="Attending"/>
    <x v="23"/>
    <x v="76"/>
    <m/>
    <x v="0"/>
    <n v="2025"/>
    <x v="41"/>
    <n v="7.2"/>
    <x v="5"/>
    <s v="0-2 Lakh"/>
    <n v="8"/>
    <x v="0"/>
  </r>
  <r>
    <s v="Robert"/>
    <m/>
    <x v="9"/>
    <s v="Attending"/>
    <x v="27"/>
    <x v="19"/>
    <m/>
    <x v="0"/>
    <n v="2025"/>
    <x v="42"/>
    <n v="8.1"/>
    <x v="4"/>
    <s v="0-2 Lakh"/>
    <n v="5"/>
    <x v="0"/>
  </r>
  <r>
    <s v="Monica"/>
    <m/>
    <x v="9"/>
    <s v="Attending"/>
    <x v="24"/>
    <x v="33"/>
    <m/>
    <x v="0"/>
    <n v="2024"/>
    <x v="43"/>
    <n v="9.5"/>
    <x v="3"/>
    <s v="0-2 Lakh"/>
    <n v="6"/>
    <x v="1"/>
  </r>
  <r>
    <s v="James"/>
    <m/>
    <x v="9"/>
    <s v="Attending"/>
    <x v="3"/>
    <x v="30"/>
    <m/>
    <x v="0"/>
    <n v="2026"/>
    <x v="45"/>
    <n v="7.5"/>
    <x v="5"/>
    <s v="0-2 Lakh"/>
    <n v="11"/>
    <x v="1"/>
  </r>
  <r>
    <s v="Travis"/>
    <m/>
    <x v="9"/>
    <s v="Attending"/>
    <x v="13"/>
    <x v="30"/>
    <m/>
    <x v="0"/>
    <n v="2023"/>
    <x v="48"/>
    <n v="9.6"/>
    <x v="1"/>
    <s v="0-2 Lakh"/>
    <n v="7"/>
    <x v="1"/>
  </r>
  <r>
    <s v="Sarah"/>
    <m/>
    <x v="9"/>
    <s v="Attending"/>
    <x v="14"/>
    <x v="48"/>
    <m/>
    <x v="0"/>
    <n v="2024"/>
    <x v="49"/>
    <n v="9.1"/>
    <x v="4"/>
    <s v="0-2 Lakh"/>
    <n v="19"/>
    <x v="1"/>
  </r>
  <r>
    <s v="Gilbert"/>
    <m/>
    <x v="9"/>
    <s v="Attending"/>
    <x v="15"/>
    <x v="5"/>
    <m/>
    <x v="0"/>
    <n v="2023"/>
    <x v="169"/>
    <n v="7.3"/>
    <x v="3"/>
    <s v="0-2 Lakh"/>
    <n v="5"/>
    <x v="1"/>
  </r>
  <r>
    <s v="Richard"/>
    <m/>
    <x v="9"/>
    <s v="Attending"/>
    <x v="16"/>
    <x v="5"/>
    <m/>
    <x v="0"/>
    <n v="2025"/>
    <x v="51"/>
    <n v="7.6"/>
    <x v="4"/>
    <s v="0-2 Lakh"/>
    <n v="9"/>
    <x v="0"/>
  </r>
  <r>
    <s v="Nathan"/>
    <m/>
    <x v="9"/>
    <s v="Attending"/>
    <x v="17"/>
    <x v="51"/>
    <m/>
    <x v="0"/>
    <n v="2023"/>
    <x v="52"/>
    <n v="8"/>
    <x v="4"/>
    <s v="0-2 Lakh"/>
    <n v="13"/>
    <x v="0"/>
  </r>
  <r>
    <s v="William"/>
    <m/>
    <x v="9"/>
    <s v="Attending"/>
    <x v="20"/>
    <x v="25"/>
    <m/>
    <x v="0"/>
    <n v="2025"/>
    <x v="55"/>
    <n v="6.7"/>
    <x v="4"/>
    <s v="0-2 Lakh"/>
    <n v="12"/>
    <x v="0"/>
  </r>
  <r>
    <s v="Edwin"/>
    <m/>
    <x v="9"/>
    <s v="Attending"/>
    <x v="21"/>
    <x v="30"/>
    <m/>
    <x v="0"/>
    <n v="2023"/>
    <x v="56"/>
    <n v="7.1"/>
    <x v="3"/>
    <s v="0-2 Lakh"/>
    <n v="5"/>
    <x v="0"/>
  </r>
  <r>
    <s v="Michael"/>
    <m/>
    <x v="9"/>
    <s v="Attending"/>
    <x v="22"/>
    <x v="10"/>
    <m/>
    <x v="0"/>
    <n v="2025"/>
    <x v="57"/>
    <n v="7.1"/>
    <x v="4"/>
    <s v="0-2 Lakh"/>
    <n v="20"/>
    <x v="1"/>
  </r>
  <r>
    <s v="Annie"/>
    <m/>
    <x v="9"/>
    <s v="Attending"/>
    <x v="12"/>
    <x v="3"/>
    <m/>
    <x v="0"/>
    <n v="2023"/>
    <x v="58"/>
    <n v="9.5"/>
    <x v="4"/>
    <s v="0-2 Lakh"/>
    <n v="20"/>
    <x v="1"/>
  </r>
  <r>
    <s v="James"/>
    <m/>
    <x v="9"/>
    <s v="Attending"/>
    <x v="5"/>
    <x v="73"/>
    <m/>
    <x v="0"/>
    <n v="2024"/>
    <x v="156"/>
    <n v="9.1999999999999993"/>
    <x v="1"/>
    <s v="0-2 Lakh"/>
    <n v="14"/>
    <x v="1"/>
  </r>
  <r>
    <s v="Michelle"/>
    <m/>
    <x v="9"/>
    <s v="Attending"/>
    <x v="23"/>
    <x v="51"/>
    <m/>
    <x v="0"/>
    <n v="2024"/>
    <x v="59"/>
    <n v="7.9"/>
    <x v="5"/>
    <s v="0-2 Lakh"/>
    <n v="16"/>
    <x v="0"/>
  </r>
  <r>
    <s v="Rebecca"/>
    <m/>
    <x v="9"/>
    <s v="Attending"/>
    <x v="27"/>
    <x v="30"/>
    <m/>
    <x v="0"/>
    <n v="2026"/>
    <x v="60"/>
    <n v="7.3"/>
    <x v="3"/>
    <s v="0-2 Lakh"/>
    <n v="9"/>
    <x v="1"/>
  </r>
  <r>
    <s v="Angela"/>
    <m/>
    <x v="9"/>
    <s v="Attending"/>
    <x v="24"/>
    <x v="33"/>
    <m/>
    <x v="0"/>
    <n v="2023"/>
    <x v="157"/>
    <n v="7.3"/>
    <x v="5"/>
    <s v="0-2 Lakh"/>
    <n v="8"/>
    <x v="1"/>
  </r>
  <r>
    <s v="Jacqueline"/>
    <m/>
    <x v="9"/>
    <s v="Attending"/>
    <x v="3"/>
    <x v="5"/>
    <m/>
    <x v="0"/>
    <n v="2023"/>
    <x v="62"/>
    <n v="9.1"/>
    <x v="3"/>
    <s v="0-2 Lakh"/>
    <n v="7"/>
    <x v="1"/>
  </r>
  <r>
    <s v="Thomas"/>
    <m/>
    <x v="9"/>
    <s v="Attending"/>
    <x v="5"/>
    <x v="5"/>
    <m/>
    <x v="0"/>
    <n v="2024"/>
    <x v="63"/>
    <n v="8.4"/>
    <x v="4"/>
    <s v="0-2 Lakh"/>
    <n v="6"/>
    <x v="0"/>
  </r>
  <r>
    <s v="Robert"/>
    <m/>
    <x v="9"/>
    <s v="Attending"/>
    <x v="6"/>
    <x v="5"/>
    <m/>
    <x v="0"/>
    <n v="2025"/>
    <x v="170"/>
    <n v="6.7"/>
    <x v="1"/>
    <s v="0-2 Lakh"/>
    <n v="8"/>
    <x v="0"/>
  </r>
  <r>
    <s v="Wayne"/>
    <m/>
    <x v="9"/>
    <s v="Attending"/>
    <x v="7"/>
    <x v="29"/>
    <m/>
    <x v="0"/>
    <n v="2026"/>
    <x v="64"/>
    <n v="9.1999999999999993"/>
    <x v="1"/>
    <s v="0-2 Lakh"/>
    <n v="21"/>
    <x v="2"/>
  </r>
  <r>
    <s v="Rachelle"/>
    <m/>
    <x v="9"/>
    <s v="Attending"/>
    <x v="8"/>
    <x v="30"/>
    <m/>
    <x v="0"/>
    <n v="2023"/>
    <x v="65"/>
    <n v="7.3"/>
    <x v="3"/>
    <s v="0-2 Lakh"/>
    <n v="5"/>
    <x v="2"/>
  </r>
  <r>
    <s v="Pamela"/>
    <m/>
    <x v="9"/>
    <s v="Attending"/>
    <x v="10"/>
    <x v="3"/>
    <m/>
    <x v="0"/>
    <n v="2024"/>
    <x v="66"/>
    <n v="9.9"/>
    <x v="3"/>
    <s v="0-2 Lakh"/>
    <n v="23"/>
    <x v="0"/>
  </r>
  <r>
    <s v="David"/>
    <m/>
    <x v="9"/>
    <s v="Attending"/>
    <x v="7"/>
    <x v="30"/>
    <m/>
    <x v="0"/>
    <n v="2025"/>
    <x v="175"/>
    <n v="9.3000000000000007"/>
    <x v="5"/>
    <s v="0-2 Lakh"/>
    <n v="14"/>
    <x v="1"/>
  </r>
  <r>
    <s v="Gary"/>
    <m/>
    <x v="9"/>
    <s v="Attending"/>
    <x v="8"/>
    <x v="77"/>
    <m/>
    <x v="0"/>
    <n v="2024"/>
    <x v="159"/>
    <n v="6.4"/>
    <x v="5"/>
    <s v="0-2 Lakh"/>
    <n v="5"/>
    <x v="1"/>
  </r>
  <r>
    <s v="Paul"/>
    <m/>
    <x v="9"/>
    <s v="Attending"/>
    <x v="9"/>
    <x v="19"/>
    <m/>
    <x v="0"/>
    <n v="2023"/>
    <x v="67"/>
    <n v="8.4"/>
    <x v="1"/>
    <s v="0-2 Lakh"/>
    <n v="8"/>
    <x v="0"/>
  </r>
  <r>
    <s v="Michael"/>
    <m/>
    <x v="9"/>
    <s v="Attending"/>
    <x v="10"/>
    <x v="34"/>
    <m/>
    <x v="0"/>
    <n v="2026"/>
    <x v="68"/>
    <n v="6.6"/>
    <x v="4"/>
    <s v="0-2 Lakh"/>
    <n v="19"/>
    <x v="1"/>
  </r>
  <r>
    <s v="Franklin"/>
    <m/>
    <x v="9"/>
    <s v="Attending"/>
    <x v="12"/>
    <x v="0"/>
    <m/>
    <x v="0"/>
    <n v="2024"/>
    <x v="70"/>
    <n v="8.6999999999999993"/>
    <x v="5"/>
    <s v="0-2 Lakh"/>
    <n v="23"/>
    <x v="1"/>
  </r>
  <r>
    <s v="Anna"/>
    <m/>
    <x v="9"/>
    <s v="Attending"/>
    <x v="13"/>
    <x v="5"/>
    <m/>
    <x v="0"/>
    <n v="2024"/>
    <x v="160"/>
    <n v="7.2"/>
    <x v="3"/>
    <s v="0-2 Lakh"/>
    <n v="5"/>
    <x v="1"/>
  </r>
  <r>
    <s v="Jane"/>
    <m/>
    <x v="9"/>
    <s v="Attending"/>
    <x v="14"/>
    <x v="10"/>
    <m/>
    <x v="0"/>
    <n v="2025"/>
    <x v="71"/>
    <n v="7.1"/>
    <x v="4"/>
    <s v="0-2 Lakh"/>
    <n v="8"/>
    <x v="1"/>
  </r>
  <r>
    <s v="Victoria"/>
    <m/>
    <x v="9"/>
    <s v="Attending"/>
    <x v="25"/>
    <x v="33"/>
    <m/>
    <x v="0"/>
    <n v="2023"/>
    <x v="73"/>
    <n v="8.5"/>
    <x v="5"/>
    <s v="0-2 Lakh"/>
    <n v="9"/>
    <x v="0"/>
  </r>
  <r>
    <s v="Kathy"/>
    <m/>
    <x v="9"/>
    <s v="Attending"/>
    <x v="17"/>
    <x v="30"/>
    <m/>
    <x v="0"/>
    <n v="2024"/>
    <x v="75"/>
    <n v="9.1"/>
    <x v="4"/>
    <s v="0-2 Lakh"/>
    <n v="18"/>
    <x v="2"/>
  </r>
  <r>
    <s v="Rex"/>
    <m/>
    <x v="9"/>
    <s v="Attending"/>
    <x v="18"/>
    <x v="3"/>
    <m/>
    <x v="0"/>
    <n v="2026"/>
    <x v="161"/>
    <n v="9.6999999999999993"/>
    <x v="5"/>
    <s v="0-2 Lakh"/>
    <n v="18"/>
    <x v="0"/>
  </r>
  <r>
    <s v="Margaret"/>
    <m/>
    <x v="9"/>
    <s v="Attending"/>
    <x v="20"/>
    <x v="1"/>
    <s v="College"/>
    <x v="0"/>
    <n v="2025"/>
    <x v="77"/>
    <n v="6.5"/>
    <x v="3"/>
    <s v="0-2 Lakh"/>
    <n v="19"/>
    <x v="1"/>
  </r>
  <r>
    <s v="Ann"/>
    <m/>
    <x v="9"/>
    <s v="Attending"/>
    <x v="19"/>
    <x v="30"/>
    <m/>
    <x v="0"/>
    <n v="2023"/>
    <x v="78"/>
    <n v="8.8000000000000007"/>
    <x v="3"/>
    <s v="0-2 Lakh"/>
    <n v="18"/>
    <x v="1"/>
  </r>
  <r>
    <s v="Jane"/>
    <m/>
    <x v="9"/>
    <s v="Attending"/>
    <x v="7"/>
    <x v="48"/>
    <m/>
    <x v="0"/>
    <n v="2025"/>
    <x v="143"/>
    <n v="9.3000000000000007"/>
    <x v="4"/>
    <s v="0-2 Lakh"/>
    <n v="18"/>
    <x v="1"/>
  </r>
  <r>
    <s v="Anthony"/>
    <m/>
    <x v="9"/>
    <s v="Attending"/>
    <x v="9"/>
    <x v="41"/>
    <m/>
    <x v="0"/>
    <n v="2023"/>
    <x v="80"/>
    <n v="6.5"/>
    <x v="5"/>
    <s v="0-2 Lakh"/>
    <n v="8"/>
    <x v="1"/>
  </r>
  <r>
    <s v="Daniel"/>
    <m/>
    <x v="9"/>
    <s v="Attending"/>
    <x v="10"/>
    <x v="0"/>
    <m/>
    <x v="0"/>
    <n v="2024"/>
    <x v="81"/>
    <n v="8.6999999999999993"/>
    <x v="5"/>
    <s v="0-2 Lakh"/>
    <n v="9"/>
    <x v="1"/>
  </r>
  <r>
    <s v="Larry"/>
    <m/>
    <x v="9"/>
    <s v="Attending"/>
    <x v="11"/>
    <x v="30"/>
    <m/>
    <x v="0"/>
    <n v="2026"/>
    <x v="82"/>
    <n v="9.1"/>
    <x v="4"/>
    <s v="0-2 Lakh"/>
    <n v="18"/>
    <x v="1"/>
  </r>
  <r>
    <s v="Don"/>
    <m/>
    <x v="9"/>
    <s v="Attending"/>
    <x v="13"/>
    <x v="0"/>
    <m/>
    <x v="0"/>
    <n v="2025"/>
    <x v="84"/>
    <n v="7.3"/>
    <x v="1"/>
    <s v="0-2 Lakh"/>
    <n v="19"/>
    <x v="1"/>
  </r>
  <r>
    <s v="Karen"/>
    <m/>
    <x v="9"/>
    <s v="Attending"/>
    <x v="15"/>
    <x v="41"/>
    <m/>
    <x v="0"/>
    <n v="2025"/>
    <x v="86"/>
    <n v="7.1"/>
    <x v="3"/>
    <s v="0-2 Lakh"/>
    <n v="22"/>
    <x v="0"/>
  </r>
  <r>
    <s v="James"/>
    <m/>
    <x v="9"/>
    <s v="Attending"/>
    <x v="25"/>
    <x v="30"/>
    <m/>
    <x v="0"/>
    <n v="2024"/>
    <x v="87"/>
    <n v="8.3000000000000007"/>
    <x v="5"/>
    <s v="0-2 Lakh"/>
    <n v="6"/>
    <x v="2"/>
  </r>
  <r>
    <s v="Lorenzo"/>
    <m/>
    <x v="9"/>
    <s v="Attending"/>
    <x v="17"/>
    <x v="5"/>
    <m/>
    <x v="0"/>
    <n v="2023"/>
    <x v="89"/>
    <n v="9.9"/>
    <x v="1"/>
    <s v="0-2 Lakh"/>
    <n v="20"/>
    <x v="0"/>
  </r>
  <r>
    <s v="Christina"/>
    <m/>
    <x v="9"/>
    <s v="Attending"/>
    <x v="18"/>
    <x v="30"/>
    <m/>
    <x v="0"/>
    <n v="2026"/>
    <x v="90"/>
    <n v="9.3000000000000007"/>
    <x v="3"/>
    <s v="0-2 Lakh"/>
    <n v="15"/>
    <x v="0"/>
  </r>
  <r>
    <s v="John"/>
    <m/>
    <x v="9"/>
    <s v="Attending"/>
    <x v="19"/>
    <x v="3"/>
    <m/>
    <x v="0"/>
    <n v="2025"/>
    <x v="91"/>
    <n v="7.1"/>
    <x v="3"/>
    <s v="0-2 Lakh"/>
    <n v="17"/>
    <x v="1"/>
  </r>
  <r>
    <s v="Cheryl"/>
    <m/>
    <x v="9"/>
    <s v="Attending"/>
    <x v="5"/>
    <x v="0"/>
    <m/>
    <x v="0"/>
    <n v="2025"/>
    <x v="93"/>
    <n v="7.4"/>
    <x v="3"/>
    <s v="0-2 Lakh"/>
    <n v="11"/>
    <x v="0"/>
  </r>
  <r>
    <s v="Lisa"/>
    <m/>
    <x v="9"/>
    <s v="Attending"/>
    <x v="23"/>
    <x v="30"/>
    <m/>
    <x v="0"/>
    <n v="2023"/>
    <x v="94"/>
    <n v="8.3000000000000007"/>
    <x v="5"/>
    <s v="0-2 Lakh"/>
    <n v="12"/>
    <x v="1"/>
  </r>
  <r>
    <s v="Delores"/>
    <m/>
    <x v="9"/>
    <s v="Attending"/>
    <x v="27"/>
    <x v="0"/>
    <m/>
    <x v="0"/>
    <n v="2023"/>
    <x v="95"/>
    <n v="7.4"/>
    <x v="5"/>
    <s v="0-2 Lakh"/>
    <n v="10"/>
    <x v="1"/>
  </r>
  <r>
    <s v="Jean"/>
    <m/>
    <x v="9"/>
    <s v="Attending"/>
    <x v="24"/>
    <x v="30"/>
    <m/>
    <x v="0"/>
    <n v="2026"/>
    <x v="96"/>
    <n v="6.7"/>
    <x v="1"/>
    <s v="0-2 Lakh"/>
    <n v="10"/>
    <x v="1"/>
  </r>
  <r>
    <s v="Patsy"/>
    <m/>
    <x v="9"/>
    <s v="Attending"/>
    <x v="2"/>
    <x v="3"/>
    <m/>
    <x v="0"/>
    <n v="2024"/>
    <x v="97"/>
    <n v="7.3"/>
    <x v="1"/>
    <s v="0-2 Lakh"/>
    <n v="10"/>
    <x v="1"/>
  </r>
  <r>
    <s v="Mildred"/>
    <m/>
    <x v="9"/>
    <s v="Attending"/>
    <x v="3"/>
    <x v="33"/>
    <m/>
    <x v="0"/>
    <n v="2023"/>
    <x v="172"/>
    <n v="9.6999999999999993"/>
    <x v="4"/>
    <s v="0-2 Lakh"/>
    <n v="15"/>
    <x v="1"/>
  </r>
  <r>
    <s v="Abdul"/>
    <m/>
    <x v="9"/>
    <s v="Attending"/>
    <x v="4"/>
    <x v="62"/>
    <m/>
    <x v="0"/>
    <n v="2025"/>
    <x v="98"/>
    <n v="7.9"/>
    <x v="1"/>
    <s v="0-2 Lakh"/>
    <n v="12"/>
    <x v="0"/>
  </r>
  <r>
    <s v="Leland"/>
    <m/>
    <x v="9"/>
    <s v="Attending"/>
    <x v="5"/>
    <x v="0"/>
    <m/>
    <x v="0"/>
    <n v="2025"/>
    <x v="99"/>
    <n v="7.2"/>
    <x v="5"/>
    <s v="0-2 Lakh"/>
    <n v="20"/>
    <x v="0"/>
  </r>
  <r>
    <s v="Harry"/>
    <m/>
    <x v="9"/>
    <s v="Attending"/>
    <x v="9"/>
    <x v="5"/>
    <m/>
    <x v="0"/>
    <n v="2024"/>
    <x v="100"/>
    <n v="8.6999999999999993"/>
    <x v="3"/>
    <s v="0-2 Lakh"/>
    <n v="9"/>
    <x v="2"/>
  </r>
  <r>
    <s v="John"/>
    <m/>
    <x v="9"/>
    <s v="Attending"/>
    <x v="11"/>
    <x v="3"/>
    <m/>
    <x v="0"/>
    <n v="2023"/>
    <x v="163"/>
    <n v="8.1999999999999993"/>
    <x v="1"/>
    <s v="0-2 Lakh"/>
    <n v="8"/>
    <x v="0"/>
  </r>
  <r>
    <s v="Edmund"/>
    <m/>
    <x v="9"/>
    <s v="Attending"/>
    <x v="14"/>
    <x v="13"/>
    <m/>
    <x v="0"/>
    <n v="2023"/>
    <x v="103"/>
    <n v="8.5"/>
    <x v="5"/>
    <s v="0-2 Lakh"/>
    <n v="5"/>
    <x v="1"/>
  </r>
  <r>
    <s v="Eva"/>
    <m/>
    <x v="9"/>
    <s v="Attending"/>
    <x v="16"/>
    <x v="30"/>
    <m/>
    <x v="0"/>
    <n v="2024"/>
    <x v="164"/>
    <n v="6.7"/>
    <x v="4"/>
    <s v="0-2 Lakh"/>
    <n v="8"/>
    <x v="1"/>
  </r>
  <r>
    <s v="Christopher"/>
    <m/>
    <x v="9"/>
    <s v="Attending"/>
    <x v="17"/>
    <x v="3"/>
    <m/>
    <x v="0"/>
    <n v="2023"/>
    <x v="167"/>
    <n v="6.7"/>
    <x v="3"/>
    <s v="0-2 Lakh"/>
    <n v="7"/>
    <x v="1"/>
  </r>
  <r>
    <s v="Michael"/>
    <m/>
    <x v="9"/>
    <s v="Attending"/>
    <x v="18"/>
    <x v="0"/>
    <m/>
    <x v="0"/>
    <n v="2023"/>
    <x v="106"/>
    <n v="8.1999999999999993"/>
    <x v="1"/>
    <s v="0-2 Lakh"/>
    <n v="20"/>
    <x v="1"/>
  </r>
  <r>
    <s v="Paul"/>
    <m/>
    <x v="9"/>
    <s v="Attending"/>
    <x v="19"/>
    <x v="3"/>
    <m/>
    <x v="0"/>
    <n v="2026"/>
    <x v="107"/>
    <n v="6.5"/>
    <x v="4"/>
    <s v="0-2 Lakh"/>
    <n v="9"/>
    <x v="1"/>
  </r>
  <r>
    <s v="Derrick"/>
    <m/>
    <x v="9"/>
    <s v="Attending"/>
    <x v="20"/>
    <x v="0"/>
    <m/>
    <x v="0"/>
    <n v="2025"/>
    <x v="108"/>
    <n v="8.6999999999999993"/>
    <x v="4"/>
    <s v="0-2 Lakh"/>
    <n v="13"/>
    <x v="0"/>
  </r>
  <r>
    <s v="David"/>
    <m/>
    <x v="10"/>
    <s v="Attending"/>
    <x v="21"/>
    <x v="32"/>
    <m/>
    <x v="0"/>
    <n v="2025"/>
    <x v="109"/>
    <n v="9.1"/>
    <x v="4"/>
    <s v="0-2 Lakh"/>
    <n v="24"/>
    <x v="0"/>
  </r>
  <r>
    <s v="Maria"/>
    <m/>
    <x v="10"/>
    <s v="Attending"/>
    <x v="22"/>
    <x v="32"/>
    <m/>
    <x v="0"/>
    <n v="2024"/>
    <x v="110"/>
    <n v="8.9"/>
    <x v="5"/>
    <s v="0-2 Lakh"/>
    <n v="17"/>
    <x v="2"/>
  </r>
  <r>
    <s v="Gary"/>
    <m/>
    <x v="10"/>
    <s v="Attending"/>
    <x v="5"/>
    <x v="32"/>
    <m/>
    <x v="0"/>
    <n v="2023"/>
    <x v="112"/>
    <n v="7.3"/>
    <x v="3"/>
    <s v="0-2 Lakh"/>
    <n v="21"/>
    <x v="0"/>
  </r>
  <r>
    <s v="Nancy"/>
    <m/>
    <x v="10"/>
    <s v="Attending"/>
    <x v="23"/>
    <x v="32"/>
    <m/>
    <x v="0"/>
    <n v="2023"/>
    <x v="113"/>
    <n v="8.6"/>
    <x v="5"/>
    <s v="0-2 Lakh"/>
    <n v="8"/>
    <x v="0"/>
  </r>
  <r>
    <s v="Louis"/>
    <m/>
    <x v="10"/>
    <s v="Attending"/>
    <x v="27"/>
    <x v="32"/>
    <m/>
    <x v="0"/>
    <n v="2026"/>
    <x v="153"/>
    <n v="9.1999999999999993"/>
    <x v="4"/>
    <s v="0-2 Lakh"/>
    <n v="18"/>
    <x v="1"/>
  </r>
  <r>
    <s v="Glen"/>
    <m/>
    <x v="10"/>
    <s v="Attending"/>
    <x v="24"/>
    <x v="32"/>
    <m/>
    <x v="0"/>
    <n v="2024"/>
    <x v="114"/>
    <n v="7.8"/>
    <x v="3"/>
    <s v="0-2 Lakh"/>
    <n v="8"/>
    <x v="1"/>
  </r>
  <r>
    <s v="Kevin"/>
    <m/>
    <x v="10"/>
    <s v="Attending"/>
    <x v="2"/>
    <x v="32"/>
    <m/>
    <x v="0"/>
    <n v="2024"/>
    <x v="115"/>
    <n v="7.9"/>
    <x v="4"/>
    <s v="0-2 Lakh"/>
    <n v="7"/>
    <x v="1"/>
  </r>
  <r>
    <s v="Andrew"/>
    <m/>
    <x v="10"/>
    <s v="Attending"/>
    <x v="3"/>
    <x v="32"/>
    <m/>
    <x v="0"/>
    <n v="2025"/>
    <x v="145"/>
    <n v="9.9"/>
    <x v="4"/>
    <s v="0-2 Lakh"/>
    <n v="25"/>
    <x v="0"/>
  </r>
  <r>
    <s v="Arthur"/>
    <m/>
    <x v="10"/>
    <s v="Attending"/>
    <x v="5"/>
    <x v="32"/>
    <m/>
    <x v="0"/>
    <n v="2023"/>
    <x v="116"/>
    <n v="9.5"/>
    <x v="1"/>
    <s v="0-2 Lakh"/>
    <n v="30"/>
    <x v="1"/>
  </r>
  <r>
    <s v="Dawn"/>
    <m/>
    <x v="10"/>
    <s v="Attending"/>
    <x v="7"/>
    <x v="32"/>
    <m/>
    <x v="0"/>
    <n v="2024"/>
    <x v="118"/>
    <n v="9.6"/>
    <x v="5"/>
    <s v="0-2 Lakh"/>
    <n v="21"/>
    <x v="1"/>
  </r>
  <r>
    <s v="Max"/>
    <m/>
    <x v="10"/>
    <s v="Attending"/>
    <x v="8"/>
    <x v="32"/>
    <m/>
    <x v="0"/>
    <n v="2026"/>
    <x v="119"/>
    <n v="9.6"/>
    <x v="3"/>
    <s v="0-2 Lakh"/>
    <n v="19"/>
    <x v="1"/>
  </r>
  <r>
    <s v="Melvin"/>
    <m/>
    <x v="10"/>
    <s v="Attending"/>
    <x v="9"/>
    <x v="32"/>
    <m/>
    <x v="0"/>
    <n v="2024"/>
    <x v="120"/>
    <n v="6.2"/>
    <x v="1"/>
    <s v="0-2 Lakh"/>
    <n v="21"/>
    <x v="0"/>
  </r>
  <r>
    <s v="Ronald"/>
    <m/>
    <x v="10"/>
    <s v="Attending"/>
    <x v="10"/>
    <x v="32"/>
    <m/>
    <x v="0"/>
    <n v="2023"/>
    <x v="121"/>
    <n v="9.1"/>
    <x v="5"/>
    <s v="7 Lakh+"/>
    <n v="17"/>
    <x v="0"/>
  </r>
  <r>
    <s v="Michael"/>
    <m/>
    <x v="10"/>
    <s v="Attending"/>
    <x v="11"/>
    <x v="32"/>
    <m/>
    <x v="0"/>
    <n v="2025"/>
    <x v="122"/>
    <n v="7.2"/>
    <x v="5"/>
    <s v="0-2 Lakh"/>
    <n v="18"/>
    <x v="2"/>
  </r>
  <r>
    <s v="Janis"/>
    <m/>
    <x v="10"/>
    <s v="Attending"/>
    <x v="7"/>
    <x v="32"/>
    <m/>
    <x v="0"/>
    <n v="2023"/>
    <x v="123"/>
    <n v="9.5"/>
    <x v="1"/>
    <s v="0-2 Lakh"/>
    <n v="9"/>
    <x v="2"/>
  </r>
  <r>
    <s v="Charles"/>
    <m/>
    <x v="10"/>
    <s v="Attending"/>
    <x v="8"/>
    <x v="32"/>
    <m/>
    <x v="0"/>
    <n v="2025"/>
    <x v="124"/>
    <n v="6.8"/>
    <x v="4"/>
    <s v="0-2 Lakh"/>
    <n v="8"/>
    <x v="0"/>
  </r>
  <r>
    <s v="Andrew"/>
    <m/>
    <x v="10"/>
    <s v="Attending"/>
    <x v="12"/>
    <x v="3"/>
    <m/>
    <x v="0"/>
    <n v="2024"/>
    <x v="56"/>
    <n v="6.7"/>
    <x v="5"/>
    <s v="0-2 Lakh"/>
    <n v="8"/>
    <x v="1"/>
  </r>
  <r>
    <s v="Ruth"/>
    <m/>
    <x v="10"/>
    <s v="Attending"/>
    <x v="13"/>
    <x v="3"/>
    <m/>
    <x v="0"/>
    <n v="2025"/>
    <x v="127"/>
    <n v="7.6"/>
    <x v="3"/>
    <s v="0-2 Lakh"/>
    <n v="9"/>
    <x v="0"/>
  </r>
  <r>
    <s v="Shirley"/>
    <m/>
    <x v="10"/>
    <s v="Attending"/>
    <x v="14"/>
    <x v="0"/>
    <m/>
    <x v="0"/>
    <n v="2023"/>
    <x v="128"/>
    <n v="8.3000000000000007"/>
    <x v="3"/>
    <s v="0-2 Lakh"/>
    <n v="9"/>
    <x v="1"/>
  </r>
  <r>
    <s v="Marjorie"/>
    <m/>
    <x v="10"/>
    <s v="Attending"/>
    <x v="15"/>
    <x v="41"/>
    <m/>
    <x v="0"/>
    <n v="2024"/>
    <x v="150"/>
    <n v="6.3"/>
    <x v="4"/>
    <s v="0-2 Lakh"/>
    <n v="17"/>
    <x v="1"/>
  </r>
  <r>
    <s v="Mark"/>
    <m/>
    <x v="10"/>
    <s v="Attending"/>
    <x v="25"/>
    <x v="18"/>
    <m/>
    <x v="0"/>
    <n v="2025"/>
    <x v="166"/>
    <n v="8.9"/>
    <x v="4"/>
    <s v="0-2 Lakh"/>
    <n v="13"/>
    <x v="1"/>
  </r>
  <r>
    <s v="Delores"/>
    <m/>
    <x v="10"/>
    <s v="Attending"/>
    <x v="16"/>
    <x v="3"/>
    <m/>
    <x v="0"/>
    <n v="2023"/>
    <x v="176"/>
    <n v="9.5"/>
    <x v="5"/>
    <s v="0-2 Lakh"/>
    <n v="21"/>
    <x v="1"/>
  </r>
  <r>
    <s v="Sandra"/>
    <m/>
    <x v="10"/>
    <s v="Attending"/>
    <x v="17"/>
    <x v="5"/>
    <m/>
    <x v="0"/>
    <n v="2026"/>
    <x v="129"/>
    <n v="8.5"/>
    <x v="4"/>
    <s v="0-2 Lakh"/>
    <n v="15"/>
    <x v="1"/>
  </r>
  <r>
    <s v="James"/>
    <m/>
    <x v="10"/>
    <s v="Attending"/>
    <x v="18"/>
    <x v="4"/>
    <m/>
    <x v="0"/>
    <n v="2024"/>
    <x v="130"/>
    <n v="8.5"/>
    <x v="5"/>
    <s v="0-2 Lakh"/>
    <n v="19"/>
    <x v="0"/>
  </r>
  <r>
    <s v="Timothy"/>
    <m/>
    <x v="10"/>
    <s v="Attending"/>
    <x v="20"/>
    <x v="3"/>
    <m/>
    <x v="0"/>
    <n v="2024"/>
    <x v="132"/>
    <n v="7.9"/>
    <x v="1"/>
    <s v="0-2 Lakh"/>
    <n v="12"/>
    <x v="2"/>
  </r>
  <r>
    <s v="Jerry"/>
    <m/>
    <x v="10"/>
    <s v="Attending"/>
    <x v="19"/>
    <x v="0"/>
    <m/>
    <x v="0"/>
    <n v="2023"/>
    <x v="133"/>
    <n v="7.5"/>
    <x v="3"/>
    <s v="0-2 Lakh"/>
    <n v="23"/>
    <x v="2"/>
  </r>
  <r>
    <s v="Dennis"/>
    <m/>
    <x v="10"/>
    <s v="Attending"/>
    <x v="7"/>
    <x v="5"/>
    <m/>
    <x v="0"/>
    <n v="2023"/>
    <x v="134"/>
    <n v="8.3000000000000007"/>
    <x v="4"/>
    <s v="0-2 Lakh"/>
    <n v="8"/>
    <x v="0"/>
  </r>
  <r>
    <s v="Patricia"/>
    <m/>
    <x v="10"/>
    <s v="Attending"/>
    <x v="8"/>
    <x v="3"/>
    <m/>
    <x v="0"/>
    <n v="2025"/>
    <x v="168"/>
    <n v="6.4"/>
    <x v="3"/>
    <s v="0-2 Lakh"/>
    <n v="9"/>
    <x v="0"/>
  </r>
  <r>
    <s v="Samuel"/>
    <m/>
    <x v="10"/>
    <s v="Attending"/>
    <x v="9"/>
    <x v="3"/>
    <m/>
    <x v="0"/>
    <n v="2024"/>
    <x v="135"/>
    <n v="7.5"/>
    <x v="1"/>
    <s v="0-2 Lakh"/>
    <n v="7"/>
    <x v="1"/>
  </r>
  <r>
    <s v="Richard"/>
    <m/>
    <x v="10"/>
    <s v="Attending"/>
    <x v="0"/>
    <x v="3"/>
    <m/>
    <x v="0"/>
    <n v="2024"/>
    <x v="151"/>
    <n v="7.7"/>
    <x v="5"/>
    <s v="0-2 Lakh"/>
    <n v="13"/>
    <x v="1"/>
  </r>
  <r>
    <s v="Robert"/>
    <m/>
    <x v="10"/>
    <s v="Attending"/>
    <x v="1"/>
    <x v="5"/>
    <m/>
    <x v="0"/>
    <n v="2026"/>
    <x v="152"/>
    <n v="9.9"/>
    <x v="5"/>
    <s v="7 Lakh+"/>
    <n v="19"/>
    <x v="1"/>
  </r>
  <r>
    <s v="John"/>
    <m/>
    <x v="10"/>
    <s v="Attending"/>
    <x v="2"/>
    <x v="3"/>
    <m/>
    <x v="0"/>
    <n v="2023"/>
    <x v="136"/>
    <n v="7.6"/>
    <x v="5"/>
    <s v="0-2 Lakh"/>
    <n v="25"/>
    <x v="0"/>
  </r>
  <r>
    <s v="Ana"/>
    <m/>
    <x v="10"/>
    <s v="Attending"/>
    <x v="3"/>
    <x v="3"/>
    <m/>
    <x v="0"/>
    <n v="2023"/>
    <x v="137"/>
    <n v="7.9"/>
    <x v="3"/>
    <s v="0-2 Lakh"/>
    <n v="22"/>
    <x v="1"/>
  </r>
  <r>
    <s v="Roxie"/>
    <m/>
    <x v="10"/>
    <s v="Attending"/>
    <x v="5"/>
    <x v="3"/>
    <m/>
    <x v="0"/>
    <n v="2024"/>
    <x v="139"/>
    <n v="7.4"/>
    <x v="1"/>
    <s v="0-2 Lakh"/>
    <n v="9"/>
    <x v="1"/>
  </r>
  <r>
    <s v="Glenda"/>
    <m/>
    <x v="10"/>
    <s v="Attending"/>
    <x v="6"/>
    <x v="3"/>
    <m/>
    <x v="0"/>
    <n v="2025"/>
    <x v="140"/>
    <n v="9.1999999999999993"/>
    <x v="4"/>
    <s v="0-2 Lakh"/>
    <n v="20"/>
    <x v="1"/>
  </r>
  <r>
    <s v="Donna"/>
    <m/>
    <x v="10"/>
    <s v="Attending"/>
    <x v="8"/>
    <x v="3"/>
    <m/>
    <x v="0"/>
    <n v="2023"/>
    <x v="141"/>
    <n v="8.6999999999999993"/>
    <x v="5"/>
    <s v="0-2 Lakh"/>
    <n v="17"/>
    <x v="0"/>
  </r>
  <r>
    <s v="Eugene"/>
    <m/>
    <x v="10"/>
    <s v="Attending"/>
    <x v="9"/>
    <x v="3"/>
    <m/>
    <x v="0"/>
    <n v="2023"/>
    <x v="140"/>
    <n v="9.5"/>
    <x v="3"/>
    <s v="0-2 Lakh"/>
    <n v="19"/>
    <x v="0"/>
  </r>
  <r>
    <s v="Keith"/>
    <m/>
    <x v="10"/>
    <s v="Attending"/>
    <x v="10"/>
    <x v="3"/>
    <m/>
    <x v="0"/>
    <n v="2026"/>
    <x v="142"/>
    <n v="6.9"/>
    <x v="5"/>
    <s v="0-2 Lakh"/>
    <n v="13"/>
    <x v="2"/>
  </r>
  <r>
    <s v="Donna"/>
    <m/>
    <x v="10"/>
    <s v="Attending"/>
    <x v="11"/>
    <x v="3"/>
    <m/>
    <x v="0"/>
    <n v="2024"/>
    <x v="77"/>
    <n v="9.1999999999999993"/>
    <x v="5"/>
    <s v="7 Lakh+"/>
    <n v="23"/>
    <x v="2"/>
  </r>
  <r>
    <s v="Helen"/>
    <m/>
    <x v="10"/>
    <s v="Attending"/>
    <x v="12"/>
    <x v="3"/>
    <m/>
    <x v="0"/>
    <n v="2024"/>
    <x v="78"/>
    <n v="6.9"/>
    <x v="1"/>
    <s v="0-2 Lakh"/>
    <n v="12"/>
    <x v="0"/>
  </r>
  <r>
    <s v="Roosevelt"/>
    <m/>
    <x v="10"/>
    <s v="Attending"/>
    <x v="13"/>
    <x v="3"/>
    <m/>
    <x v="0"/>
    <n v="2023"/>
    <x v="143"/>
    <n v="7.2"/>
    <x v="4"/>
    <s v="0-2 Lakh"/>
    <n v="10"/>
    <x v="0"/>
  </r>
  <r>
    <s v="Teresa"/>
    <m/>
    <x v="10"/>
    <s v="Attending"/>
    <x v="14"/>
    <x v="3"/>
    <m/>
    <x v="0"/>
    <n v="2023"/>
    <x v="79"/>
    <n v="7.5"/>
    <x v="5"/>
    <s v="0-2 Lakh"/>
    <n v="10"/>
    <x v="1"/>
  </r>
  <r>
    <s v="Myrna"/>
    <m/>
    <x v="10"/>
    <s v="Attending"/>
    <x v="25"/>
    <x v="3"/>
    <m/>
    <x v="0"/>
    <n v="2024"/>
    <x v="81"/>
    <n v="7.5"/>
    <x v="3"/>
    <s v="0-2 Lakh"/>
    <n v="15"/>
    <x v="1"/>
  </r>
  <r>
    <s v="Samuel"/>
    <m/>
    <x v="10"/>
    <s v="Attending"/>
    <x v="16"/>
    <x v="4"/>
    <m/>
    <x v="0"/>
    <n v="2025"/>
    <x v="82"/>
    <n v="6.9"/>
    <x v="1"/>
    <s v="0-2 Lakh"/>
    <n v="12"/>
    <x v="0"/>
  </r>
  <r>
    <s v="Walter"/>
    <m/>
    <x v="10"/>
    <s v="Attending"/>
    <x v="17"/>
    <x v="3"/>
    <m/>
    <x v="0"/>
    <n v="2024"/>
    <x v="83"/>
    <n v="7.6"/>
    <x v="1"/>
    <s v="0-2 Lakh"/>
    <n v="20"/>
    <x v="1"/>
  </r>
  <r>
    <s v="Mario"/>
    <m/>
    <x v="10"/>
    <s v="Attending"/>
    <x v="18"/>
    <x v="5"/>
    <m/>
    <x v="0"/>
    <n v="2023"/>
    <x v="84"/>
    <n v="6.5"/>
    <x v="3"/>
    <s v="0-2 Lakh"/>
    <n v="21"/>
    <x v="1"/>
  </r>
  <r>
    <s v="Wayne"/>
    <m/>
    <x v="10"/>
    <s v="Attending"/>
    <x v="19"/>
    <x v="25"/>
    <m/>
    <x v="0"/>
    <n v="2026"/>
    <x v="85"/>
    <n v="7.3"/>
    <x v="1"/>
    <s v="0-2 Lakh"/>
    <n v="9"/>
    <x v="1"/>
  </r>
  <r>
    <s v="Ignacio"/>
    <m/>
    <x v="10"/>
    <s v="Attending"/>
    <x v="20"/>
    <x v="3"/>
    <m/>
    <x v="0"/>
    <n v="2023"/>
    <x v="86"/>
    <n v="6.7"/>
    <x v="4"/>
    <s v="0-2 Lakh"/>
    <n v="9"/>
    <x v="1"/>
  </r>
  <r>
    <s v="Lisa"/>
    <m/>
    <x v="10"/>
    <s v="Attending"/>
    <x v="21"/>
    <x v="10"/>
    <m/>
    <x v="0"/>
    <n v="2025"/>
    <x v="87"/>
    <n v="8.6999999999999993"/>
    <x v="4"/>
    <s v="0-2 Lakh"/>
    <n v="8"/>
    <x v="1"/>
  </r>
  <r>
    <s v="John"/>
    <m/>
    <x v="10"/>
    <s v="Attending"/>
    <x v="22"/>
    <x v="3"/>
    <m/>
    <x v="0"/>
    <n v="2024"/>
    <x v="88"/>
    <n v="6.7"/>
    <x v="1"/>
    <s v="0-2 Lakh"/>
    <n v="7"/>
    <x v="0"/>
  </r>
  <r>
    <s v="Michelle"/>
    <m/>
    <x v="10"/>
    <s v="Attending"/>
    <x v="12"/>
    <x v="3"/>
    <m/>
    <x v="0"/>
    <n v="2024"/>
    <x v="89"/>
    <n v="9"/>
    <x v="1"/>
    <s v="0-2 Lakh"/>
    <n v="21"/>
    <x v="0"/>
  </r>
  <r>
    <s v="Julie"/>
    <m/>
    <x v="10"/>
    <s v="Attending"/>
    <x v="5"/>
    <x v="3"/>
    <m/>
    <x v="0"/>
    <n v="2023"/>
    <x v="90"/>
    <n v="7.2"/>
    <x v="5"/>
    <s v="0-2 Lakh"/>
    <n v="5"/>
    <x v="2"/>
  </r>
  <r>
    <s v="Henry"/>
    <m/>
    <x v="10"/>
    <s v="Attending"/>
    <x v="23"/>
    <x v="7"/>
    <m/>
    <x v="0"/>
    <n v="2025"/>
    <x v="91"/>
    <n v="8.5"/>
    <x v="3"/>
    <s v="0-2 Lakh"/>
    <n v="16"/>
    <x v="2"/>
  </r>
  <r>
    <s v="Bessie"/>
    <m/>
    <x v="10"/>
    <s v="Attending"/>
    <x v="27"/>
    <x v="3"/>
    <m/>
    <x v="0"/>
    <n v="2026"/>
    <x v="144"/>
    <n v="6.5"/>
    <x v="1"/>
    <s v="0-2 Lakh"/>
    <n v="21"/>
    <x v="0"/>
  </r>
  <r>
    <s v="Christopher"/>
    <m/>
    <x v="10"/>
    <s v="Attending"/>
    <x v="24"/>
    <x v="3"/>
    <m/>
    <x v="0"/>
    <n v="2023"/>
    <x v="92"/>
    <n v="6.6"/>
    <x v="4"/>
    <s v="0-2 Lakh"/>
    <n v="8"/>
    <x v="0"/>
  </r>
  <r>
    <s v="Lucille"/>
    <m/>
    <x v="10"/>
    <s v="Attending"/>
    <x v="2"/>
    <x v="5"/>
    <m/>
    <x v="0"/>
    <n v="2024"/>
    <x v="93"/>
    <n v="9.5"/>
    <x v="4"/>
    <s v="0-2 Lakh"/>
    <n v="18"/>
    <x v="1"/>
  </r>
  <r>
    <s v="Joseph"/>
    <m/>
    <x v="10"/>
    <s v="Attending"/>
    <x v="3"/>
    <x v="3"/>
    <m/>
    <x v="0"/>
    <n v="2025"/>
    <x v="167"/>
    <n v="8.1"/>
    <x v="1"/>
    <s v="0-2 Lakh"/>
    <n v="20"/>
    <x v="1"/>
  </r>
  <r>
    <s v="Mary"/>
    <m/>
    <x v="10"/>
    <s v="Attending"/>
    <x v="4"/>
    <x v="3"/>
    <m/>
    <x v="0"/>
    <n v="2023"/>
    <x v="106"/>
    <n v="9.6999999999999993"/>
    <x v="5"/>
    <s v="7 Lakh+"/>
    <n v="25"/>
    <x v="1"/>
  </r>
  <r>
    <s v="Carmen"/>
    <m/>
    <x v="10"/>
    <s v="Attending"/>
    <x v="5"/>
    <x v="7"/>
    <m/>
    <x v="0"/>
    <n v="2024"/>
    <x v="107"/>
    <n v="9.3000000000000007"/>
    <x v="1"/>
    <s v="0-2 Lakh"/>
    <n v="13"/>
    <x v="0"/>
  </r>
  <r>
    <s v="Peter"/>
    <m/>
    <x v="10"/>
    <s v="Attending"/>
    <x v="6"/>
    <x v="3"/>
    <m/>
    <x v="0"/>
    <n v="2024"/>
    <x v="108"/>
    <n v="9.1"/>
    <x v="4"/>
    <s v="0-2 Lakh"/>
    <n v="24"/>
    <x v="1"/>
  </r>
  <r>
    <s v="Patricia"/>
    <m/>
    <x v="10"/>
    <s v="Attending"/>
    <x v="7"/>
    <x v="7"/>
    <m/>
    <x v="0"/>
    <n v="2025"/>
    <x v="109"/>
    <n v="7.6"/>
    <x v="5"/>
    <s v="0-2 Lakh"/>
    <n v="17"/>
    <x v="1"/>
  </r>
  <r>
    <s v="Martha"/>
    <m/>
    <x v="10"/>
    <s v="Attending"/>
    <x v="8"/>
    <x v="3"/>
    <m/>
    <x v="0"/>
    <n v="2023"/>
    <x v="110"/>
    <n v="7.8"/>
    <x v="3"/>
    <s v="0-2 Lakh"/>
    <n v="11"/>
    <x v="1"/>
  </r>
  <r>
    <s v="Tom"/>
    <m/>
    <x v="10"/>
    <s v="Attending"/>
    <x v="10"/>
    <x v="3"/>
    <m/>
    <x v="0"/>
    <n v="2026"/>
    <x v="112"/>
    <n v="8.5"/>
    <x v="4"/>
    <s v="0-2 Lakh"/>
    <n v="8"/>
    <x v="1"/>
  </r>
  <r>
    <s v="Gregory"/>
    <m/>
    <x v="10"/>
    <s v="Attending"/>
    <x v="11"/>
    <x v="3"/>
    <m/>
    <x v="0"/>
    <n v="2025"/>
    <x v="113"/>
    <n v="8.6999999999999993"/>
    <x v="3"/>
    <s v="0-2 Lakh"/>
    <n v="9"/>
    <x v="0"/>
  </r>
  <r>
    <s v="Jorge"/>
    <m/>
    <x v="10"/>
    <s v="Attending"/>
    <x v="8"/>
    <x v="5"/>
    <m/>
    <x v="0"/>
    <n v="2024"/>
    <x v="114"/>
    <n v="9.4"/>
    <x v="5"/>
    <s v="7 Lakh+"/>
    <n v="27"/>
    <x v="2"/>
  </r>
  <r>
    <s v="Kathy"/>
    <m/>
    <x v="10"/>
    <s v="Attending"/>
    <x v="9"/>
    <x v="3"/>
    <m/>
    <x v="0"/>
    <n v="2023"/>
    <x v="115"/>
    <n v="8.6"/>
    <x v="5"/>
    <s v="0-2 Lakh"/>
    <n v="25"/>
    <x v="2"/>
  </r>
  <r>
    <s v="Roger"/>
    <m/>
    <x v="10"/>
    <s v="Attending"/>
    <x v="10"/>
    <x v="0"/>
    <m/>
    <x v="0"/>
    <n v="2025"/>
    <x v="145"/>
    <n v="8.5"/>
    <x v="3"/>
    <s v="0-2 Lakh"/>
    <n v="21"/>
    <x v="0"/>
  </r>
  <r>
    <s v="Ann"/>
    <m/>
    <x v="10"/>
    <s v="Attending"/>
    <x v="11"/>
    <x v="3"/>
    <m/>
    <x v="0"/>
    <n v="2023"/>
    <x v="165"/>
    <n v="9.1"/>
    <x v="3"/>
    <s v="0-2 Lakh"/>
    <n v="30"/>
    <x v="0"/>
  </r>
  <r>
    <s v="Kathryn"/>
    <m/>
    <x v="10"/>
    <s v="Attending"/>
    <x v="12"/>
    <x v="0"/>
    <m/>
    <x v="0"/>
    <n v="2025"/>
    <x v="116"/>
    <n v="7.7"/>
    <x v="3"/>
    <s v="0-2 Lakh"/>
    <n v="24"/>
    <x v="1"/>
  </r>
  <r>
    <s v="Mark"/>
    <m/>
    <x v="10"/>
    <s v="Attending"/>
    <x v="14"/>
    <x v="36"/>
    <m/>
    <x v="0"/>
    <n v="2026"/>
    <x v="33"/>
    <n v="7.2"/>
    <x v="3"/>
    <s v="0-2 Lakh"/>
    <n v="19"/>
    <x v="1"/>
  </r>
  <r>
    <s v="Angela"/>
    <m/>
    <x v="10"/>
    <s v="Attending"/>
    <x v="25"/>
    <x v="3"/>
    <m/>
    <x v="0"/>
    <n v="2023"/>
    <x v="35"/>
    <n v="7.3"/>
    <x v="1"/>
    <s v="0-2 Lakh"/>
    <n v="17"/>
    <x v="1"/>
  </r>
  <r>
    <s v="Alan"/>
    <m/>
    <x v="10"/>
    <s v="Attending"/>
    <x v="17"/>
    <x v="3"/>
    <m/>
    <x v="0"/>
    <n v="2025"/>
    <x v="36"/>
    <n v="9.4"/>
    <x v="4"/>
    <s v="0-2 Lakh"/>
    <n v="18"/>
    <x v="1"/>
  </r>
  <r>
    <s v="Ralph"/>
    <m/>
    <x v="10"/>
    <s v="Attending"/>
    <x v="18"/>
    <x v="4"/>
    <m/>
    <x v="0"/>
    <n v="2025"/>
    <x v="37"/>
    <n v="6.6"/>
    <x v="3"/>
    <s v="0-2 Lakh"/>
    <n v="8"/>
    <x v="1"/>
  </r>
  <r>
    <s v="Shirley"/>
    <m/>
    <x v="10"/>
    <s v="Attending"/>
    <x v="19"/>
    <x v="15"/>
    <m/>
    <x v="0"/>
    <n v="2024"/>
    <x v="38"/>
    <n v="6.6"/>
    <x v="1"/>
    <s v="0-2 Lakh"/>
    <n v="8"/>
    <x v="1"/>
  </r>
  <r>
    <s v="William"/>
    <m/>
    <x v="10"/>
    <s v="Attending"/>
    <x v="9"/>
    <x v="3"/>
    <m/>
    <x v="0"/>
    <n v="2025"/>
    <x v="40"/>
    <n v="7.1"/>
    <x v="5"/>
    <s v="0-2 Lakh"/>
    <n v="8"/>
    <x v="0"/>
  </r>
  <r>
    <s v="Samuel"/>
    <m/>
    <x v="10"/>
    <s v="Attending"/>
    <x v="11"/>
    <x v="5"/>
    <m/>
    <x v="0"/>
    <n v="2025"/>
    <x v="42"/>
    <n v="7.7"/>
    <x v="5"/>
    <s v="0-2 Lakh"/>
    <n v="7"/>
    <x v="1"/>
  </r>
  <r>
    <s v="William"/>
    <m/>
    <x v="10"/>
    <s v="Attending"/>
    <x v="12"/>
    <x v="3"/>
    <m/>
    <x v="0"/>
    <n v="2024"/>
    <x v="43"/>
    <n v="8"/>
    <x v="3"/>
    <s v="0-2 Lakh"/>
    <n v="13"/>
    <x v="1"/>
  </r>
  <r>
    <s v="Glenda"/>
    <m/>
    <x v="10"/>
    <s v="Attending"/>
    <x v="13"/>
    <x v="3"/>
    <m/>
    <x v="0"/>
    <n v="2023"/>
    <x v="44"/>
    <n v="6.5"/>
    <x v="5"/>
    <s v="0-2 Lakh"/>
    <n v="19"/>
    <x v="1"/>
  </r>
  <r>
    <s v="Josie"/>
    <m/>
    <x v="10"/>
    <s v="Attending"/>
    <x v="14"/>
    <x v="3"/>
    <m/>
    <x v="0"/>
    <n v="2026"/>
    <x v="45"/>
    <n v="9.4"/>
    <x v="5"/>
    <s v="0-2 Lakh"/>
    <n v="25"/>
    <x v="0"/>
  </r>
  <r>
    <s v="Roger"/>
    <m/>
    <x v="10"/>
    <s v="Attending"/>
    <x v="15"/>
    <x v="3"/>
    <m/>
    <x v="0"/>
    <n v="2024"/>
    <x v="46"/>
    <n v="6.8"/>
    <x v="1"/>
    <s v="0-2 Lakh"/>
    <n v="22"/>
    <x v="1"/>
  </r>
  <r>
    <s v="John"/>
    <m/>
    <x v="10"/>
    <s v="Attending"/>
    <x v="25"/>
    <x v="3"/>
    <m/>
    <x v="0"/>
    <n v="2023"/>
    <x v="47"/>
    <n v="6.7"/>
    <x v="1"/>
    <s v="0-2 Lakh"/>
    <n v="6"/>
    <x v="1"/>
  </r>
  <r>
    <s v="Stephen"/>
    <m/>
    <x v="10"/>
    <s v="Attending"/>
    <x v="16"/>
    <x v="5"/>
    <m/>
    <x v="0"/>
    <n v="2025"/>
    <x v="48"/>
    <n v="7.9"/>
    <x v="4"/>
    <s v="0-2 Lakh"/>
    <n v="9"/>
    <x v="1"/>
  </r>
  <r>
    <s v="Debbie"/>
    <m/>
    <x v="10"/>
    <s v="Attending"/>
    <x v="18"/>
    <x v="3"/>
    <m/>
    <x v="0"/>
    <n v="2024"/>
    <x v="120"/>
    <n v="6.9"/>
    <x v="4"/>
    <s v="0-2 Lakh"/>
    <n v="15"/>
    <x v="1"/>
  </r>
  <r>
    <s v="Dennis"/>
    <m/>
    <x v="10"/>
    <s v="Attending"/>
    <x v="19"/>
    <x v="3"/>
    <m/>
    <x v="0"/>
    <n v="2023"/>
    <x v="121"/>
    <n v="8.9"/>
    <x v="5"/>
    <s v="0-2 Lakh"/>
    <n v="17"/>
    <x v="0"/>
  </r>
  <r>
    <s v="Brooke"/>
    <m/>
    <x v="10"/>
    <s v="Attending"/>
    <x v="20"/>
    <x v="3"/>
    <m/>
    <x v="0"/>
    <n v="2024"/>
    <x v="122"/>
    <n v="8.3000000000000007"/>
    <x v="3"/>
    <s v="0-2 Lakh"/>
    <n v="19"/>
    <x v="0"/>
  </r>
  <r>
    <s v="David"/>
    <m/>
    <x v="10"/>
    <s v="Attending"/>
    <x v="12"/>
    <x v="3"/>
    <m/>
    <x v="0"/>
    <n v="2023"/>
    <x v="123"/>
    <n v="7.2"/>
    <x v="3"/>
    <s v="0-2 Lakh"/>
    <n v="13"/>
    <x v="2"/>
  </r>
  <r>
    <s v="Charles"/>
    <m/>
    <x v="10"/>
    <s v="Attending"/>
    <x v="5"/>
    <x v="3"/>
    <m/>
    <x v="0"/>
    <n v="2026"/>
    <x v="124"/>
    <n v="8.1"/>
    <x v="3"/>
    <s v="0-2 Lakh"/>
    <n v="11"/>
    <x v="2"/>
  </r>
  <r>
    <s v="Roxie"/>
    <m/>
    <x v="10"/>
    <s v="Attending"/>
    <x v="23"/>
    <x v="3"/>
    <m/>
    <x v="0"/>
    <n v="2024"/>
    <x v="125"/>
    <n v="9.5"/>
    <x v="3"/>
    <s v="0-2 Lakh"/>
    <n v="12"/>
    <x v="0"/>
  </r>
  <r>
    <s v="Juan"/>
    <m/>
    <x v="10"/>
    <s v="Attending"/>
    <x v="27"/>
    <x v="3"/>
    <m/>
    <x v="0"/>
    <n v="2025"/>
    <x v="123"/>
    <n v="9.6"/>
    <x v="5"/>
    <s v="0-2 Lakh"/>
    <n v="29"/>
    <x v="0"/>
  </r>
  <r>
    <s v="James"/>
    <m/>
    <x v="10"/>
    <s v="Attending"/>
    <x v="24"/>
    <x v="3"/>
    <m/>
    <x v="0"/>
    <n v="2025"/>
    <x v="126"/>
    <n v="7.5"/>
    <x v="4"/>
    <s v="0-2 Lakh"/>
    <n v="10"/>
    <x v="1"/>
  </r>
  <r>
    <s v="Donald"/>
    <m/>
    <x v="10"/>
    <s v="Attending"/>
    <x v="2"/>
    <x v="3"/>
    <m/>
    <x v="0"/>
    <n v="2023"/>
    <x v="56"/>
    <n v="7.9"/>
    <x v="1"/>
    <s v="0-2 Lakh"/>
    <n v="10"/>
    <x v="1"/>
  </r>
  <r>
    <s v="Melissa"/>
    <m/>
    <x v="10"/>
    <s v="Attending"/>
    <x v="3"/>
    <x v="3"/>
    <m/>
    <x v="0"/>
    <n v="2024"/>
    <x v="127"/>
    <n v="9.3000000000000007"/>
    <x v="4"/>
    <s v="0-2 Lakh"/>
    <n v="15"/>
    <x v="1"/>
  </r>
  <r>
    <s v="John"/>
    <m/>
    <x v="10"/>
    <s v="Attending"/>
    <x v="4"/>
    <x v="7"/>
    <m/>
    <x v="0"/>
    <n v="2023"/>
    <x v="128"/>
    <n v="9.6"/>
    <x v="3"/>
    <s v="0-2 Lakh"/>
    <n v="12"/>
    <x v="0"/>
  </r>
  <r>
    <s v="Aaron"/>
    <m/>
    <x v="11"/>
    <s v="Attending"/>
    <x v="5"/>
    <x v="32"/>
    <m/>
    <x v="0"/>
    <n v="2024"/>
    <x v="150"/>
    <n v="9.1"/>
    <x v="4"/>
    <s v="0-2 Lakh"/>
    <n v="20"/>
    <x v="1"/>
  </r>
  <r>
    <s v="Karen"/>
    <m/>
    <x v="11"/>
    <s v="Attending"/>
    <x v="22"/>
    <x v="32"/>
    <m/>
    <x v="0"/>
    <n v="2026"/>
    <x v="166"/>
    <n v="7.3"/>
    <x v="4"/>
    <s v="0-2 Lakh"/>
    <n v="21"/>
    <x v="1"/>
  </r>
  <r>
    <s v="Shirley"/>
    <m/>
    <x v="11"/>
    <s v="Attending"/>
    <x v="5"/>
    <x v="32"/>
    <m/>
    <x v="0"/>
    <n v="2025"/>
    <x v="129"/>
    <n v="7.6"/>
    <x v="5"/>
    <s v="0-2 Lakh"/>
    <n v="9"/>
    <x v="1"/>
  </r>
  <r>
    <s v="Christopher"/>
    <m/>
    <x v="11"/>
    <s v="Attending"/>
    <x v="23"/>
    <x v="32"/>
    <m/>
    <x v="0"/>
    <n v="2025"/>
    <x v="130"/>
    <n v="8"/>
    <x v="3"/>
    <s v="0-2 Lakh"/>
    <n v="8"/>
    <x v="1"/>
  </r>
  <r>
    <s v="Russell"/>
    <m/>
    <x v="11"/>
    <s v="Attending"/>
    <x v="27"/>
    <x v="32"/>
    <m/>
    <x v="0"/>
    <n v="2024"/>
    <x v="131"/>
    <n v="7.2"/>
    <x v="5"/>
    <s v="0-2 Lakh"/>
    <n v="7"/>
    <x v="0"/>
  </r>
  <r>
    <s v="Ethel"/>
    <m/>
    <x v="11"/>
    <s v="Attending"/>
    <x v="24"/>
    <x v="32"/>
    <m/>
    <x v="0"/>
    <n v="2024"/>
    <x v="132"/>
    <n v="9.1"/>
    <x v="1"/>
    <s v="0-2 Lakh"/>
    <n v="21"/>
    <x v="0"/>
  </r>
  <r>
    <s v="Michelle"/>
    <m/>
    <x v="11"/>
    <s v="Attending"/>
    <x v="2"/>
    <x v="32"/>
    <m/>
    <x v="0"/>
    <n v="2023"/>
    <x v="133"/>
    <n v="6.7"/>
    <x v="4"/>
    <s v="0-2 Lakh"/>
    <n v="5"/>
    <x v="2"/>
  </r>
  <r>
    <s v="Dana"/>
    <m/>
    <x v="11"/>
    <s v="Attending"/>
    <x v="3"/>
    <x v="32"/>
    <m/>
    <x v="0"/>
    <n v="2023"/>
    <x v="134"/>
    <n v="7.1"/>
    <x v="5"/>
    <s v="0-2 Lakh"/>
    <n v="16"/>
    <x v="2"/>
  </r>
  <r>
    <s v="Max"/>
    <m/>
    <x v="11"/>
    <s v="Attending"/>
    <x v="4"/>
    <x v="32"/>
    <m/>
    <x v="0"/>
    <n v="2025"/>
    <x v="168"/>
    <n v="7.1"/>
    <x v="1"/>
    <s v="0-2 Lakh"/>
    <n v="21"/>
    <x v="0"/>
  </r>
  <r>
    <s v="Dorothy"/>
    <m/>
    <x v="11"/>
    <s v="Attending"/>
    <x v="17"/>
    <x v="32"/>
    <m/>
    <x v="0"/>
    <n v="2025"/>
    <x v="151"/>
    <n v="9.1999999999999993"/>
    <x v="5"/>
    <s v="0-2 Lakh"/>
    <n v="29"/>
    <x v="1"/>
  </r>
  <r>
    <s v="Marvin"/>
    <m/>
    <x v="11"/>
    <s v="Attending"/>
    <x v="19"/>
    <x v="32"/>
    <m/>
    <x v="0"/>
    <n v="2024"/>
    <x v="136"/>
    <n v="7.3"/>
    <x v="4"/>
    <s v="0-2 Lakh"/>
    <n v="9"/>
    <x v="1"/>
  </r>
  <r>
    <s v="Robert"/>
    <m/>
    <x v="11"/>
    <s v="Attending"/>
    <x v="20"/>
    <x v="32"/>
    <m/>
    <x v="0"/>
    <n v="2023"/>
    <x v="137"/>
    <n v="7.3"/>
    <x v="1"/>
    <s v="0-2 Lakh"/>
    <n v="13"/>
    <x v="0"/>
  </r>
  <r>
    <s v="Daniel"/>
    <m/>
    <x v="11"/>
    <s v="Attending"/>
    <x v="8"/>
    <x v="32"/>
    <m/>
    <x v="0"/>
    <n v="2024"/>
    <x v="140"/>
    <n v="6.9"/>
    <x v="4"/>
    <s v="0-2 Lakh"/>
    <n v="11"/>
    <x v="1"/>
  </r>
  <r>
    <s v="Amy"/>
    <m/>
    <x v="11"/>
    <s v="Attending"/>
    <x v="9"/>
    <x v="32"/>
    <m/>
    <x v="0"/>
    <n v="2025"/>
    <x v="141"/>
    <n v="8.4"/>
    <x v="3"/>
    <s v="0-2 Lakh"/>
    <n v="21"/>
    <x v="1"/>
  </r>
  <r>
    <s v="Billy"/>
    <m/>
    <x v="11"/>
    <s v="Attending"/>
    <x v="10"/>
    <x v="32"/>
    <m/>
    <x v="0"/>
    <n v="2026"/>
    <x v="141"/>
    <n v="6.7"/>
    <x v="5"/>
    <s v="0-2 Lakh"/>
    <n v="8"/>
    <x v="1"/>
  </r>
  <r>
    <s v="Quincy"/>
    <m/>
    <x v="11"/>
    <s v="Attending"/>
    <x v="13"/>
    <x v="32"/>
    <m/>
    <x v="0"/>
    <n v="2023"/>
    <x v="77"/>
    <n v="7.9"/>
    <x v="3"/>
    <s v="0-2 Lakh"/>
    <n v="7"/>
    <x v="2"/>
  </r>
  <r>
    <s v="Cindy"/>
    <m/>
    <x v="11"/>
    <s v="Attending"/>
    <x v="14"/>
    <x v="32"/>
    <m/>
    <x v="0"/>
    <n v="2024"/>
    <x v="78"/>
    <n v="9.9"/>
    <x v="3"/>
    <s v="0-2 Lakh"/>
    <n v="25"/>
    <x v="2"/>
  </r>
  <r>
    <s v="Beverly"/>
    <m/>
    <x v="11"/>
    <s v="Attending"/>
    <x v="15"/>
    <x v="32"/>
    <m/>
    <x v="0"/>
    <n v="2025"/>
    <x v="143"/>
    <n v="7.6"/>
    <x v="5"/>
    <s v="0-2 Lakh"/>
    <n v="21"/>
    <x v="0"/>
  </r>
  <r>
    <s v="Alan"/>
    <m/>
    <x v="11"/>
    <s v="Attending"/>
    <x v="25"/>
    <x v="32"/>
    <m/>
    <x v="0"/>
    <n v="2025"/>
    <x v="79"/>
    <n v="9.3000000000000007"/>
    <x v="3"/>
    <s v="0-2 Lakh"/>
    <n v="30"/>
    <x v="0"/>
  </r>
  <r>
    <s v="Ben"/>
    <m/>
    <x v="11"/>
    <s v="Attending"/>
    <x v="16"/>
    <x v="32"/>
    <m/>
    <x v="0"/>
    <n v="2023"/>
    <x v="80"/>
    <n v="6.4"/>
    <x v="3"/>
    <s v="0-2 Lakh"/>
    <n v="24"/>
    <x v="1"/>
  </r>
  <r>
    <s v="Mary"/>
    <m/>
    <x v="11"/>
    <s v="Attending"/>
    <x v="18"/>
    <x v="32"/>
    <m/>
    <x v="0"/>
    <n v="2023"/>
    <x v="82"/>
    <n v="6.6"/>
    <x v="5"/>
    <s v="0-2 Lakh"/>
    <n v="19"/>
    <x v="1"/>
  </r>
  <r>
    <s v="Larry"/>
    <m/>
    <x v="11"/>
    <s v="Attending"/>
    <x v="19"/>
    <x v="32"/>
    <m/>
    <x v="0"/>
    <n v="2024"/>
    <x v="83"/>
    <n v="7.8"/>
    <x v="1"/>
    <s v="0-2 Lakh"/>
    <n v="21"/>
    <x v="0"/>
  </r>
  <r>
    <s v="Lauren"/>
    <m/>
    <x v="11"/>
    <s v="Attending"/>
    <x v="20"/>
    <x v="32"/>
    <m/>
    <x v="0"/>
    <n v="2026"/>
    <x v="84"/>
    <n v="8.6999999999999993"/>
    <x v="1"/>
    <s v="0-2 Lakh"/>
    <n v="17"/>
    <x v="1"/>
  </r>
  <r>
    <s v="Rebecca"/>
    <m/>
    <x v="11"/>
    <s v="Attending"/>
    <x v="16"/>
    <x v="32"/>
    <m/>
    <x v="0"/>
    <n v="2023"/>
    <x v="85"/>
    <n v="7.2"/>
    <x v="5"/>
    <s v="0-2 Lakh"/>
    <n v="18"/>
    <x v="1"/>
  </r>
  <r>
    <s v="Rex"/>
    <m/>
    <x v="11"/>
    <s v="Attending"/>
    <x v="18"/>
    <x v="32"/>
    <m/>
    <x v="0"/>
    <n v="2025"/>
    <x v="87"/>
    <n v="8"/>
    <x v="5"/>
    <s v="0-2 Lakh"/>
    <n v="8"/>
    <x v="1"/>
  </r>
  <r>
    <s v="Dominic"/>
    <m/>
    <x v="11"/>
    <s v="Attending"/>
    <x v="19"/>
    <x v="32"/>
    <m/>
    <x v="0"/>
    <n v="2024"/>
    <x v="88"/>
    <n v="8.5"/>
    <x v="5"/>
    <s v="0-2 Lakh"/>
    <n v="8"/>
    <x v="1"/>
  </r>
  <r>
    <s v="Lucy"/>
    <m/>
    <x v="11"/>
    <s v="Attending"/>
    <x v="20"/>
    <x v="32"/>
    <m/>
    <x v="0"/>
    <n v="2024"/>
    <x v="89"/>
    <n v="8.5"/>
    <x v="1"/>
    <s v="0-2 Lakh"/>
    <n v="8"/>
    <x v="0"/>
  </r>
  <r>
    <s v="Anita"/>
    <m/>
    <x v="11"/>
    <s v="Attending"/>
    <x v="21"/>
    <x v="32"/>
    <m/>
    <x v="0"/>
    <n v="2023"/>
    <x v="90"/>
    <n v="9.1"/>
    <x v="3"/>
    <s v="0-2 Lakh"/>
    <n v="8"/>
    <x v="0"/>
  </r>
  <r>
    <s v="Diane"/>
    <m/>
    <x v="11"/>
    <s v="Attending"/>
    <x v="12"/>
    <x v="32"/>
    <m/>
    <x v="0"/>
    <n v="2026"/>
    <x v="144"/>
    <n v="8.6999999999999993"/>
    <x v="1"/>
    <s v="0-2 Lakh"/>
    <n v="9"/>
    <x v="2"/>
  </r>
  <r>
    <s v="Sarah"/>
    <m/>
    <x v="11"/>
    <s v="Attending"/>
    <x v="5"/>
    <x v="32"/>
    <m/>
    <x v="0"/>
    <n v="2025"/>
    <x v="92"/>
    <n v="6.5"/>
    <x v="4"/>
    <s v="0-2 Lakh"/>
    <n v="9"/>
    <x v="0"/>
  </r>
  <r>
    <s v="James"/>
    <m/>
    <x v="11"/>
    <s v="Attending"/>
    <x v="23"/>
    <x v="32"/>
    <m/>
    <x v="0"/>
    <n v="2025"/>
    <x v="93"/>
    <n v="8.8000000000000007"/>
    <x v="5"/>
    <s v="0-2 Lakh"/>
    <n v="17"/>
    <x v="0"/>
  </r>
  <r>
    <s v="Elizabeth"/>
    <m/>
    <x v="11"/>
    <s v="Attending"/>
    <x v="27"/>
    <x v="32"/>
    <m/>
    <x v="0"/>
    <n v="2023"/>
    <x v="167"/>
    <n v="9.3000000000000007"/>
    <x v="4"/>
    <s v="0-2 Lakh"/>
    <n v="18"/>
    <x v="1"/>
  </r>
  <r>
    <s v="Peggy"/>
    <m/>
    <x v="11"/>
    <s v="Attending"/>
    <x v="3"/>
    <x v="32"/>
    <m/>
    <x v="0"/>
    <n v="2024"/>
    <x v="108"/>
    <n v="8.6999999999999993"/>
    <x v="4"/>
    <s v="0-2 Lakh"/>
    <n v="19"/>
    <x v="0"/>
  </r>
  <r>
    <s v="Patricia"/>
    <m/>
    <x v="11"/>
    <s v="Attending"/>
    <x v="4"/>
    <x v="32"/>
    <m/>
    <x v="0"/>
    <n v="2025"/>
    <x v="109"/>
    <n v="9.1"/>
    <x v="3"/>
    <s v="0-2 Lakh"/>
    <n v="18"/>
    <x v="1"/>
  </r>
  <r>
    <s v="Lisa"/>
    <m/>
    <x v="11"/>
    <s v="Attending"/>
    <x v="5"/>
    <x v="32"/>
    <m/>
    <x v="0"/>
    <n v="2023"/>
    <x v="110"/>
    <n v="9.1999999999999993"/>
    <x v="1"/>
    <s v="0-2 Lakh"/>
    <n v="12"/>
    <x v="1"/>
  </r>
  <r>
    <s v="Gladys"/>
    <m/>
    <x v="11"/>
    <s v="Attending"/>
    <x v="18"/>
    <x v="32"/>
    <m/>
    <x v="0"/>
    <n v="2024"/>
    <x v="112"/>
    <n v="7.6"/>
    <x v="5"/>
    <s v="0-2 Lakh"/>
    <n v="8"/>
    <x v="1"/>
  </r>
  <r>
    <s v="James"/>
    <m/>
    <x v="11"/>
    <s v="Attending"/>
    <x v="19"/>
    <x v="32"/>
    <m/>
    <x v="0"/>
    <n v="2026"/>
    <x v="113"/>
    <n v="7.1"/>
    <x v="1"/>
    <s v="0-2 Lakh"/>
    <n v="9"/>
    <x v="1"/>
  </r>
  <r>
    <s v="Jennifer"/>
    <m/>
    <x v="11"/>
    <s v="Attending"/>
    <x v="20"/>
    <x v="32"/>
    <m/>
    <x v="0"/>
    <n v="2024"/>
    <x v="153"/>
    <n v="8.3000000000000007"/>
    <x v="5"/>
    <s v="0-2 Lakh"/>
    <n v="7"/>
    <x v="0"/>
  </r>
  <r>
    <s v="Quincy"/>
    <m/>
    <x v="11"/>
    <s v="Attending"/>
    <x v="19"/>
    <x v="32"/>
    <m/>
    <x v="0"/>
    <n v="2023"/>
    <x v="114"/>
    <n v="9.1999999999999993"/>
    <x v="4"/>
    <s v="0-2 Lakh"/>
    <n v="18"/>
    <x v="0"/>
  </r>
  <r>
    <s v="Mary"/>
    <m/>
    <x v="11"/>
    <s v="Attending"/>
    <x v="7"/>
    <x v="32"/>
    <m/>
    <x v="0"/>
    <n v="2023"/>
    <x v="115"/>
    <n v="9.9"/>
    <x v="5"/>
    <s v="0-2 Lakh"/>
    <n v="19"/>
    <x v="2"/>
  </r>
  <r>
    <s v="Adam"/>
    <m/>
    <x v="11"/>
    <s v="Attending"/>
    <x v="9"/>
    <x v="32"/>
    <m/>
    <x v="0"/>
    <n v="2025"/>
    <x v="165"/>
    <n v="7.1"/>
    <x v="5"/>
    <s v="0-2 Lakh"/>
    <n v="22"/>
    <x v="0"/>
  </r>
  <r>
    <s v="Larry"/>
    <m/>
    <x v="11"/>
    <s v="Attending"/>
    <x v="10"/>
    <x v="32"/>
    <m/>
    <x v="0"/>
    <n v="2024"/>
    <x v="116"/>
    <n v="7.5"/>
    <x v="1"/>
    <s v="0-2 Lakh"/>
    <n v="6"/>
    <x v="0"/>
  </r>
  <r>
    <s v="Mark"/>
    <m/>
    <x v="11"/>
    <s v="Attending"/>
    <x v="11"/>
    <x v="32"/>
    <m/>
    <x v="0"/>
    <n v="2026"/>
    <x v="32"/>
    <n v="7.3"/>
    <x v="3"/>
    <s v="0-2 Lakh"/>
    <n v="9"/>
    <x v="1"/>
  </r>
  <r>
    <s v="Manuel"/>
    <m/>
    <x v="11"/>
    <s v="Attending"/>
    <x v="12"/>
    <x v="32"/>
    <m/>
    <x v="0"/>
    <n v="2023"/>
    <x v="33"/>
    <n v="7.4"/>
    <x v="4"/>
    <s v="0-2 Lakh"/>
    <n v="20"/>
    <x v="1"/>
  </r>
  <r>
    <s v="William"/>
    <m/>
    <x v="11"/>
    <s v="Attending"/>
    <x v="14"/>
    <x v="32"/>
    <m/>
    <x v="0"/>
    <n v="2023"/>
    <x v="35"/>
    <n v="7.4"/>
    <x v="4"/>
    <s v="0-2 Lakh"/>
    <n v="17"/>
    <x v="0"/>
  </r>
  <r>
    <s v="Kenneth"/>
    <m/>
    <x v="11"/>
    <s v="Attending"/>
    <x v="15"/>
    <x v="32"/>
    <m/>
    <x v="0"/>
    <n v="2024"/>
    <x v="146"/>
    <n v="6.7"/>
    <x v="1"/>
    <s v="0-2 Lakh"/>
    <n v="19"/>
    <x v="1"/>
  </r>
  <r>
    <s v="Arthur"/>
    <m/>
    <x v="11"/>
    <s v="Attending"/>
    <x v="25"/>
    <x v="32"/>
    <m/>
    <x v="0"/>
    <n v="2025"/>
    <x v="36"/>
    <n v="7.3"/>
    <x v="4"/>
    <s v="0-2 Lakh"/>
    <n v="13"/>
    <x v="1"/>
  </r>
  <r>
    <s v="Jill"/>
    <m/>
    <x v="11"/>
    <s v="Attending"/>
    <x v="16"/>
    <x v="32"/>
    <m/>
    <x v="0"/>
    <n v="2023"/>
    <x v="37"/>
    <n v="9.6999999999999993"/>
    <x v="1"/>
    <s v="0-2 Lakh"/>
    <n v="11"/>
    <x v="1"/>
  </r>
  <r>
    <s v="George"/>
    <m/>
    <x v="11"/>
    <s v="Attending"/>
    <x v="17"/>
    <x v="32"/>
    <m/>
    <x v="0"/>
    <n v="2025"/>
    <x v="38"/>
    <n v="7.9"/>
    <x v="3"/>
    <s v="0-2 Lakh"/>
    <n v="12"/>
    <x v="1"/>
  </r>
  <r>
    <s v="Patricia"/>
    <m/>
    <x v="11"/>
    <s v="Attending"/>
    <x v="18"/>
    <x v="32"/>
    <m/>
    <x v="0"/>
    <n v="2026"/>
    <x v="147"/>
    <n v="7.2"/>
    <x v="4"/>
    <s v="0-2 Lakh"/>
    <n v="10"/>
    <x v="1"/>
  </r>
  <r>
    <s v="Pauline"/>
    <m/>
    <x v="11"/>
    <s v="Attending"/>
    <x v="19"/>
    <x v="32"/>
    <m/>
    <x v="0"/>
    <n v="2023"/>
    <x v="39"/>
    <n v="7.1"/>
    <x v="1"/>
    <s v="0-2 Lakh"/>
    <n v="10"/>
    <x v="0"/>
  </r>
  <r>
    <s v="Kimberly"/>
    <m/>
    <x v="11"/>
    <s v="Attending"/>
    <x v="20"/>
    <x v="32"/>
    <m/>
    <x v="0"/>
    <n v="2024"/>
    <x v="148"/>
    <n v="8.6999999999999993"/>
    <x v="3"/>
    <s v="0-2 Lakh"/>
    <n v="10"/>
    <x v="0"/>
  </r>
  <r>
    <s v="Helen"/>
    <m/>
    <x v="11"/>
    <s v="Attending"/>
    <x v="17"/>
    <x v="32"/>
    <m/>
    <x v="0"/>
    <n v="2024"/>
    <x v="40"/>
    <n v="8.1999999999999993"/>
    <x v="1"/>
    <s v="0-2 Lakh"/>
    <n v="12"/>
    <x v="2"/>
  </r>
  <r>
    <s v="Terrance"/>
    <m/>
    <x v="11"/>
    <s v="Attending"/>
    <x v="19"/>
    <x v="32"/>
    <m/>
    <x v="0"/>
    <n v="2025"/>
    <x v="42"/>
    <n v="7.1"/>
    <x v="4"/>
    <s v="0-2 Lakh"/>
    <n v="21"/>
    <x v="0"/>
  </r>
  <r>
    <s v="Douglas"/>
    <m/>
    <x v="11"/>
    <s v="Attending"/>
    <x v="21"/>
    <x v="32"/>
    <m/>
    <x v="0"/>
    <n v="2024"/>
    <x v="44"/>
    <n v="9.1"/>
    <x v="4"/>
    <s v="0-2 Lakh"/>
    <n v="26"/>
    <x v="1"/>
  </r>
  <r>
    <s v="Melvin"/>
    <m/>
    <x v="11"/>
    <s v="Attending"/>
    <x v="22"/>
    <x v="32"/>
    <m/>
    <x v="0"/>
    <n v="2024"/>
    <x v="2"/>
    <n v="9.5"/>
    <x v="1"/>
    <s v="0-2 Lakh"/>
    <n v="8"/>
    <x v="1"/>
  </r>
  <r>
    <s v="Carol"/>
    <m/>
    <x v="11"/>
    <s v="Attending"/>
    <x v="12"/>
    <x v="32"/>
    <m/>
    <x v="0"/>
    <n v="2023"/>
    <x v="3"/>
    <n v="6.7"/>
    <x v="3"/>
    <s v="0-2 Lakh"/>
    <n v="7"/>
    <x v="0"/>
  </r>
  <r>
    <s v="Teresa"/>
    <m/>
    <x v="11"/>
    <s v="Attending"/>
    <x v="5"/>
    <x v="32"/>
    <m/>
    <x v="0"/>
    <n v="2023"/>
    <x v="4"/>
    <n v="6.7"/>
    <x v="5"/>
    <s v="0-2 Lakh"/>
    <n v="21"/>
    <x v="1"/>
  </r>
  <r>
    <s v="Shirley"/>
    <m/>
    <x v="11"/>
    <s v="Attending"/>
    <x v="23"/>
    <x v="32"/>
    <m/>
    <x v="0"/>
    <n v="2025"/>
    <x v="5"/>
    <n v="8.1999999999999993"/>
    <x v="3"/>
    <s v="0-2 Lakh"/>
    <n v="5"/>
    <x v="1"/>
  </r>
  <r>
    <s v="Thomas"/>
    <m/>
    <x v="11"/>
    <s v="Attending"/>
    <x v="27"/>
    <x v="32"/>
    <m/>
    <x v="0"/>
    <n v="2025"/>
    <x v="6"/>
    <n v="6.5"/>
    <x v="4"/>
    <s v="0-2 Lakh"/>
    <n v="16"/>
    <x v="1"/>
  </r>
  <r>
    <s v="Melvin"/>
    <m/>
    <x v="11"/>
    <s v="Attending"/>
    <x v="24"/>
    <x v="32"/>
    <m/>
    <x v="0"/>
    <n v="2024"/>
    <x v="7"/>
    <n v="8.6999999999999993"/>
    <x v="1"/>
    <s v="0-2 Lakh"/>
    <n v="21"/>
    <x v="1"/>
  </r>
  <r>
    <s v="Joshua"/>
    <m/>
    <x v="11"/>
    <s v="Attending"/>
    <x v="4"/>
    <x v="32"/>
    <m/>
    <x v="0"/>
    <n v="2024"/>
    <x v="10"/>
    <n v="7.4"/>
    <x v="1"/>
    <s v="0-2 Lakh"/>
    <n v="20"/>
    <x v="0"/>
  </r>
  <r>
    <s v="George"/>
    <m/>
    <x v="11"/>
    <s v="Attending"/>
    <x v="5"/>
    <x v="32"/>
    <m/>
    <x v="0"/>
    <n v="2023"/>
    <x v="11"/>
    <n v="7.3"/>
    <x v="5"/>
    <s v="0-2 Lakh"/>
    <n v="9"/>
    <x v="2"/>
  </r>
  <r>
    <s v="Thomas"/>
    <m/>
    <x v="11"/>
    <s v="Attending"/>
    <x v="12"/>
    <x v="32"/>
    <m/>
    <x v="0"/>
    <n v="2025"/>
    <x v="12"/>
    <n v="8.6"/>
    <x v="1"/>
    <s v="0-2 Lakh"/>
    <n v="13"/>
    <x v="2"/>
  </r>
  <r>
    <s v="Rosa"/>
    <m/>
    <x v="11"/>
    <s v="Attending"/>
    <x v="5"/>
    <x v="32"/>
    <m/>
    <x v="0"/>
    <n v="2024"/>
    <x v="13"/>
    <n v="9.1999999999999993"/>
    <x v="4"/>
    <s v="0-2 Lakh"/>
    <n v="24"/>
    <x v="0"/>
  </r>
  <r>
    <s v="Andrea"/>
    <m/>
    <x v="11"/>
    <s v="Attending"/>
    <x v="23"/>
    <x v="32"/>
    <m/>
    <x v="0"/>
    <n v="2023"/>
    <x v="14"/>
    <n v="7.8"/>
    <x v="5"/>
    <s v="0-2 Lakh"/>
    <n v="17"/>
    <x v="0"/>
  </r>
  <r>
    <s v="James"/>
    <m/>
    <x v="11"/>
    <s v="Attending"/>
    <x v="27"/>
    <x v="32"/>
    <m/>
    <x v="0"/>
    <n v="2025"/>
    <x v="15"/>
    <n v="7.9"/>
    <x v="5"/>
    <s v="0-2 Lakh"/>
    <n v="11"/>
    <x v="1"/>
  </r>
  <r>
    <s v="Eileen"/>
    <m/>
    <x v="11"/>
    <s v="Attending"/>
    <x v="24"/>
    <x v="32"/>
    <m/>
    <x v="0"/>
    <n v="2026"/>
    <x v="154"/>
    <n v="9.9"/>
    <x v="4"/>
    <s v="0-2 Lakh"/>
    <n v="21"/>
    <x v="1"/>
  </r>
  <r>
    <s v="Dolores"/>
    <m/>
    <x v="11"/>
    <s v="Attending"/>
    <x v="2"/>
    <x v="32"/>
    <m/>
    <x v="0"/>
    <n v="2024"/>
    <x v="16"/>
    <n v="8.1"/>
    <x v="4"/>
    <s v="0-2 Lakh"/>
    <n v="8"/>
    <x v="1"/>
  </r>
  <r>
    <s v="Amy"/>
    <m/>
    <x v="11"/>
    <s v="Attending"/>
    <x v="4"/>
    <x v="32"/>
    <m/>
    <x v="0"/>
    <n v="2023"/>
    <x v="18"/>
    <n v="9.8000000000000007"/>
    <x v="1"/>
    <s v="0-2 Lakh"/>
    <n v="8"/>
    <x v="1"/>
  </r>
  <r>
    <s v="Ronnie"/>
    <m/>
    <x v="11"/>
    <s v="Attending"/>
    <x v="5"/>
    <x v="32"/>
    <m/>
    <x v="0"/>
    <n v="2024"/>
    <x v="0"/>
    <n v="9.6"/>
    <x v="3"/>
    <s v="0-2 Lakh"/>
    <n v="7"/>
    <x v="1"/>
  </r>
  <r>
    <s v="Philip"/>
    <m/>
    <x v="11"/>
    <s v="Attending"/>
    <x v="8"/>
    <x v="32"/>
    <m/>
    <x v="0"/>
    <n v="2025"/>
    <x v="19"/>
    <n v="9.6"/>
    <x v="4"/>
    <s v="0-2 Lakh"/>
    <n v="25"/>
    <x v="1"/>
  </r>
  <r>
    <s v="Ruth"/>
    <m/>
    <x v="11"/>
    <s v="Attending"/>
    <x v="11"/>
    <x v="32"/>
    <m/>
    <x v="0"/>
    <n v="2024"/>
    <x v="43"/>
    <n v="7.2"/>
    <x v="1"/>
    <s v="0-2 Lakh"/>
    <n v="24"/>
    <x v="0"/>
  </r>
  <r>
    <s v="Rick"/>
    <m/>
    <x v="11"/>
    <s v="Attending"/>
    <x v="13"/>
    <x v="32"/>
    <m/>
    <x v="0"/>
    <n v="2023"/>
    <x v="23"/>
    <n v="6.8"/>
    <x v="3"/>
    <s v="0-2 Lakh"/>
    <n v="19"/>
    <x v="2"/>
  </r>
  <r>
    <s v="Andrew"/>
    <m/>
    <x v="11"/>
    <s v="Attending"/>
    <x v="14"/>
    <x v="32"/>
    <m/>
    <x v="0"/>
    <n v="2024"/>
    <x v="155"/>
    <n v="8.4"/>
    <x v="1"/>
    <s v="0-2 Lakh"/>
    <n v="21"/>
    <x v="2"/>
  </r>
  <r>
    <s v="William"/>
    <m/>
    <x v="11"/>
    <s v="Attending"/>
    <x v="15"/>
    <x v="32"/>
    <m/>
    <x v="0"/>
    <n v="2025"/>
    <x v="24"/>
    <n v="9.9"/>
    <x v="5"/>
    <s v="0-2 Lakh"/>
    <n v="17"/>
    <x v="0"/>
  </r>
  <r>
    <s v="Marion"/>
    <m/>
    <x v="11"/>
    <s v="Attending"/>
    <x v="25"/>
    <x v="32"/>
    <m/>
    <x v="0"/>
    <n v="2025"/>
    <x v="25"/>
    <n v="6.6"/>
    <x v="4"/>
    <s v="0-2 Lakh"/>
    <n v="18"/>
    <x v="0"/>
  </r>
  <r>
    <s v="Gary"/>
    <m/>
    <x v="11"/>
    <s v="Attending"/>
    <x v="16"/>
    <x v="32"/>
    <m/>
    <x v="0"/>
    <n v="2023"/>
    <x v="26"/>
    <n v="6.7"/>
    <x v="5"/>
    <s v="0-2 Lakh"/>
    <n v="9"/>
    <x v="1"/>
  </r>
  <r>
    <s v="Victor"/>
    <m/>
    <x v="11"/>
    <s v="Attending"/>
    <x v="17"/>
    <x v="32"/>
    <m/>
    <x v="0"/>
    <n v="2024"/>
    <x v="27"/>
    <n v="7.6"/>
    <x v="5"/>
    <s v="0-2 Lakh"/>
    <n v="8"/>
    <x v="1"/>
  </r>
  <r>
    <s v="Carl"/>
    <m/>
    <x v="11"/>
    <s v="Attending"/>
    <x v="18"/>
    <x v="32"/>
    <m/>
    <x v="0"/>
    <n v="2023"/>
    <x v="28"/>
    <n v="8.3000000000000007"/>
    <x v="3"/>
    <s v="0-2 Lakh"/>
    <n v="8"/>
    <x v="1"/>
  </r>
  <r>
    <s v="Joann"/>
    <m/>
    <x v="11"/>
    <s v="Attending"/>
    <x v="19"/>
    <x v="32"/>
    <m/>
    <x v="0"/>
    <n v="2024"/>
    <x v="29"/>
    <n v="6.3"/>
    <x v="5"/>
    <s v="0-2 Lakh"/>
    <n v="8"/>
    <x v="0"/>
  </r>
  <r>
    <s v="Deborah"/>
    <m/>
    <x v="11"/>
    <s v="Attending"/>
    <x v="20"/>
    <x v="32"/>
    <m/>
    <x v="0"/>
    <n v="2025"/>
    <x v="30"/>
    <n v="8.9"/>
    <x v="5"/>
    <s v="0-2 Lakh"/>
    <n v="8"/>
    <x v="1"/>
  </r>
  <r>
    <s v="Mike"/>
    <m/>
    <x v="11"/>
    <s v="Attending"/>
    <x v="21"/>
    <x v="32"/>
    <m/>
    <x v="0"/>
    <n v="2023"/>
    <x v="31"/>
    <n v="9.5"/>
    <x v="5"/>
    <s v="0-2 Lakh"/>
    <n v="26"/>
    <x v="1"/>
  </r>
  <r>
    <s v="Miguel"/>
    <m/>
    <x v="11"/>
    <s v="Attending"/>
    <x v="22"/>
    <x v="32"/>
    <m/>
    <x v="0"/>
    <n v="2025"/>
    <x v="32"/>
    <n v="8.5"/>
    <x v="5"/>
    <s v="0-2 Lakh"/>
    <n v="7"/>
    <x v="1"/>
  </r>
  <r>
    <s v="William"/>
    <m/>
    <x v="11"/>
    <s v="Attending"/>
    <x v="12"/>
    <x v="32"/>
    <m/>
    <x v="0"/>
    <n v="2026"/>
    <x v="33"/>
    <n v="8.5"/>
    <x v="3"/>
    <s v="0-2 Lakh"/>
    <n v="7"/>
    <x v="1"/>
  </r>
  <r>
    <s v="Carlos"/>
    <m/>
    <x v="11"/>
    <s v="Attending"/>
    <x v="5"/>
    <x v="32"/>
    <m/>
    <x v="0"/>
    <n v="2024"/>
    <x v="34"/>
    <n v="8.8000000000000007"/>
    <x v="4"/>
    <s v="0-2 Lakh"/>
    <n v="8"/>
    <x v="1"/>
  </r>
  <r>
    <s v="Patricia"/>
    <m/>
    <x v="11"/>
    <s v="Attending"/>
    <x v="27"/>
    <x v="32"/>
    <m/>
    <x v="0"/>
    <n v="2023"/>
    <x v="146"/>
    <n v="7.5"/>
    <x v="3"/>
    <s v="0-2 Lakh"/>
    <n v="6"/>
    <x v="0"/>
  </r>
  <r>
    <s v="Paul"/>
    <m/>
    <x v="11"/>
    <s v="Attending"/>
    <x v="24"/>
    <x v="32"/>
    <m/>
    <x v="0"/>
    <n v="2023"/>
    <x v="36"/>
    <n v="8.3000000000000007"/>
    <x v="4"/>
    <s v="0-2 Lakh"/>
    <n v="6"/>
    <x v="2"/>
  </r>
  <r>
    <s v="Robert"/>
    <m/>
    <x v="11"/>
    <s v="Attending"/>
    <x v="2"/>
    <x v="32"/>
    <m/>
    <x v="0"/>
    <n v="2025"/>
    <x v="37"/>
    <n v="6.4"/>
    <x v="4"/>
    <s v="0-2 Lakh"/>
    <n v="7"/>
    <x v="2"/>
  </r>
  <r>
    <s v="Patricia"/>
    <m/>
    <x v="11"/>
    <s v="Attending"/>
    <x v="4"/>
    <x v="32"/>
    <m/>
    <x v="0"/>
    <n v="2024"/>
    <x v="147"/>
    <n v="7.7"/>
    <x v="4"/>
    <s v="0-2 Lakh"/>
    <n v="8"/>
    <x v="0"/>
  </r>
  <r>
    <s v="Marcus"/>
    <m/>
    <x v="11"/>
    <s v="Attending"/>
    <x v="5"/>
    <x v="32"/>
    <m/>
    <x v="0"/>
    <n v="2024"/>
    <x v="39"/>
    <n v="9.9"/>
    <x v="5"/>
    <s v="0-2 Lakh"/>
    <n v="25"/>
    <x v="1"/>
  </r>
  <r>
    <s v="Nicholas"/>
    <m/>
    <x v="11"/>
    <s v="Attending"/>
    <x v="6"/>
    <x v="32"/>
    <m/>
    <x v="0"/>
    <n v="2023"/>
    <x v="148"/>
    <n v="7.6"/>
    <x v="3"/>
    <s v="0-2 Lakh"/>
    <n v="6"/>
    <x v="1"/>
  </r>
  <r>
    <s v="Richard"/>
    <m/>
    <x v="11"/>
    <s v="Attending"/>
    <x v="7"/>
    <x v="32"/>
    <m/>
    <x v="0"/>
    <n v="2023"/>
    <x v="149"/>
    <n v="7.9"/>
    <x v="1"/>
    <s v="0-2 Lakh"/>
    <n v="8"/>
    <x v="1"/>
  </r>
  <r>
    <s v="Kathleen"/>
    <m/>
    <x v="11"/>
    <s v="Attending"/>
    <x v="9"/>
    <x v="32"/>
    <m/>
    <x v="0"/>
    <n v="2025"/>
    <x v="41"/>
    <n v="7.4"/>
    <x v="5"/>
    <s v="0-2 Lakh"/>
    <n v="20"/>
    <x v="1"/>
  </r>
  <r>
    <s v="Michael"/>
    <m/>
    <x v="11"/>
    <s v="Attending"/>
    <x v="10"/>
    <x v="32"/>
    <m/>
    <x v="0"/>
    <n v="2024"/>
    <x v="42"/>
    <n v="9.1999999999999993"/>
    <x v="1"/>
    <s v="0-2 Lakh"/>
    <n v="5"/>
    <x v="1"/>
  </r>
  <r>
    <s v="Vickie"/>
    <m/>
    <x v="11"/>
    <s v="Attending"/>
    <x v="11"/>
    <x v="32"/>
    <m/>
    <x v="0"/>
    <n v="2024"/>
    <x v="43"/>
    <n v="7.6"/>
    <x v="4"/>
    <s v="0-2 Lakh"/>
    <n v="7"/>
    <x v="1"/>
  </r>
  <r>
    <s v="Susan"/>
    <m/>
    <x v="11"/>
    <s v="Attending"/>
    <x v="7"/>
    <x v="32"/>
    <m/>
    <x v="0"/>
    <n v="2023"/>
    <x v="44"/>
    <n v="8.6999999999999993"/>
    <x v="5"/>
    <s v="0-2 Lakh"/>
    <n v="9"/>
    <x v="1"/>
  </r>
  <r>
    <s v="Richard"/>
    <m/>
    <x v="11"/>
    <s v="Attending"/>
    <x v="8"/>
    <x v="32"/>
    <m/>
    <x v="0"/>
    <n v="2025"/>
    <x v="45"/>
    <n v="9.5"/>
    <x v="3"/>
    <s v="0-2 Lakh"/>
    <n v="5"/>
    <x v="1"/>
  </r>
  <r>
    <s v="Willie"/>
    <m/>
    <x v="11"/>
    <s v="Attending"/>
    <x v="9"/>
    <x v="32"/>
    <m/>
    <x v="0"/>
    <n v="2023"/>
    <x v="46"/>
    <n v="6.9"/>
    <x v="5"/>
    <s v="0-2 Lakh"/>
    <n v="8"/>
    <x v="0"/>
  </r>
  <r>
    <s v="James"/>
    <m/>
    <x v="11"/>
    <s v="Attending"/>
    <x v="10"/>
    <x v="32"/>
    <m/>
    <x v="0"/>
    <n v="2024"/>
    <x v="47"/>
    <n v="9.1999999999999993"/>
    <x v="5"/>
    <s v="0-2 Lakh"/>
    <n v="16"/>
    <x v="0"/>
  </r>
  <r>
    <s v="Frederick"/>
    <m/>
    <x v="11"/>
    <s v="Attending"/>
    <x v="11"/>
    <x v="32"/>
    <m/>
    <x v="0"/>
    <n v="2026"/>
    <x v="48"/>
    <n v="6.9"/>
    <x v="4"/>
    <s v="0-2 Lakh"/>
    <n v="13"/>
    <x v="2"/>
  </r>
  <r>
    <s v="Lee"/>
    <m/>
    <x v="11"/>
    <s v="Attending"/>
    <x v="12"/>
    <x v="32"/>
    <m/>
    <x v="0"/>
    <n v="2023"/>
    <x v="49"/>
    <n v="7.2"/>
    <x v="5"/>
    <s v="0-2 Lakh"/>
    <n v="15"/>
    <x v="2"/>
  </r>
  <r>
    <s v="Helen"/>
    <m/>
    <x v="11"/>
    <s v="Attending"/>
    <x v="13"/>
    <x v="32"/>
    <m/>
    <x v="0"/>
    <n v="2025"/>
    <x v="169"/>
    <n v="7.5"/>
    <x v="1"/>
    <s v="0-2 Lakh"/>
    <n v="14"/>
    <x v="0"/>
  </r>
  <r>
    <s v="Jennifer"/>
    <m/>
    <x v="11"/>
    <s v="Attending"/>
    <x v="14"/>
    <x v="32"/>
    <m/>
    <x v="0"/>
    <n v="2024"/>
    <x v="50"/>
    <n v="6.5"/>
    <x v="3"/>
    <s v="0-2 Lakh"/>
    <n v="12"/>
    <x v="0"/>
  </r>
  <r>
    <s v="Joe"/>
    <m/>
    <x v="11"/>
    <s v="Attending"/>
    <x v="15"/>
    <x v="32"/>
    <m/>
    <x v="0"/>
    <n v="2023"/>
    <x v="51"/>
    <n v="7.5"/>
    <x v="3"/>
    <s v="0-2 Lakh"/>
    <n v="5"/>
    <x v="1"/>
  </r>
  <r>
    <s v="Gary"/>
    <m/>
    <x v="11"/>
    <s v="Attending"/>
    <x v="25"/>
    <x v="32"/>
    <m/>
    <x v="0"/>
    <n v="2024"/>
    <x v="52"/>
    <n v="6.9"/>
    <x v="4"/>
    <s v="0-2 Lakh"/>
    <n v="20"/>
    <x v="1"/>
  </r>
  <r>
    <s v="Arthur"/>
    <m/>
    <x v="11"/>
    <s v="Attending"/>
    <x v="16"/>
    <x v="32"/>
    <m/>
    <x v="0"/>
    <n v="2025"/>
    <x v="53"/>
    <n v="7.6"/>
    <x v="5"/>
    <s v="0-2 Lakh"/>
    <n v="20"/>
    <x v="1"/>
  </r>
  <r>
    <s v="Matthew"/>
    <m/>
    <x v="11"/>
    <s v="Attending"/>
    <x v="17"/>
    <x v="32"/>
    <m/>
    <x v="0"/>
    <n v="2025"/>
    <x v="54"/>
    <n v="6.5"/>
    <x v="3"/>
    <s v="0-2 Lakh"/>
    <n v="14"/>
    <x v="0"/>
  </r>
  <r>
    <s v="Tiffany"/>
    <m/>
    <x v="11"/>
    <s v="Attending"/>
    <x v="19"/>
    <x v="32"/>
    <m/>
    <x v="0"/>
    <n v="2024"/>
    <x v="56"/>
    <n v="6.7"/>
    <x v="3"/>
    <s v="0-2 Lakh"/>
    <n v="9"/>
    <x v="1"/>
  </r>
  <r>
    <s v="Matt"/>
    <m/>
    <x v="11"/>
    <s v="Attending"/>
    <x v="20"/>
    <x v="32"/>
    <m/>
    <x v="0"/>
    <n v="2026"/>
    <x v="57"/>
    <n v="8.6999999999999993"/>
    <x v="4"/>
    <s v="0-2 Lakh"/>
    <n v="8"/>
    <x v="1"/>
  </r>
  <r>
    <s v="Debbie"/>
    <m/>
    <x v="11"/>
    <s v="Attending"/>
    <x v="10"/>
    <x v="32"/>
    <m/>
    <x v="0"/>
    <n v="2025"/>
    <x v="157"/>
    <n v="6.5"/>
    <x v="4"/>
    <s v="0-2 Lakh"/>
    <n v="8"/>
    <x v="2"/>
  </r>
  <r>
    <s v="Mark"/>
    <m/>
    <x v="11"/>
    <s v="Attending"/>
    <x v="11"/>
    <x v="32"/>
    <m/>
    <x v="0"/>
    <n v="2024"/>
    <x v="61"/>
    <n v="6.6"/>
    <x v="5"/>
    <s v="0-2 Lakh"/>
    <n v="21"/>
    <x v="2"/>
  </r>
  <r>
    <s v="Michael"/>
    <m/>
    <x v="11"/>
    <s v="Attending"/>
    <x v="14"/>
    <x v="32"/>
    <m/>
    <x v="0"/>
    <n v="2023"/>
    <x v="63"/>
    <n v="9.6999999999999993"/>
    <x v="3"/>
    <s v="0-2 Lakh"/>
    <n v="23"/>
    <x v="1"/>
  </r>
  <r>
    <s v="Jason"/>
    <m/>
    <x v="11"/>
    <s v="Attending"/>
    <x v="15"/>
    <x v="32"/>
    <m/>
    <x v="0"/>
    <n v="2026"/>
    <x v="170"/>
    <n v="9.3000000000000007"/>
    <x v="5"/>
    <s v="0-2 Lakh"/>
    <n v="15"/>
    <x v="1"/>
  </r>
  <r>
    <s v="Steve"/>
    <m/>
    <x v="11"/>
    <s v="Attending"/>
    <x v="16"/>
    <x v="32"/>
    <m/>
    <x v="0"/>
    <n v="2025"/>
    <x v="65"/>
    <n v="7.6"/>
    <x v="5"/>
    <s v="0-2 Lakh"/>
    <n v="5"/>
    <x v="0"/>
  </r>
  <r>
    <s v="Luis"/>
    <m/>
    <x v="11"/>
    <s v="Attending"/>
    <x v="17"/>
    <x v="32"/>
    <m/>
    <x v="0"/>
    <n v="2023"/>
    <x v="158"/>
    <n v="7.8"/>
    <x v="4"/>
    <s v="0-2 Lakh"/>
    <n v="8"/>
    <x v="1"/>
  </r>
  <r>
    <s v="Richard"/>
    <m/>
    <x v="11"/>
    <s v="Attending"/>
    <x v="18"/>
    <x v="32"/>
    <m/>
    <x v="0"/>
    <n v="2024"/>
    <x v="66"/>
    <n v="7.9"/>
    <x v="1"/>
    <s v="0-2 Lakh"/>
    <n v="19"/>
    <x v="1"/>
  </r>
  <r>
    <s v="Rita"/>
    <m/>
    <x v="11"/>
    <s v="Attending"/>
    <x v="19"/>
    <x v="32"/>
    <m/>
    <x v="0"/>
    <n v="2024"/>
    <x v="171"/>
    <n v="8.5"/>
    <x v="5"/>
    <s v="0-2 Lakh"/>
    <n v="18"/>
    <x v="1"/>
  </r>
  <r>
    <s v="Robert"/>
    <m/>
    <x v="11"/>
    <s v="Attending"/>
    <x v="20"/>
    <x v="32"/>
    <m/>
    <x v="0"/>
    <n v="2023"/>
    <x v="175"/>
    <n v="8.6999999999999993"/>
    <x v="4"/>
    <s v="0-2 Lakh"/>
    <n v="23"/>
    <x v="1"/>
  </r>
  <r>
    <s v="Ashley"/>
    <m/>
    <x v="11"/>
    <s v="Attending"/>
    <x v="12"/>
    <x v="32"/>
    <m/>
    <x v="0"/>
    <n v="2026"/>
    <x v="159"/>
    <n v="8.3000000000000007"/>
    <x v="5"/>
    <s v="0-2 Lakh"/>
    <n v="5"/>
    <x v="1"/>
  </r>
  <r>
    <s v="Ellen"/>
    <m/>
    <x v="11"/>
    <s v="Attending"/>
    <x v="23"/>
    <x v="32"/>
    <m/>
    <x v="0"/>
    <n v="2025"/>
    <x v="68"/>
    <n v="8.6"/>
    <x v="5"/>
    <s v="0-2 Lakh"/>
    <n v="9"/>
    <x v="0"/>
  </r>
  <r>
    <s v="Theodore"/>
    <m/>
    <x v="11"/>
    <s v="Attending"/>
    <x v="27"/>
    <x v="32"/>
    <m/>
    <x v="0"/>
    <n v="2025"/>
    <x v="69"/>
    <n v="8.5"/>
    <x v="5"/>
    <s v="0-2 Lakh"/>
    <n v="9"/>
    <x v="2"/>
  </r>
  <r>
    <s v="Russell"/>
    <m/>
    <x v="11"/>
    <s v="Attending"/>
    <x v="24"/>
    <x v="32"/>
    <m/>
    <x v="0"/>
    <n v="2024"/>
    <x v="70"/>
    <n v="9.1"/>
    <x v="5"/>
    <s v="0-2 Lakh"/>
    <n v="17"/>
    <x v="2"/>
  </r>
  <r>
    <s v="Manuel"/>
    <m/>
    <x v="11"/>
    <s v="Attending"/>
    <x v="2"/>
    <x v="32"/>
    <m/>
    <x v="0"/>
    <n v="2024"/>
    <x v="160"/>
    <n v="7.7"/>
    <x v="1"/>
    <s v="0-2 Lakh"/>
    <n v="13"/>
    <x v="0"/>
  </r>
  <r>
    <s v="Brian"/>
    <m/>
    <x v="11"/>
    <s v="Attending"/>
    <x v="5"/>
    <x v="32"/>
    <m/>
    <x v="0"/>
    <n v="2025"/>
    <x v="73"/>
    <n v="7.6"/>
    <x v="1"/>
    <s v="0-2 Lakh"/>
    <n v="19"/>
    <x v="1"/>
  </r>
  <r>
    <s v="Amanda"/>
    <m/>
    <x v="11"/>
    <s v="Attending"/>
    <x v="8"/>
    <x v="32"/>
    <m/>
    <x v="0"/>
    <n v="2026"/>
    <x v="74"/>
    <n v="7.3"/>
    <x v="3"/>
    <s v="0-2 Lakh"/>
    <n v="18"/>
    <x v="1"/>
  </r>
  <r>
    <s v="Jennifer"/>
    <m/>
    <x v="11"/>
    <s v="Attending"/>
    <x v="9"/>
    <x v="32"/>
    <m/>
    <x v="0"/>
    <n v="2024"/>
    <x v="75"/>
    <n v="7.3"/>
    <x v="5"/>
    <s v="0-2 Lakh"/>
    <n v="12"/>
    <x v="0"/>
  </r>
  <r>
    <s v="Donald"/>
    <m/>
    <x v="11"/>
    <s v="Attending"/>
    <x v="10"/>
    <x v="32"/>
    <m/>
    <x v="0"/>
    <n v="2025"/>
    <x v="161"/>
    <n v="9.4"/>
    <x v="4"/>
    <s v="0-2 Lakh"/>
    <n v="23"/>
    <x v="1"/>
  </r>
  <r>
    <s v="Vincent"/>
    <m/>
    <x v="11"/>
    <s v="Attending"/>
    <x v="11"/>
    <x v="32"/>
    <m/>
    <x v="0"/>
    <n v="2024"/>
    <x v="76"/>
    <n v="6.6"/>
    <x v="3"/>
    <s v="0-2 Lakh"/>
    <n v="8"/>
    <x v="1"/>
  </r>
  <r>
    <s v="Julia"/>
    <m/>
    <x v="11"/>
    <s v="Attending"/>
    <x v="12"/>
    <x v="32"/>
    <m/>
    <x v="0"/>
    <n v="2023"/>
    <x v="77"/>
    <n v="6.6"/>
    <x v="1"/>
    <s v="0-2 Lakh"/>
    <n v="9"/>
    <x v="1"/>
  </r>
  <r>
    <s v="Bryan"/>
    <m/>
    <x v="11"/>
    <s v="Attending"/>
    <x v="13"/>
    <x v="32"/>
    <m/>
    <x v="0"/>
    <n v="2023"/>
    <x v="78"/>
    <n v="8.5"/>
    <x v="5"/>
    <s v="0-2 Lakh"/>
    <n v="7"/>
    <x v="1"/>
  </r>
  <r>
    <s v="Laura"/>
    <m/>
    <x v="11"/>
    <s v="Attending"/>
    <x v="14"/>
    <x v="32"/>
    <m/>
    <x v="0"/>
    <n v="2025"/>
    <x v="143"/>
    <n v="7.7"/>
    <x v="3"/>
    <s v="0-2 Lakh"/>
    <n v="13"/>
    <x v="1"/>
  </r>
  <r>
    <s v="Helen"/>
    <m/>
    <x v="11"/>
    <s v="Attending"/>
    <x v="15"/>
    <x v="32"/>
    <m/>
    <x v="0"/>
    <n v="2024"/>
    <x v="79"/>
    <n v="8.1"/>
    <x v="5"/>
    <s v="0-2 Lakh"/>
    <n v="19"/>
    <x v="0"/>
  </r>
  <r>
    <s v="Marianne"/>
    <m/>
    <x v="11"/>
    <s v="Attending"/>
    <x v="16"/>
    <x v="32"/>
    <m/>
    <x v="0"/>
    <n v="2025"/>
    <x v="81"/>
    <n v="7.1"/>
    <x v="5"/>
    <s v="0-2 Lakh"/>
    <n v="22"/>
    <x v="2"/>
  </r>
  <r>
    <s v="Randolph"/>
    <m/>
    <x v="11"/>
    <s v="Attending"/>
    <x v="17"/>
    <x v="32"/>
    <m/>
    <x v="0"/>
    <n v="2023"/>
    <x v="82"/>
    <n v="8.3000000000000007"/>
    <x v="1"/>
    <s v="0-2 Lakh"/>
    <n v="6"/>
    <x v="2"/>
  </r>
  <r>
    <s v="Nancy"/>
    <m/>
    <x v="11"/>
    <s v="Attending"/>
    <x v="19"/>
    <x v="32"/>
    <m/>
    <x v="0"/>
    <n v="2023"/>
    <x v="84"/>
    <n v="8"/>
    <x v="3"/>
    <s v="0-2 Lakh"/>
    <n v="20"/>
    <x v="0"/>
  </r>
  <r>
    <s v="Hilda"/>
    <m/>
    <x v="11"/>
    <s v="Attending"/>
    <x v="22"/>
    <x v="32"/>
    <m/>
    <x v="0"/>
    <n v="2023"/>
    <x v="87"/>
    <n v="6.8"/>
    <x v="5"/>
    <s v="0-2 Lakh"/>
    <n v="19"/>
    <x v="1"/>
  </r>
  <r>
    <s v="Alvaro"/>
    <m/>
    <x v="11"/>
    <s v="Attending"/>
    <x v="5"/>
    <x v="32"/>
    <m/>
    <x v="0"/>
    <n v="2026"/>
    <x v="89"/>
    <n v="7.9"/>
    <x v="1"/>
    <s v="0-2 Lakh"/>
    <n v="11"/>
    <x v="1"/>
  </r>
  <r>
    <s v="Bryan"/>
    <m/>
    <x v="11"/>
    <s v="Attending"/>
    <x v="23"/>
    <x v="32"/>
    <m/>
    <x v="0"/>
    <n v="2024"/>
    <x v="90"/>
    <n v="9.3000000000000007"/>
    <x v="4"/>
    <s v="0-2 Lakh"/>
    <n v="26"/>
    <x v="1"/>
  </r>
  <r>
    <s v="Betty"/>
    <m/>
    <x v="11"/>
    <s v="Attending"/>
    <x v="24"/>
    <x v="32"/>
    <m/>
    <x v="0"/>
    <n v="2023"/>
    <x v="144"/>
    <n v="8.9"/>
    <x v="1"/>
    <s v="0-2 Lakh"/>
    <n v="10"/>
    <x v="1"/>
  </r>
  <r>
    <s v="Heather"/>
    <m/>
    <x v="11"/>
    <s v="Attending"/>
    <x v="2"/>
    <x v="32"/>
    <m/>
    <x v="0"/>
    <n v="2023"/>
    <x v="92"/>
    <n v="8.3000000000000007"/>
    <x v="1"/>
    <s v="0-2 Lakh"/>
    <n v="10"/>
    <x v="1"/>
  </r>
  <r>
    <s v="Willie"/>
    <m/>
    <x v="11"/>
    <s v="Attending"/>
    <x v="3"/>
    <x v="32"/>
    <m/>
    <x v="0"/>
    <n v="2025"/>
    <x v="93"/>
    <n v="7.2"/>
    <x v="5"/>
    <s v="0-2 Lakh"/>
    <n v="15"/>
    <x v="0"/>
  </r>
  <r>
    <s v="John"/>
    <m/>
    <x v="11"/>
    <s v="Attending"/>
    <x v="4"/>
    <x v="32"/>
    <m/>
    <x v="0"/>
    <n v="2025"/>
    <x v="94"/>
    <n v="8.1"/>
    <x v="5"/>
    <s v="0-2 Lakh"/>
    <n v="12"/>
    <x v="0"/>
  </r>
  <r>
    <s v="Philip"/>
    <m/>
    <x v="11"/>
    <s v="Attending"/>
    <x v="5"/>
    <x v="32"/>
    <m/>
    <x v="0"/>
    <n v="2024"/>
    <x v="95"/>
    <n v="9.5"/>
    <x v="1"/>
    <s v="0-2 Lakh"/>
    <n v="20"/>
    <x v="2"/>
  </r>
  <r>
    <s v="Adrianne"/>
    <m/>
    <x v="11"/>
    <s v="Attending"/>
    <x v="9"/>
    <x v="32"/>
    <m/>
    <x v="0"/>
    <n v="2026"/>
    <x v="98"/>
    <n v="9.3000000000000007"/>
    <x v="5"/>
    <s v="0-2 Lakh"/>
    <n v="21"/>
    <x v="1"/>
  </r>
  <r>
    <s v="Melvin"/>
    <m/>
    <x v="11"/>
    <s v="Attending"/>
    <x v="10"/>
    <x v="32"/>
    <m/>
    <x v="0"/>
    <n v="2024"/>
    <x v="99"/>
    <n v="9.6"/>
    <x v="3"/>
    <s v="0-2 Lakh"/>
    <n v="7"/>
    <x v="1"/>
  </r>
  <r>
    <s v="Francis"/>
    <m/>
    <x v="11"/>
    <s v="Attending"/>
    <x v="11"/>
    <x v="32"/>
    <m/>
    <x v="0"/>
    <n v="2025"/>
    <x v="162"/>
    <n v="9.1"/>
    <x v="5"/>
    <s v="7 Lakh+"/>
    <n v="21"/>
    <x v="1"/>
  </r>
  <r>
    <s v="Kyle"/>
    <m/>
    <x v="11"/>
    <s v="Attending"/>
    <x v="7"/>
    <x v="32"/>
    <m/>
    <x v="0"/>
    <n v="2025"/>
    <x v="100"/>
    <n v="7.3"/>
    <x v="1"/>
    <s v="0-2 Lakh"/>
    <n v="5"/>
    <x v="0"/>
  </r>
  <r>
    <s v="John"/>
    <m/>
    <x v="11"/>
    <s v="Attending"/>
    <x v="8"/>
    <x v="32"/>
    <m/>
    <x v="0"/>
    <n v="2023"/>
    <x v="173"/>
    <n v="7.5"/>
    <x v="5"/>
    <s v="0-2 Lakh"/>
    <n v="16"/>
    <x v="1"/>
  </r>
  <r>
    <s v="Ronald"/>
    <m/>
    <x v="11"/>
    <s v="Attending"/>
    <x v="9"/>
    <x v="32"/>
    <m/>
    <x v="0"/>
    <n v="2024"/>
    <x v="163"/>
    <n v="7.6"/>
    <x v="5"/>
    <s v="0-2 Lakh"/>
    <n v="21"/>
    <x v="1"/>
  </r>
  <r>
    <s v="Cindy"/>
    <m/>
    <x v="11"/>
    <s v="Attending"/>
    <x v="11"/>
    <x v="32"/>
    <m/>
    <x v="0"/>
    <n v="2024"/>
    <x v="102"/>
    <n v="7.2"/>
    <x v="5"/>
    <s v="0-2 Lakh"/>
    <n v="7"/>
    <x v="1"/>
  </r>
  <r>
    <s v="Gregory"/>
    <m/>
    <x v="11"/>
    <s v="Attending"/>
    <x v="12"/>
    <x v="32"/>
    <m/>
    <x v="0"/>
    <n v="2025"/>
    <x v="103"/>
    <n v="9.1"/>
    <x v="1"/>
    <s v="0-2 Lakh"/>
    <n v="20"/>
    <x v="1"/>
  </r>
  <r>
    <s v="Marie"/>
    <m/>
    <x v="11"/>
    <s v="Attending"/>
    <x v="13"/>
    <x v="32"/>
    <m/>
    <x v="0"/>
    <n v="2023"/>
    <x v="104"/>
    <n v="6.7"/>
    <x v="5"/>
    <s v="0-2 Lakh"/>
    <n v="9"/>
    <x v="0"/>
  </r>
  <r>
    <s v="Laurie"/>
    <m/>
    <x v="11"/>
    <s v="Attending"/>
    <x v="14"/>
    <x v="32"/>
    <m/>
    <x v="0"/>
    <n v="2025"/>
    <x v="105"/>
    <n v="7.1"/>
    <x v="4"/>
    <s v="0-2 Lakh"/>
    <n v="13"/>
    <x v="0"/>
  </r>
  <r>
    <s v="Carmen"/>
    <m/>
    <x v="11"/>
    <s v="Attending"/>
    <x v="15"/>
    <x v="32"/>
    <m/>
    <x v="0"/>
    <n v="2026"/>
    <x v="164"/>
    <n v="7.1"/>
    <x v="5"/>
    <s v="0-2 Lakh"/>
    <n v="24"/>
    <x v="2"/>
  </r>
  <r>
    <s v="Jesus"/>
    <m/>
    <x v="11"/>
    <s v="Attending"/>
    <x v="16"/>
    <x v="32"/>
    <m/>
    <x v="0"/>
    <n v="2023"/>
    <x v="106"/>
    <n v="9.1999999999999993"/>
    <x v="3"/>
    <s v="0-2 Lakh"/>
    <n v="11"/>
    <x v="0"/>
  </r>
  <r>
    <s v="Vara"/>
    <m/>
    <x v="11"/>
    <s v="Attending"/>
    <x v="18"/>
    <x v="32"/>
    <m/>
    <x v="0"/>
    <n v="2024"/>
    <x v="108"/>
    <n v="7.3"/>
    <x v="5"/>
    <s v="0-2 Lakh"/>
    <n v="8"/>
    <x v="1"/>
  </r>
  <r>
    <s v="Shaikh"/>
    <m/>
    <x v="11"/>
    <s v="Attending"/>
    <x v="8"/>
    <x v="32"/>
    <m/>
    <x v="0"/>
    <n v="2024"/>
    <x v="113"/>
    <n v="8.4"/>
    <x v="5"/>
    <s v="0-2 Lakh"/>
    <n v="21"/>
    <x v="1"/>
  </r>
  <r>
    <s v="Yadav"/>
    <m/>
    <x v="11"/>
    <s v="Attending"/>
    <x v="0"/>
    <x v="32"/>
    <m/>
    <x v="0"/>
    <n v="2024"/>
    <x v="114"/>
    <n v="9.1999999999999993"/>
    <x v="1"/>
    <s v="0-2 Lakh"/>
    <n v="24"/>
    <x v="1"/>
  </r>
  <r>
    <s v="Shaikh"/>
    <m/>
    <x v="11"/>
    <s v="Attending"/>
    <x v="3"/>
    <x v="32"/>
    <m/>
    <x v="0"/>
    <n v="2025"/>
    <x v="165"/>
    <n v="9.9"/>
    <x v="3"/>
    <s v="0-2 Lakh"/>
    <n v="21"/>
    <x v="0"/>
  </r>
  <r>
    <s v="Gupta"/>
    <m/>
    <x v="11"/>
    <s v="Attending"/>
    <x v="4"/>
    <x v="32"/>
    <m/>
    <x v="0"/>
    <n v="2024"/>
    <x v="116"/>
    <n v="7.6"/>
    <x v="1"/>
    <s v="0-2 Lakh"/>
    <n v="17"/>
    <x v="2"/>
  </r>
  <r>
    <s v="Gupta"/>
    <m/>
    <x v="11"/>
    <s v="Attending"/>
    <x v="5"/>
    <x v="32"/>
    <m/>
    <x v="0"/>
    <n v="2026"/>
    <x v="117"/>
    <n v="9.3000000000000007"/>
    <x v="4"/>
    <s v="0-2 Lakh"/>
    <n v="18"/>
    <x v="2"/>
  </r>
  <r>
    <s v="Shreya"/>
    <m/>
    <x v="11"/>
    <s v="Attending"/>
    <x v="8"/>
    <x v="32"/>
    <m/>
    <x v="0"/>
    <n v="2023"/>
    <x v="120"/>
    <n v="6.6"/>
    <x v="4"/>
    <s v="0-2 Lakh"/>
    <n v="8"/>
    <x v="1"/>
  </r>
  <r>
    <s v="Ashok"/>
    <m/>
    <x v="11"/>
    <s v="Attending"/>
    <x v="11"/>
    <x v="32"/>
    <m/>
    <x v="0"/>
    <n v="2024"/>
    <x v="123"/>
    <n v="7.2"/>
    <x v="5"/>
    <s v="0-2 Lakh"/>
    <n v="8"/>
    <x v="0"/>
  </r>
  <r>
    <s v="Dhara"/>
    <m/>
    <x v="11"/>
    <s v="Attending"/>
    <x v="12"/>
    <x v="32"/>
    <m/>
    <x v="0"/>
    <n v="2024"/>
    <x v="124"/>
    <n v="7.1"/>
    <x v="1"/>
    <s v="0-2 Lakh"/>
    <n v="9"/>
    <x v="1"/>
  </r>
  <r>
    <s v="Prakash"/>
    <m/>
    <x v="11"/>
    <s v="Attending"/>
    <x v="13"/>
    <x v="32"/>
    <m/>
    <x v="0"/>
    <n v="2023"/>
    <x v="125"/>
    <n v="8"/>
    <x v="5"/>
    <s v="0-2 Lakh"/>
    <n v="9"/>
    <x v="1"/>
  </r>
  <r>
    <s v="Sunil"/>
    <m/>
    <x v="11"/>
    <s v="Attending"/>
    <x v="19"/>
    <x v="32"/>
    <m/>
    <x v="0"/>
    <n v="2024"/>
    <x v="166"/>
    <n v="8.8000000000000007"/>
    <x v="4"/>
    <s v="0-2 Lakh"/>
    <n v="12"/>
    <x v="2"/>
  </r>
  <r>
    <s v="Shah"/>
    <m/>
    <x v="11"/>
    <s v="Attending"/>
    <x v="20"/>
    <x v="32"/>
    <m/>
    <x v="0"/>
    <n v="2023"/>
    <x v="176"/>
    <n v="9.3000000000000007"/>
    <x v="1"/>
    <s v="0-2 Lakh"/>
    <n v="23"/>
    <x v="0"/>
  </r>
  <r>
    <s v="Prakash"/>
    <m/>
    <x v="11"/>
    <s v="Attending"/>
    <x v="22"/>
    <x v="30"/>
    <m/>
    <x v="0"/>
    <n v="2024"/>
    <x v="130"/>
    <n v="6.5"/>
    <x v="4"/>
    <s v="0-2 Lakh"/>
    <n v="9"/>
    <x v="1"/>
  </r>
  <r>
    <s v="Shailesh"/>
    <m/>
    <x v="11"/>
    <s v="Attending"/>
    <x v="4"/>
    <x v="51"/>
    <m/>
    <x v="0"/>
    <n v="2025"/>
    <x v="152"/>
    <n v="9.1999999999999993"/>
    <x v="1"/>
    <s v="0-2 Lakh"/>
    <n v="20"/>
    <x v="1"/>
  </r>
  <r>
    <s v="Kishor"/>
    <m/>
    <x v="11"/>
    <s v="Attending"/>
    <x v="5"/>
    <x v="19"/>
    <m/>
    <x v="0"/>
    <n v="2026"/>
    <x v="136"/>
    <n v="9.9"/>
    <x v="3"/>
    <s v="0-2 Lakh"/>
    <n v="15"/>
    <x v="0"/>
  </r>
  <r>
    <s v="Grace"/>
    <m/>
    <x v="11"/>
    <s v="Attending"/>
    <x v="6"/>
    <x v="3"/>
    <m/>
    <x v="0"/>
    <n v="2025"/>
    <x v="137"/>
    <n v="9.3000000000000007"/>
    <x v="4"/>
    <s v="0-2 Lakh"/>
    <n v="17"/>
    <x v="0"/>
  </r>
  <r>
    <s v="Sawarkar"/>
    <m/>
    <x v="11"/>
    <s v="Attending"/>
    <x v="7"/>
    <x v="22"/>
    <m/>
    <x v="0"/>
    <n v="2024"/>
    <x v="138"/>
    <n v="7.1"/>
    <x v="1"/>
    <s v="0-2 Lakh"/>
    <n v="19"/>
    <x v="2"/>
  </r>
  <r>
    <s v="Sunil"/>
    <m/>
    <x v="11"/>
    <s v="Attending"/>
    <x v="8"/>
    <x v="30"/>
    <m/>
    <x v="0"/>
    <n v="2024"/>
    <x v="139"/>
    <n v="7.5"/>
    <x v="5"/>
    <s v="0-2 Lakh"/>
    <n v="13"/>
    <x v="2"/>
  </r>
  <r>
    <s v="Kailas"/>
    <m/>
    <x v="11"/>
    <s v="Attending"/>
    <x v="10"/>
    <x v="32"/>
    <m/>
    <x v="0"/>
    <n v="2023"/>
    <x v="141"/>
    <n v="7.4"/>
    <x v="5"/>
    <s v="0-2 Lakh"/>
    <n v="12"/>
    <x v="0"/>
  </r>
  <r>
    <s v="Sopan"/>
    <m/>
    <x v="11"/>
    <s v="Attending"/>
    <x v="11"/>
    <x v="32"/>
    <m/>
    <x v="0"/>
    <n v="2023"/>
    <x v="141"/>
    <n v="8.3000000000000007"/>
    <x v="1"/>
    <s v="0-2 Lakh"/>
    <n v="10"/>
    <x v="1"/>
  </r>
  <r>
    <s v="Sharma"/>
    <m/>
    <x v="11"/>
    <s v="Attending"/>
    <x v="7"/>
    <x v="32"/>
    <m/>
    <x v="0"/>
    <n v="2024"/>
    <x v="140"/>
    <n v="7.4"/>
    <x v="4"/>
    <s v="0-2 Lakh"/>
    <n v="10"/>
    <x v="1"/>
  </r>
  <r>
    <s v="Yadav"/>
    <m/>
    <x v="11"/>
    <s v="Attending"/>
    <x v="9"/>
    <x v="32"/>
    <m/>
    <x v="0"/>
    <n v="2024"/>
    <x v="77"/>
    <n v="7.3"/>
    <x v="3"/>
    <s v="0-2 Lakh"/>
    <n v="15"/>
    <x v="0"/>
  </r>
  <r>
    <s v="Ranjeet"/>
    <m/>
    <x v="11"/>
    <s v="Attending"/>
    <x v="10"/>
    <x v="32"/>
    <m/>
    <x v="0"/>
    <n v="2025"/>
    <x v="78"/>
    <n v="9.6999999999999993"/>
    <x v="4"/>
    <s v="0-2 Lakh"/>
    <n v="26"/>
    <x v="1"/>
  </r>
  <r>
    <s v="Ramesh"/>
    <m/>
    <x v="11"/>
    <s v="Attending"/>
    <x v="11"/>
    <x v="32"/>
    <m/>
    <x v="0"/>
    <n v="2025"/>
    <x v="143"/>
    <n v="7.9"/>
    <x v="5"/>
    <s v="0-2 Lakh"/>
    <n v="20"/>
    <x v="1"/>
  </r>
  <r>
    <s v="Sawarkar"/>
    <m/>
    <x v="11"/>
    <s v="Attending"/>
    <x v="12"/>
    <x v="32"/>
    <m/>
    <x v="0"/>
    <n v="2025"/>
    <x v="79"/>
    <n v="7.2"/>
    <x v="4"/>
    <s v="0-2 Lakh"/>
    <n v="21"/>
    <x v="1"/>
  </r>
  <r>
    <s v="Dilip"/>
    <m/>
    <x v="11"/>
    <s v="Attending"/>
    <x v="13"/>
    <x v="32"/>
    <m/>
    <x v="0"/>
    <n v="2024"/>
    <x v="80"/>
    <n v="7.1"/>
    <x v="4"/>
    <s v="0-2 Lakh"/>
    <n v="9"/>
    <x v="1"/>
  </r>
  <r>
    <s v="Chandrakant"/>
    <m/>
    <x v="11"/>
    <s v="Attending"/>
    <x v="15"/>
    <x v="32"/>
    <m/>
    <x v="0"/>
    <n v="2023"/>
    <x v="82"/>
    <n v="8.6999999999999993"/>
    <x v="3"/>
    <s v="0-2 Lakh"/>
    <n v="8"/>
    <x v="0"/>
  </r>
  <r>
    <s v="Gajanan"/>
    <m/>
    <x v="11"/>
    <s v="Attending"/>
    <x v="18"/>
    <x v="32"/>
    <m/>
    <x v="0"/>
    <n v="2025"/>
    <x v="86"/>
    <n v="8.5"/>
    <x v="3"/>
    <s v="0-2 Lakh"/>
    <n v="16"/>
    <x v="0"/>
  </r>
  <r>
    <s v="Singh"/>
    <m/>
    <x v="11"/>
    <s v="Attending"/>
    <x v="19"/>
    <x v="32"/>
    <m/>
    <x v="0"/>
    <n v="2024"/>
    <x v="87"/>
    <n v="9.1"/>
    <x v="3"/>
    <s v="0-2 Lakh"/>
    <n v="21"/>
    <x v="0"/>
  </r>
  <r>
    <s v="Sanjay"/>
    <m/>
    <x v="11"/>
    <s v="Attending"/>
    <x v="7"/>
    <x v="32"/>
    <m/>
    <x v="0"/>
    <n v="2024"/>
    <x v="90"/>
    <n v="6.7"/>
    <x v="4"/>
    <s v="0-2 Lakh"/>
    <n v="20"/>
    <x v="1"/>
  </r>
  <r>
    <s v="Deepak"/>
    <m/>
    <x v="11"/>
    <s v="Attending"/>
    <x v="8"/>
    <x v="32"/>
    <m/>
    <x v="0"/>
    <n v="2025"/>
    <x v="91"/>
    <n v="8.1999999999999993"/>
    <x v="4"/>
    <s v="0-2 Lakh"/>
    <n v="9"/>
    <x v="0"/>
  </r>
  <r>
    <s v="Avinash"/>
    <m/>
    <x v="11"/>
    <s v="Attending"/>
    <x v="10"/>
    <x v="32"/>
    <m/>
    <x v="0"/>
    <n v="2023"/>
    <x v="92"/>
    <n v="8.6999999999999993"/>
    <x v="1"/>
    <s v="0-2 Lakh"/>
    <n v="24"/>
    <x v="1"/>
  </r>
  <r>
    <s v="Ankush"/>
    <m/>
    <x v="11"/>
    <s v="Attending"/>
    <x v="11"/>
    <x v="32"/>
    <m/>
    <x v="0"/>
    <n v="2026"/>
    <x v="93"/>
    <n v="9.1"/>
    <x v="5"/>
    <s v="7 Lakh+"/>
    <n v="17"/>
    <x v="1"/>
  </r>
  <r>
    <s v="Nilesh"/>
    <m/>
    <x v="11"/>
    <s v="Attending"/>
    <x v="12"/>
    <x v="32"/>
    <m/>
    <x v="0"/>
    <n v="2023"/>
    <x v="167"/>
    <n v="8.9"/>
    <x v="4"/>
    <s v="0-2 Lakh"/>
    <n v="11"/>
    <x v="1"/>
  </r>
  <r>
    <s v="Prakash"/>
    <m/>
    <x v="11"/>
    <s v="Attending"/>
    <x v="14"/>
    <x v="32"/>
    <m/>
    <x v="0"/>
    <n v="2024"/>
    <x v="107"/>
    <n v="7.3"/>
    <x v="5"/>
    <s v="0-2 Lakh"/>
    <n v="8"/>
    <x v="0"/>
  </r>
  <r>
    <s v="Prajapati"/>
    <m/>
    <x v="11"/>
    <s v="Attending"/>
    <x v="17"/>
    <x v="32"/>
    <m/>
    <x v="0"/>
    <n v="2023"/>
    <x v="111"/>
    <n v="7.9"/>
    <x v="5"/>
    <s v="0-2 Lakh"/>
    <n v="25"/>
    <x v="0"/>
  </r>
  <r>
    <s v="Sopan"/>
    <m/>
    <x v="11"/>
    <s v="Attending"/>
    <x v="12"/>
    <x v="32"/>
    <m/>
    <x v="0"/>
    <n v="2023"/>
    <x v="114"/>
    <n v="9.8000000000000007"/>
    <x v="3"/>
    <s v="0-2 Lakh"/>
    <n v="8"/>
    <x v="1"/>
  </r>
  <r>
    <s v="Rajaram"/>
    <m/>
    <x v="11"/>
    <s v="Attending"/>
    <x v="23"/>
    <x v="32"/>
    <m/>
    <x v="0"/>
    <n v="2025"/>
    <x v="145"/>
    <n v="9.6"/>
    <x v="5"/>
    <s v="0-2 Lakh"/>
    <n v="21"/>
    <x v="1"/>
  </r>
  <r>
    <s v="Rajaram"/>
    <m/>
    <x v="11"/>
    <s v="Attending"/>
    <x v="27"/>
    <x v="32"/>
    <m/>
    <x v="0"/>
    <n v="2024"/>
    <x v="165"/>
    <n v="6.2"/>
    <x v="3"/>
    <s v="0-2 Lakh"/>
    <n v="17"/>
    <x v="1"/>
  </r>
  <r>
    <s v="Arun"/>
    <m/>
    <x v="11"/>
    <s v="Attending"/>
    <x v="24"/>
    <x v="32"/>
    <m/>
    <x v="0"/>
    <n v="2023"/>
    <x v="116"/>
    <n v="9.1"/>
    <x v="4"/>
    <s v="0-2 Lakh"/>
    <n v="18"/>
    <x v="1"/>
  </r>
  <r>
    <s v="Nagendra"/>
    <m/>
    <x v="11"/>
    <s v="Attending"/>
    <x v="2"/>
    <x v="32"/>
    <m/>
    <x v="0"/>
    <n v="2023"/>
    <x v="32"/>
    <n v="7.2"/>
    <x v="1"/>
    <s v="0-2 Lakh"/>
    <n v="9"/>
    <x v="1"/>
  </r>
  <r>
    <s v="Nagendra"/>
    <m/>
    <x v="11"/>
    <s v="Attending"/>
    <x v="3"/>
    <x v="32"/>
    <m/>
    <x v="0"/>
    <n v="2026"/>
    <x v="33"/>
    <n v="9.5"/>
    <x v="5"/>
    <s v="0-2 Lakh"/>
    <n v="18"/>
    <x v="1"/>
  </r>
  <r>
    <s v="Raj"/>
    <m/>
    <x v="11"/>
    <s v="Attending"/>
    <x v="4"/>
    <x v="32"/>
    <m/>
    <x v="0"/>
    <n v="2024"/>
    <x v="34"/>
    <n v="6.8"/>
    <x v="5"/>
    <s v="0-2 Lakh"/>
    <n v="8"/>
    <x v="0"/>
  </r>
  <r>
    <s v="Santosh"/>
    <m/>
    <x v="11"/>
    <s v="Attending"/>
    <x v="22"/>
    <x v="32"/>
    <m/>
    <x v="0"/>
    <n v="2024"/>
    <x v="146"/>
    <n v="9.9"/>
    <x v="3"/>
    <s v="0-2 Lakh"/>
    <n v="8"/>
    <x v="2"/>
  </r>
  <r>
    <s v="Ajaykumar"/>
    <m/>
    <x v="11"/>
    <s v="Attending"/>
    <x v="12"/>
    <x v="32"/>
    <m/>
    <x v="0"/>
    <n v="2023"/>
    <x v="36"/>
    <n v="6.6"/>
    <x v="4"/>
    <s v="0-2 Lakh"/>
    <n v="6"/>
    <x v="2"/>
  </r>
  <r>
    <s v="Subhash"/>
    <m/>
    <x v="11"/>
    <s v="Attending"/>
    <x v="5"/>
    <x v="32"/>
    <m/>
    <x v="0"/>
    <n v="2025"/>
    <x v="37"/>
    <n v="6.7"/>
    <x v="3"/>
    <s v="0-2 Lakh"/>
    <n v="7"/>
    <x v="0"/>
  </r>
  <r>
    <s v="Rohit"/>
    <m/>
    <x v="11"/>
    <s v="Attending"/>
    <x v="23"/>
    <x v="32"/>
    <m/>
    <x v="0"/>
    <n v="2023"/>
    <x v="38"/>
    <n v="7.6"/>
    <x v="4"/>
    <s v="0-2 Lakh"/>
    <n v="7"/>
    <x v="0"/>
  </r>
  <r>
    <s v="Nitin"/>
    <m/>
    <x v="11"/>
    <s v="Attending"/>
    <x v="24"/>
    <x v="32"/>
    <m/>
    <x v="0"/>
    <n v="2025"/>
    <x v="39"/>
    <n v="6.3"/>
    <x v="1"/>
    <s v="0-2 Lakh"/>
    <n v="5"/>
    <x v="1"/>
  </r>
  <r>
    <s v="Mahendra"/>
    <m/>
    <x v="11"/>
    <s v="Attending"/>
    <x v="5"/>
    <x v="32"/>
    <m/>
    <x v="0"/>
    <n v="2024"/>
    <x v="41"/>
    <n v="8.5"/>
    <x v="3"/>
    <s v="0-2 Lakh"/>
    <n v="7"/>
    <x v="1"/>
  </r>
  <r>
    <s v="Rajesh"/>
    <m/>
    <x v="11"/>
    <s v="Attending"/>
    <x v="12"/>
    <x v="32"/>
    <m/>
    <x v="0"/>
    <n v="2024"/>
    <x v="44"/>
    <n v="7.5"/>
    <x v="1"/>
    <s v="0-2 Lakh"/>
    <n v="6"/>
    <x v="1"/>
  </r>
  <r>
    <s v="Vara"/>
    <m/>
    <x v="11"/>
    <s v="Attending"/>
    <x v="5"/>
    <x v="32"/>
    <m/>
    <x v="0"/>
    <n v="2023"/>
    <x v="45"/>
    <n v="8.3000000000000007"/>
    <x v="5"/>
    <s v="0-2 Lakh"/>
    <n v="8"/>
    <x v="0"/>
  </r>
  <r>
    <s v="Sachin"/>
    <m/>
    <x v="11"/>
    <s v="Attending"/>
    <x v="2"/>
    <x v="32"/>
    <m/>
    <x v="0"/>
    <n v="2023"/>
    <x v="119"/>
    <n v="9.9"/>
    <x v="4"/>
    <s v="0-2 Lakh"/>
    <n v="26"/>
    <x v="0"/>
  </r>
  <r>
    <s v="Pooja"/>
    <m/>
    <x v="11"/>
    <s v="Attending"/>
    <x v="3"/>
    <x v="32"/>
    <m/>
    <x v="0"/>
    <n v="2024"/>
    <x v="120"/>
    <n v="7.6"/>
    <x v="1"/>
    <s v="0-2 Lakh"/>
    <n v="9"/>
    <x v="0"/>
  </r>
  <r>
    <s v="Nita"/>
    <m/>
    <x v="11"/>
    <s v="Attending"/>
    <x v="12"/>
    <x v="32"/>
    <m/>
    <x v="0"/>
    <n v="2024"/>
    <x v="122"/>
    <n v="7.7"/>
    <x v="4"/>
    <s v="0-2 Lakh"/>
    <n v="8"/>
    <x v="1"/>
  </r>
  <r>
    <s v="Patel"/>
    <m/>
    <x v="11"/>
    <s v="Attending"/>
    <x v="13"/>
    <x v="32"/>
    <m/>
    <x v="0"/>
    <n v="2025"/>
    <x v="123"/>
    <n v="7.4"/>
    <x v="1"/>
    <s v="0-2 Lakh"/>
    <n v="9"/>
    <x v="1"/>
  </r>
  <r>
    <s v="Ramchandra"/>
    <m/>
    <x v="12"/>
    <s v="Attending"/>
    <x v="18"/>
    <x v="32"/>
    <m/>
    <x v="0"/>
    <n v="2025"/>
    <x v="127"/>
    <n v="9.1999999999999993"/>
    <x v="4"/>
    <s v="0-2 Lakh"/>
    <n v="20"/>
    <x v="1"/>
  </r>
  <r>
    <s v="Mahesh"/>
    <m/>
    <x v="12"/>
    <s v="Attending"/>
    <x v="21"/>
    <x v="32"/>
    <m/>
    <x v="0"/>
    <n v="2024"/>
    <x v="166"/>
    <n v="7.5"/>
    <x v="3"/>
    <s v="0-2 Lakh"/>
    <n v="16"/>
    <x v="2"/>
  </r>
  <r>
    <s v="Ravindra"/>
    <m/>
    <x v="12"/>
    <s v="Attending"/>
    <x v="22"/>
    <x v="32"/>
    <m/>
    <x v="0"/>
    <n v="2026"/>
    <x v="176"/>
    <n v="6.5"/>
    <x v="5"/>
    <s v="0-2 Lakh"/>
    <n v="9"/>
    <x v="2"/>
  </r>
  <r>
    <s v="Ravindra"/>
    <m/>
    <x v="12"/>
    <s v="Attending"/>
    <x v="12"/>
    <x v="32"/>
    <m/>
    <x v="0"/>
    <n v="2023"/>
    <x v="129"/>
    <n v="7.5"/>
    <x v="4"/>
    <s v="0-2 Lakh"/>
    <n v="8"/>
    <x v="0"/>
  </r>
  <r>
    <s v="Vitthal"/>
    <m/>
    <x v="12"/>
    <s v="Attending"/>
    <x v="2"/>
    <x v="32"/>
    <m/>
    <x v="0"/>
    <n v="2025"/>
    <x v="134"/>
    <n v="6.7"/>
    <x v="1"/>
    <s v="0-2 Lakh"/>
    <n v="8"/>
    <x v="0"/>
  </r>
  <r>
    <s v="Khedekar"/>
    <m/>
    <x v="12"/>
    <s v="Attending"/>
    <x v="6"/>
    <x v="32"/>
    <m/>
    <x v="0"/>
    <n v="2024"/>
    <x v="152"/>
    <n v="7.2"/>
    <x v="4"/>
    <s v="0-2 Lakh"/>
    <n v="23"/>
    <x v="1"/>
  </r>
  <r>
    <s v="Khedekar"/>
    <m/>
    <x v="12"/>
    <s v="Attending"/>
    <x v="7"/>
    <x v="32"/>
    <m/>
    <x v="0"/>
    <n v="2025"/>
    <x v="136"/>
    <n v="8.5"/>
    <x v="1"/>
    <s v="0-2 Lakh"/>
    <n v="9"/>
    <x v="1"/>
  </r>
  <r>
    <s v="Rajendra"/>
    <m/>
    <x v="12"/>
    <s v="Attending"/>
    <x v="8"/>
    <x v="32"/>
    <m/>
    <x v="0"/>
    <n v="2025"/>
    <x v="137"/>
    <n v="6.5"/>
    <x v="5"/>
    <s v="0-2 Lakh"/>
    <n v="7"/>
    <x v="0"/>
  </r>
  <r>
    <s v="Dilip"/>
    <m/>
    <x v="12"/>
    <s v="Attending"/>
    <x v="9"/>
    <x v="32"/>
    <m/>
    <x v="0"/>
    <n v="2024"/>
    <x v="138"/>
    <n v="6.6"/>
    <x v="1"/>
    <s v="0-2 Lakh"/>
    <n v="5"/>
    <x v="0"/>
  </r>
  <r>
    <s v="Pramod"/>
    <m/>
    <x v="12"/>
    <s v="Attending"/>
    <x v="11"/>
    <x v="32"/>
    <m/>
    <x v="0"/>
    <n v="2026"/>
    <x v="140"/>
    <n v="8.1"/>
    <x v="5"/>
    <s v="0-2 Lakh"/>
    <n v="19"/>
    <x v="2"/>
  </r>
  <r>
    <s v="Sanjay"/>
    <m/>
    <x v="12"/>
    <s v="Attending"/>
    <x v="7"/>
    <x v="32"/>
    <m/>
    <x v="0"/>
    <n v="2023"/>
    <x v="141"/>
    <n v="9.6999999999999993"/>
    <x v="3"/>
    <s v="0-2 Lakh"/>
    <n v="18"/>
    <x v="0"/>
  </r>
  <r>
    <s v="Rajaram"/>
    <m/>
    <x v="12"/>
    <s v="Attending"/>
    <x v="8"/>
    <x v="32"/>
    <m/>
    <x v="0"/>
    <n v="2024"/>
    <x v="141"/>
    <n v="9.3000000000000007"/>
    <x v="4"/>
    <s v="0-2 Lakh"/>
    <n v="23"/>
    <x v="0"/>
  </r>
  <r>
    <s v="Tanaji"/>
    <m/>
    <x v="12"/>
    <s v="Attending"/>
    <x v="10"/>
    <x v="32"/>
    <m/>
    <x v="0"/>
    <n v="2025"/>
    <x v="142"/>
    <n v="7.6"/>
    <x v="4"/>
    <s v="0-2 Lakh"/>
    <n v="8"/>
    <x v="1"/>
  </r>
  <r>
    <s v="Priti"/>
    <m/>
    <x v="12"/>
    <s v="Attending"/>
    <x v="13"/>
    <x v="32"/>
    <m/>
    <x v="0"/>
    <n v="2023"/>
    <x v="143"/>
    <n v="8.5"/>
    <x v="1"/>
    <s v="0-2 Lakh"/>
    <n v="17"/>
    <x v="1"/>
  </r>
  <r>
    <s v="Dattatray"/>
    <m/>
    <x v="12"/>
    <s v="Attending"/>
    <x v="14"/>
    <x v="32"/>
    <m/>
    <x v="0"/>
    <n v="2024"/>
    <x v="79"/>
    <n v="8.6999999999999993"/>
    <x v="1"/>
    <s v="0-2 Lakh"/>
    <n v="13"/>
    <x v="1"/>
  </r>
  <r>
    <s v="Avinash"/>
    <m/>
    <x v="12"/>
    <s v="Attending"/>
    <x v="15"/>
    <x v="32"/>
    <m/>
    <x v="0"/>
    <n v="2026"/>
    <x v="80"/>
    <n v="8.3000000000000007"/>
    <x v="5"/>
    <s v="0-2 Lakh"/>
    <n v="11"/>
    <x v="1"/>
  </r>
  <r>
    <s v="Ramchandra"/>
    <m/>
    <x v="12"/>
    <s v="Attending"/>
    <x v="25"/>
    <x v="32"/>
    <m/>
    <x v="0"/>
    <n v="2024"/>
    <x v="81"/>
    <n v="9.4"/>
    <x v="4"/>
    <s v="0-2 Lakh"/>
    <n v="15"/>
    <x v="1"/>
  </r>
  <r>
    <s v="Vasant"/>
    <m/>
    <x v="12"/>
    <s v="Attending"/>
    <x v="17"/>
    <x v="32"/>
    <m/>
    <x v="0"/>
    <n v="2023"/>
    <x v="83"/>
    <n v="8.5"/>
    <x v="5"/>
    <s v="0-2 Lakh"/>
    <n v="18"/>
    <x v="0"/>
  </r>
  <r>
    <s v="Ravindra"/>
    <m/>
    <x v="12"/>
    <s v="Attending"/>
    <x v="20"/>
    <x v="32"/>
    <m/>
    <x v="0"/>
    <n v="2023"/>
    <x v="86"/>
    <n v="7.5"/>
    <x v="3"/>
    <s v="0-2 Lakh"/>
    <n v="8"/>
    <x v="2"/>
  </r>
  <r>
    <s v="Vaishnavi"/>
    <m/>
    <x v="12"/>
    <s v="Attending"/>
    <x v="8"/>
    <x v="32"/>
    <m/>
    <x v="0"/>
    <n v="2023"/>
    <x v="89"/>
    <n v="7.3"/>
    <x v="4"/>
    <s v="0-2 Lakh"/>
    <n v="13"/>
    <x v="1"/>
  </r>
  <r>
    <s v="Vaishnavi"/>
    <m/>
    <x v="12"/>
    <s v="Attending"/>
    <x v="9"/>
    <x v="32"/>
    <m/>
    <x v="0"/>
    <n v="2025"/>
    <x v="90"/>
    <n v="7.3"/>
    <x v="4"/>
    <s v="0-2 Lakh"/>
    <n v="19"/>
    <x v="1"/>
  </r>
  <r>
    <s v="Dattatray"/>
    <m/>
    <x v="12"/>
    <s v="Attending"/>
    <x v="10"/>
    <x v="32"/>
    <m/>
    <x v="0"/>
    <n v="2024"/>
    <x v="91"/>
    <n v="9.4"/>
    <x v="3"/>
    <s v="0-2 Lakh"/>
    <n v="25"/>
    <x v="1"/>
  </r>
  <r>
    <s v="Ramnath"/>
    <m/>
    <x v="12"/>
    <s v="Attending"/>
    <x v="11"/>
    <x v="32"/>
    <m/>
    <x v="0"/>
    <n v="2025"/>
    <x v="144"/>
    <n v="6.6"/>
    <x v="5"/>
    <s v="0-2 Lakh"/>
    <n v="22"/>
    <x v="0"/>
  </r>
  <r>
    <s v="Aryan"/>
    <m/>
    <x v="12"/>
    <s v="Attending"/>
    <x v="14"/>
    <x v="32"/>
    <m/>
    <x v="0"/>
    <n v="2023"/>
    <x v="167"/>
    <n v="7.7"/>
    <x v="4"/>
    <s v="0-2 Lakh"/>
    <n v="20"/>
    <x v="1"/>
  </r>
  <r>
    <s v="Yogesh"/>
    <m/>
    <x v="12"/>
    <s v="Attending"/>
    <x v="16"/>
    <x v="32"/>
    <m/>
    <x v="0"/>
    <n v="2024"/>
    <x v="108"/>
    <n v="7.1"/>
    <x v="5"/>
    <s v="0-2 Lakh"/>
    <n v="19"/>
    <x v="0"/>
  </r>
  <r>
    <s v="Ramnath"/>
    <m/>
    <x v="12"/>
    <s v="Attending"/>
    <x v="17"/>
    <x v="32"/>
    <m/>
    <x v="0"/>
    <n v="2024"/>
    <x v="109"/>
    <n v="8.3000000000000007"/>
    <x v="4"/>
    <s v="0-2 Lakh"/>
    <n v="13"/>
    <x v="0"/>
  </r>
  <r>
    <s v="Tanaji"/>
    <m/>
    <x v="12"/>
    <s v="Attending"/>
    <x v="18"/>
    <x v="32"/>
    <m/>
    <x v="0"/>
    <n v="2025"/>
    <x v="110"/>
    <n v="7.7"/>
    <x v="1"/>
    <s v="0-2 Lakh"/>
    <n v="11"/>
    <x v="2"/>
  </r>
  <r>
    <s v="Bhausaheb"/>
    <m/>
    <x v="12"/>
    <s v="Attending"/>
    <x v="19"/>
    <x v="32"/>
    <m/>
    <x v="0"/>
    <n v="2023"/>
    <x v="111"/>
    <n v="8"/>
    <x v="5"/>
    <s v="0-2 Lakh"/>
    <n v="12"/>
    <x v="2"/>
  </r>
  <r>
    <s v="Hemant"/>
    <m/>
    <x v="12"/>
    <s v="Attending"/>
    <x v="12"/>
    <x v="32"/>
    <m/>
    <x v="0"/>
    <n v="2026"/>
    <x v="113"/>
    <n v="9.4"/>
    <x v="4"/>
    <s v="0-2 Lakh"/>
    <n v="18"/>
    <x v="0"/>
  </r>
  <r>
    <s v="Hemant"/>
    <m/>
    <x v="12"/>
    <s v="Attending"/>
    <x v="5"/>
    <x v="32"/>
    <m/>
    <x v="0"/>
    <n v="2024"/>
    <x v="153"/>
    <n v="6.8"/>
    <x v="1"/>
    <s v="0-2 Lakh"/>
    <n v="10"/>
    <x v="1"/>
  </r>
  <r>
    <s v="Ravi"/>
    <m/>
    <x v="12"/>
    <s v="Attending"/>
    <x v="23"/>
    <x v="32"/>
    <m/>
    <x v="0"/>
    <n v="2023"/>
    <x v="114"/>
    <n v="6.7"/>
    <x v="4"/>
    <s v="0-2 Lakh"/>
    <n v="15"/>
    <x v="1"/>
  </r>
  <r>
    <s v="Hemant"/>
    <m/>
    <x v="12"/>
    <s v="Attending"/>
    <x v="27"/>
    <x v="32"/>
    <m/>
    <x v="0"/>
    <n v="2025"/>
    <x v="115"/>
    <n v="7.9"/>
    <x v="1"/>
    <s v="0-2 Lakh"/>
    <n v="12"/>
    <x v="1"/>
  </r>
  <r>
    <s v="Puja"/>
    <m/>
    <x v="12"/>
    <s v="Attending"/>
    <x v="2"/>
    <x v="32"/>
    <m/>
    <x v="0"/>
    <n v="2023"/>
    <x v="165"/>
    <n v="6.9"/>
    <x v="1"/>
    <s v="0-2 Lakh"/>
    <n v="21"/>
    <x v="1"/>
  </r>
  <r>
    <s v="Singh"/>
    <m/>
    <x v="12"/>
    <s v="Attending"/>
    <x v="4"/>
    <x v="32"/>
    <m/>
    <x v="0"/>
    <n v="2024"/>
    <x v="32"/>
    <n v="8.3000000000000007"/>
    <x v="3"/>
    <s v="0-2 Lakh"/>
    <n v="9"/>
    <x v="1"/>
  </r>
  <r>
    <s v="Dinkar"/>
    <m/>
    <x v="12"/>
    <s v="Attending"/>
    <x v="5"/>
    <x v="32"/>
    <m/>
    <x v="0"/>
    <n v="2023"/>
    <x v="33"/>
    <n v="7.2"/>
    <x v="3"/>
    <s v="0-2 Lakh"/>
    <n v="8"/>
    <x v="1"/>
  </r>
  <r>
    <s v="Rajendra"/>
    <m/>
    <x v="12"/>
    <s v="Attending"/>
    <x v="8"/>
    <x v="32"/>
    <m/>
    <x v="0"/>
    <n v="2025"/>
    <x v="34"/>
    <n v="8.1"/>
    <x v="5"/>
    <s v="0-2 Lakh"/>
    <n v="7"/>
    <x v="1"/>
  </r>
  <r>
    <s v="Tanaji"/>
    <m/>
    <x v="12"/>
    <s v="Attending"/>
    <x v="11"/>
    <x v="32"/>
    <m/>
    <x v="0"/>
    <n v="2025"/>
    <x v="36"/>
    <n v="7.5"/>
    <x v="5"/>
    <s v="0-2 Lakh"/>
    <n v="16"/>
    <x v="2"/>
  </r>
  <r>
    <s v="Rajendra"/>
    <m/>
    <x v="12"/>
    <s v="Attending"/>
    <x v="12"/>
    <x v="32"/>
    <m/>
    <x v="0"/>
    <n v="2024"/>
    <x v="37"/>
    <n v="7.9"/>
    <x v="5"/>
    <s v="0-2 Lakh"/>
    <n v="21"/>
    <x v="2"/>
  </r>
  <r>
    <s v="Subodh"/>
    <m/>
    <x v="12"/>
    <s v="Attending"/>
    <x v="13"/>
    <x v="32"/>
    <m/>
    <x v="0"/>
    <n v="2024"/>
    <x v="38"/>
    <n v="9.3000000000000007"/>
    <x v="4"/>
    <s v="0-2 Lakh"/>
    <n v="19"/>
    <x v="0"/>
  </r>
  <r>
    <s v="Dilip"/>
    <m/>
    <x v="12"/>
    <s v="Attending"/>
    <x v="16"/>
    <x v="32"/>
    <m/>
    <x v="0"/>
    <n v="2025"/>
    <x v="149"/>
    <n v="7.5"/>
    <x v="1"/>
    <s v="0-2 Lakh"/>
    <n v="13"/>
    <x v="1"/>
  </r>
  <r>
    <s v="Sanjay"/>
    <m/>
    <x v="12"/>
    <s v="Attending"/>
    <x v="20"/>
    <x v="32"/>
    <m/>
    <x v="0"/>
    <n v="2023"/>
    <x v="43"/>
    <n v="9.1"/>
    <x v="4"/>
    <s v="0-2 Lakh"/>
    <n v="21"/>
    <x v="1"/>
  </r>
  <r>
    <s v="Rajesh"/>
    <m/>
    <x v="12"/>
    <s v="Attending"/>
    <x v="21"/>
    <x v="32"/>
    <m/>
    <x v="0"/>
    <n v="2023"/>
    <x v="44"/>
    <n v="6.7"/>
    <x v="5"/>
    <s v="0-2 Lakh"/>
    <n v="8"/>
    <x v="1"/>
  </r>
  <r>
    <s v="Shubhangi"/>
    <m/>
    <x v="12"/>
    <s v="Attending"/>
    <x v="12"/>
    <x v="32"/>
    <m/>
    <x v="0"/>
    <n v="2024"/>
    <x v="3"/>
    <n v="7.1"/>
    <x v="5"/>
    <s v="0-2 Lakh"/>
    <n v="8"/>
    <x v="0"/>
  </r>
  <r>
    <s v="Vasant"/>
    <m/>
    <x v="12"/>
    <s v="Attending"/>
    <x v="23"/>
    <x v="32"/>
    <m/>
    <x v="0"/>
    <n v="2025"/>
    <x v="5"/>
    <n v="9.1999999999999993"/>
    <x v="5"/>
    <s v="0-2 Lakh"/>
    <n v="25"/>
    <x v="2"/>
  </r>
  <r>
    <s v="Somnath"/>
    <m/>
    <x v="12"/>
    <s v="Attending"/>
    <x v="2"/>
    <x v="32"/>
    <m/>
    <x v="0"/>
    <n v="2025"/>
    <x v="8"/>
    <n v="7.3"/>
    <x v="5"/>
    <s v="0-2 Lakh"/>
    <n v="24"/>
    <x v="0"/>
  </r>
  <r>
    <s v="Anant"/>
    <m/>
    <x v="12"/>
    <s v="Attending"/>
    <x v="4"/>
    <x v="32"/>
    <m/>
    <x v="0"/>
    <n v="2026"/>
    <x v="10"/>
    <n v="9.1"/>
    <x v="4"/>
    <s v="0-2 Lakh"/>
    <n v="19"/>
    <x v="1"/>
  </r>
  <r>
    <s v="Sunil"/>
    <m/>
    <x v="12"/>
    <s v="Attending"/>
    <x v="5"/>
    <x v="32"/>
    <m/>
    <x v="0"/>
    <n v="2024"/>
    <x v="11"/>
    <n v="6.9"/>
    <x v="4"/>
    <s v="0-2 Lakh"/>
    <n v="21"/>
    <x v="1"/>
  </r>
  <r>
    <s v="Sandeep"/>
    <m/>
    <x v="12"/>
    <s v="Attending"/>
    <x v="6"/>
    <x v="32"/>
    <m/>
    <x v="0"/>
    <n v="2023"/>
    <x v="82"/>
    <n v="8.4"/>
    <x v="3"/>
    <s v="0-2 Lakh"/>
    <n v="17"/>
    <x v="0"/>
  </r>
  <r>
    <s v="Komal"/>
    <m/>
    <x v="12"/>
    <s v="Attending"/>
    <x v="7"/>
    <x v="32"/>
    <m/>
    <x v="0"/>
    <n v="2025"/>
    <x v="83"/>
    <n v="6.7"/>
    <x v="5"/>
    <s v="0-2 Lakh"/>
    <n v="18"/>
    <x v="1"/>
  </r>
  <r>
    <s v="Sudhir"/>
    <m/>
    <x v="12"/>
    <s v="Attending"/>
    <x v="8"/>
    <x v="32"/>
    <m/>
    <x v="0"/>
    <n v="2023"/>
    <x v="84"/>
    <n v="9.1999999999999993"/>
    <x v="4"/>
    <s v="0-2 Lakh"/>
    <n v="18"/>
    <x v="1"/>
  </r>
  <r>
    <s v="Jadhav"/>
    <m/>
    <x v="12"/>
    <s v="Attending"/>
    <x v="10"/>
    <x v="32"/>
    <m/>
    <x v="0"/>
    <n v="2024"/>
    <x v="86"/>
    <n v="7.9"/>
    <x v="3"/>
    <s v="0-2 Lakh"/>
    <n v="8"/>
    <x v="1"/>
  </r>
  <r>
    <s v="Narayan"/>
    <m/>
    <x v="12"/>
    <s v="Attending"/>
    <x v="7"/>
    <x v="32"/>
    <m/>
    <x v="0"/>
    <n v="2023"/>
    <x v="88"/>
    <n v="7.6"/>
    <x v="3"/>
    <s v="0-2 Lakh"/>
    <n v="8"/>
    <x v="0"/>
  </r>
  <r>
    <s v="Vaishnavi"/>
    <m/>
    <x v="12"/>
    <s v="Attending"/>
    <x v="8"/>
    <x v="32"/>
    <m/>
    <x v="0"/>
    <n v="2024"/>
    <x v="89"/>
    <n v="9.3000000000000007"/>
    <x v="5"/>
    <s v="0-2 Lakh"/>
    <n v="19"/>
    <x v="0"/>
  </r>
  <r>
    <s v="Pallavi"/>
    <m/>
    <x v="12"/>
    <s v="Attending"/>
    <x v="9"/>
    <x v="32"/>
    <m/>
    <x v="0"/>
    <n v="2025"/>
    <x v="90"/>
    <n v="6.4"/>
    <x v="3"/>
    <s v="0-2 Lakh"/>
    <n v="9"/>
    <x v="2"/>
  </r>
  <r>
    <s v="Narayan"/>
    <m/>
    <x v="12"/>
    <s v="Attending"/>
    <x v="10"/>
    <x v="32"/>
    <m/>
    <x v="0"/>
    <n v="2023"/>
    <x v="91"/>
    <n v="8.4"/>
    <x v="4"/>
    <s v="0-2 Lakh"/>
    <n v="9"/>
    <x v="2"/>
  </r>
  <r>
    <s v="Sandeep"/>
    <m/>
    <x v="12"/>
    <s v="Attending"/>
    <x v="11"/>
    <x v="32"/>
    <m/>
    <x v="0"/>
    <n v="2024"/>
    <x v="144"/>
    <n v="6.6"/>
    <x v="5"/>
    <s v="0-2 Lakh"/>
    <n v="17"/>
    <x v="0"/>
  </r>
  <r>
    <s v="Anand"/>
    <m/>
    <x v="12"/>
    <s v="Attending"/>
    <x v="12"/>
    <x v="32"/>
    <m/>
    <x v="0"/>
    <n v="2025"/>
    <x v="92"/>
    <n v="7.8"/>
    <x v="5"/>
    <s v="0-2 Lakh"/>
    <n v="13"/>
    <x v="0"/>
  </r>
  <r>
    <s v="Dilip"/>
    <m/>
    <x v="12"/>
    <s v="Attending"/>
    <x v="14"/>
    <x v="32"/>
    <m/>
    <x v="0"/>
    <n v="2026"/>
    <x v="167"/>
    <n v="7.2"/>
    <x v="1"/>
    <s v="0-2 Lakh"/>
    <n v="15"/>
    <x v="1"/>
  </r>
  <r>
    <s v="Harsh"/>
    <m/>
    <x v="12"/>
    <s v="Attending"/>
    <x v="19"/>
    <x v="32"/>
    <m/>
    <x v="0"/>
    <n v="2025"/>
    <x v="111"/>
    <n v="9.6999999999999993"/>
    <x v="3"/>
    <s v="0-2 Lakh"/>
    <n v="9"/>
    <x v="1"/>
  </r>
  <r>
    <s v="Ashok"/>
    <m/>
    <x v="12"/>
    <s v="Attending"/>
    <x v="20"/>
    <x v="32"/>
    <m/>
    <x v="0"/>
    <n v="2024"/>
    <x v="112"/>
    <n v="8.6999999999999993"/>
    <x v="3"/>
    <s v="0-2 Lakh"/>
    <n v="7"/>
    <x v="1"/>
  </r>
  <r>
    <s v="Prakash"/>
    <m/>
    <x v="12"/>
    <s v="Attending"/>
    <x v="7"/>
    <x v="32"/>
    <m/>
    <x v="0"/>
    <n v="2026"/>
    <x v="153"/>
    <n v="8.8000000000000007"/>
    <x v="5"/>
    <s v="0-2 Lakh"/>
    <n v="19"/>
    <x v="0"/>
  </r>
  <r>
    <s v="Kundan"/>
    <m/>
    <x v="12"/>
    <s v="Attending"/>
    <x v="1"/>
    <x v="32"/>
    <m/>
    <x v="0"/>
    <n v="2024"/>
    <x v="165"/>
    <n v="8.6999999999999993"/>
    <x v="5"/>
    <s v="0-2 Lakh"/>
    <n v="9"/>
    <x v="0"/>
  </r>
  <r>
    <s v="Namdeo"/>
    <m/>
    <x v="12"/>
    <s v="Attending"/>
    <x v="2"/>
    <x v="32"/>
    <m/>
    <x v="0"/>
    <n v="2025"/>
    <x v="116"/>
    <n v="9.1"/>
    <x v="1"/>
    <s v="0-2 Lakh"/>
    <n v="20"/>
    <x v="1"/>
  </r>
  <r>
    <s v="Dinkar"/>
    <m/>
    <x v="12"/>
    <s v="Attending"/>
    <x v="3"/>
    <x v="32"/>
    <m/>
    <x v="0"/>
    <n v="2024"/>
    <x v="32"/>
    <n v="9.1999999999999993"/>
    <x v="4"/>
    <s v="0-2 Lakh"/>
    <n v="15"/>
    <x v="1"/>
  </r>
  <r>
    <s v="Dinkar"/>
    <m/>
    <x v="12"/>
    <s v="Attending"/>
    <x v="4"/>
    <x v="32"/>
    <m/>
    <x v="0"/>
    <n v="2023"/>
    <x v="33"/>
    <n v="7.3"/>
    <x v="1"/>
    <s v="0-2 Lakh"/>
    <n v="17"/>
    <x v="1"/>
  </r>
  <r>
    <s v="Dinkar"/>
    <m/>
    <x v="12"/>
    <s v="Attending"/>
    <x v="5"/>
    <x v="32"/>
    <m/>
    <x v="0"/>
    <n v="2023"/>
    <x v="34"/>
    <n v="7.6"/>
    <x v="3"/>
    <s v="0-2 Lakh"/>
    <n v="19"/>
    <x v="0"/>
  </r>
  <r>
    <s v="Satish"/>
    <m/>
    <x v="12"/>
    <s v="Attending"/>
    <x v="6"/>
    <x v="32"/>
    <m/>
    <x v="0"/>
    <n v="2026"/>
    <x v="35"/>
    <n v="7.1"/>
    <x v="4"/>
    <s v="0-2 Lakh"/>
    <n v="13"/>
    <x v="1"/>
  </r>
  <r>
    <s v="Subhash"/>
    <m/>
    <x v="12"/>
    <s v="Attending"/>
    <x v="8"/>
    <x v="32"/>
    <m/>
    <x v="0"/>
    <n v="2024"/>
    <x v="113"/>
    <n v="9.1999999999999993"/>
    <x v="5"/>
    <s v="0-2 Lakh"/>
    <n v="22"/>
    <x v="1"/>
  </r>
  <r>
    <s v="Jadhav"/>
    <m/>
    <x v="12"/>
    <s v="Attending"/>
    <x v="10"/>
    <x v="32"/>
    <m/>
    <x v="0"/>
    <n v="2023"/>
    <x v="114"/>
    <n v="9.3000000000000007"/>
    <x v="4"/>
    <s v="0-2 Lakh"/>
    <n v="16"/>
    <x v="1"/>
  </r>
  <r>
    <s v="Dipak"/>
    <m/>
    <x v="12"/>
    <s v="Attending"/>
    <x v="12"/>
    <x v="32"/>
    <m/>
    <x v="0"/>
    <n v="2024"/>
    <x v="145"/>
    <n v="7.5"/>
    <x v="5"/>
    <s v="0-2 Lakh"/>
    <n v="15"/>
    <x v="0"/>
  </r>
  <r>
    <s v="Vilas"/>
    <m/>
    <x v="12"/>
    <s v="Attending"/>
    <x v="13"/>
    <x v="32"/>
    <m/>
    <x v="0"/>
    <n v="2025"/>
    <x v="165"/>
    <n v="7.3"/>
    <x v="4"/>
    <s v="0-2 Lakh"/>
    <n v="12"/>
    <x v="2"/>
  </r>
  <r>
    <s v="Kailas"/>
    <m/>
    <x v="12"/>
    <s v="Attending"/>
    <x v="14"/>
    <x v="32"/>
    <m/>
    <x v="0"/>
    <n v="2024"/>
    <x v="116"/>
    <n v="7.4"/>
    <x v="3"/>
    <s v="0-2 Lakh"/>
    <n v="20"/>
    <x v="2"/>
  </r>
  <r>
    <s v="Ashok"/>
    <m/>
    <x v="12"/>
    <s v="Attending"/>
    <x v="17"/>
    <x v="32"/>
    <m/>
    <x v="0"/>
    <n v="2025"/>
    <x v="12"/>
    <n v="7.3"/>
    <x v="3"/>
    <s v="0-2 Lakh"/>
    <n v="8"/>
    <x v="1"/>
  </r>
  <r>
    <s v="Dattatray"/>
    <m/>
    <x v="12"/>
    <s v="Attending"/>
    <x v="18"/>
    <x v="32"/>
    <m/>
    <x v="0"/>
    <n v="2024"/>
    <x v="13"/>
    <n v="9.6999999999999993"/>
    <x v="5"/>
    <s v="0-2 Lakh"/>
    <n v="16"/>
    <x v="1"/>
  </r>
  <r>
    <s v="Santosh"/>
    <m/>
    <x v="12"/>
    <s v="Attending"/>
    <x v="19"/>
    <x v="32"/>
    <m/>
    <x v="0"/>
    <n v="2024"/>
    <x v="14"/>
    <n v="7.9"/>
    <x v="4"/>
    <s v="0-2 Lakh"/>
    <n v="21"/>
    <x v="0"/>
  </r>
  <r>
    <s v="Vilas"/>
    <m/>
    <x v="12"/>
    <s v="Attending"/>
    <x v="21"/>
    <x v="32"/>
    <m/>
    <x v="0"/>
    <n v="2025"/>
    <x v="154"/>
    <n v="7.1"/>
    <x v="4"/>
    <s v="0-2 Lakh"/>
    <n v="16"/>
    <x v="1"/>
  </r>
  <r>
    <s v="Namdeo"/>
    <m/>
    <x v="12"/>
    <s v="Attending"/>
    <x v="5"/>
    <x v="32"/>
    <m/>
    <x v="0"/>
    <n v="2024"/>
    <x v="18"/>
    <n v="8.1999999999999993"/>
    <x v="3"/>
    <s v="0-2 Lakh"/>
    <n v="7"/>
    <x v="1"/>
  </r>
  <r>
    <s v="Pramod"/>
    <m/>
    <x v="12"/>
    <s v="Attending"/>
    <x v="23"/>
    <x v="32"/>
    <m/>
    <x v="0"/>
    <n v="2025"/>
    <x v="0"/>
    <n v="6.8"/>
    <x v="4"/>
    <s v="0-2 Lakh"/>
    <n v="20"/>
    <x v="0"/>
  </r>
  <r>
    <s v="Nilesh"/>
    <m/>
    <x v="12"/>
    <s v="Attending"/>
    <x v="27"/>
    <x v="32"/>
    <m/>
    <x v="0"/>
    <n v="2023"/>
    <x v="19"/>
    <n v="7.1"/>
    <x v="4"/>
    <s v="0-2 Lakh"/>
    <n v="9"/>
    <x v="0"/>
  </r>
  <r>
    <s v="Patel"/>
    <m/>
    <x v="12"/>
    <s v="Attending"/>
    <x v="24"/>
    <x v="32"/>
    <m/>
    <x v="0"/>
    <n v="2024"/>
    <x v="20"/>
    <n v="8.5"/>
    <x v="1"/>
    <s v="0-2 Lakh"/>
    <n v="13"/>
    <x v="2"/>
  </r>
  <r>
    <s v="Rathod"/>
    <m/>
    <x v="12"/>
    <s v="Attending"/>
    <x v="2"/>
    <x v="32"/>
    <m/>
    <x v="0"/>
    <n v="2024"/>
    <x v="21"/>
    <n v="9.1"/>
    <x v="4"/>
    <s v="0-2 Lakh"/>
    <n v="24"/>
    <x v="2"/>
  </r>
  <r>
    <s v="Patel"/>
    <m/>
    <x v="12"/>
    <s v="Attending"/>
    <x v="3"/>
    <x v="32"/>
    <m/>
    <x v="0"/>
    <n v="2025"/>
    <x v="43"/>
    <n v="9.5"/>
    <x v="4"/>
    <s v="0-2 Lakh"/>
    <n v="17"/>
    <x v="0"/>
  </r>
  <r>
    <s v="Patel"/>
    <m/>
    <x v="12"/>
    <s v="Attending"/>
    <x v="4"/>
    <x v="32"/>
    <m/>
    <x v="0"/>
    <n v="2023"/>
    <x v="22"/>
    <n v="6.7"/>
    <x v="3"/>
    <s v="0-2 Lakh"/>
    <n v="11"/>
    <x v="0"/>
  </r>
  <r>
    <s v="Patel"/>
    <m/>
    <x v="12"/>
    <s v="Attending"/>
    <x v="5"/>
    <x v="32"/>
    <m/>
    <x v="0"/>
    <n v="2023"/>
    <x v="23"/>
    <n v="6.7"/>
    <x v="5"/>
    <s v="0-2 Lakh"/>
    <n v="21"/>
    <x v="1"/>
  </r>
  <r>
    <s v="Adhvika.V"/>
    <m/>
    <x v="12"/>
    <s v="Attending"/>
    <x v="6"/>
    <x v="32"/>
    <m/>
    <x v="0"/>
    <n v="2026"/>
    <x v="155"/>
    <n v="8.1999999999999993"/>
    <x v="3"/>
    <s v="0-2 Lakh"/>
    <n v="8"/>
    <x v="1"/>
  </r>
  <r>
    <s v="Prajapati"/>
    <m/>
    <x v="12"/>
    <s v="Attending"/>
    <x v="7"/>
    <x v="32"/>
    <m/>
    <x v="0"/>
    <n v="2025"/>
    <x v="24"/>
    <n v="6.5"/>
    <x v="1"/>
    <s v="0-2 Lakh"/>
    <n v="9"/>
    <x v="1"/>
  </r>
  <r>
    <s v="Patel"/>
    <m/>
    <x v="12"/>
    <s v="Attending"/>
    <x v="8"/>
    <x v="32"/>
    <m/>
    <x v="0"/>
    <n v="2024"/>
    <x v="25"/>
    <n v="8.6999999999999993"/>
    <x v="1"/>
    <s v="0-2 Lakh"/>
    <n v="8"/>
    <x v="0"/>
  </r>
  <r>
    <s v="Santhana"/>
    <m/>
    <x v="12"/>
    <s v="Attending"/>
    <x v="9"/>
    <x v="32"/>
    <m/>
    <x v="0"/>
    <n v="2024"/>
    <x v="26"/>
    <n v="9.1"/>
    <x v="3"/>
    <s v="0-2 Lakh"/>
    <n v="7"/>
    <x v="1"/>
  </r>
  <r>
    <s v="Patel"/>
    <m/>
    <x v="12"/>
    <s v="Attending"/>
    <x v="10"/>
    <x v="32"/>
    <m/>
    <x v="0"/>
    <n v="2023"/>
    <x v="27"/>
    <n v="8.9"/>
    <x v="1"/>
    <s v="0-2 Lakh"/>
    <n v="25"/>
    <x v="1"/>
  </r>
  <r>
    <s v="Kenil"/>
    <m/>
    <x v="12"/>
    <s v="Attending"/>
    <x v="11"/>
    <x v="32"/>
    <m/>
    <x v="0"/>
    <n v="2025"/>
    <x v="28"/>
    <n v="7.4"/>
    <x v="1"/>
    <s v="0-2 Lakh"/>
    <n v="21"/>
    <x v="1"/>
  </r>
  <r>
    <s v="Yash"/>
    <m/>
    <x v="12"/>
    <s v="Attending"/>
    <x v="7"/>
    <x v="32"/>
    <m/>
    <x v="0"/>
    <n v="2023"/>
    <x v="29"/>
    <n v="7.3"/>
    <x v="1"/>
    <s v="0-2 Lakh"/>
    <n v="30"/>
    <x v="1"/>
  </r>
  <r>
    <s v="Anghan"/>
    <m/>
    <x v="12"/>
    <s v="Attending"/>
    <x v="8"/>
    <x v="32"/>
    <m/>
    <x v="0"/>
    <n v="2025"/>
    <x v="30"/>
    <n v="8.6"/>
    <x v="1"/>
    <s v="0-2 Lakh"/>
    <n v="24"/>
    <x v="1"/>
  </r>
  <r>
    <s v="Rupapara"/>
    <m/>
    <x v="12"/>
    <s v="Attending"/>
    <x v="9"/>
    <x v="32"/>
    <m/>
    <x v="0"/>
    <n v="2024"/>
    <x v="31"/>
    <n v="9.1999999999999993"/>
    <x v="3"/>
    <s v="0-2 Lakh"/>
    <n v="8"/>
    <x v="0"/>
  </r>
  <r>
    <s v="Garala"/>
    <m/>
    <x v="12"/>
    <s v="Attending"/>
    <x v="10"/>
    <x v="32"/>
    <m/>
    <x v="0"/>
    <n v="2026"/>
    <x v="32"/>
    <n v="7.8"/>
    <x v="3"/>
    <s v="0-2 Lakh"/>
    <n v="19"/>
    <x v="0"/>
  </r>
  <r>
    <s v="Aarav"/>
    <m/>
    <x v="12"/>
    <s v="Attending"/>
    <x v="11"/>
    <x v="32"/>
    <m/>
    <x v="0"/>
    <n v="2024"/>
    <x v="33"/>
    <n v="7.9"/>
    <x v="3"/>
    <s v="0-2 Lakh"/>
    <n v="21"/>
    <x v="2"/>
  </r>
  <r>
    <s v="Harshil"/>
    <m/>
    <x v="12"/>
    <s v="Attending"/>
    <x v="12"/>
    <x v="32"/>
    <m/>
    <x v="0"/>
    <n v="2023"/>
    <x v="34"/>
    <n v="9.9"/>
    <x v="1"/>
    <s v="0-2 Lakh"/>
    <n v="17"/>
    <x v="2"/>
  </r>
  <r>
    <s v="Taksh"/>
    <m/>
    <x v="12"/>
    <s v="Attending"/>
    <x v="13"/>
    <x v="32"/>
    <m/>
    <x v="0"/>
    <n v="2023"/>
    <x v="35"/>
    <n v="8.1"/>
    <x v="4"/>
    <s v="0-2 Lakh"/>
    <n v="18"/>
    <x v="0"/>
  </r>
  <r>
    <s v="Kalkani"/>
    <m/>
    <x v="12"/>
    <s v="Attending"/>
    <x v="14"/>
    <x v="32"/>
    <m/>
    <x v="0"/>
    <n v="2025"/>
    <x v="146"/>
    <n v="9.5"/>
    <x v="4"/>
    <s v="0-2 Lakh"/>
    <n v="14"/>
    <x v="0"/>
  </r>
  <r>
    <s v="Patel"/>
    <m/>
    <x v="12"/>
    <s v="Attending"/>
    <x v="15"/>
    <x v="32"/>
    <m/>
    <x v="0"/>
    <n v="2025"/>
    <x v="36"/>
    <n v="9.8000000000000007"/>
    <x v="5"/>
    <s v="0-2 Lakh"/>
    <n v="25"/>
    <x v="1"/>
  </r>
  <r>
    <s v="Sawan"/>
    <m/>
    <x v="12"/>
    <s v="Attending"/>
    <x v="25"/>
    <x v="32"/>
    <m/>
    <x v="0"/>
    <n v="2024"/>
    <x v="37"/>
    <n v="9.6"/>
    <x v="3"/>
    <s v="0-2 Lakh"/>
    <n v="8"/>
    <x v="1"/>
  </r>
  <r>
    <s v="Sahil"/>
    <m/>
    <x v="12"/>
    <s v="Attending"/>
    <x v="16"/>
    <x v="32"/>
    <m/>
    <x v="0"/>
    <n v="2026"/>
    <x v="38"/>
    <n v="9.6"/>
    <x v="1"/>
    <s v="0-2 Lakh"/>
    <n v="8"/>
    <x v="1"/>
  </r>
  <r>
    <s v="Akshita"/>
    <m/>
    <x v="12"/>
    <s v="Attending"/>
    <x v="17"/>
    <x v="32"/>
    <m/>
    <x v="0"/>
    <n v="2024"/>
    <x v="147"/>
    <n v="6.2"/>
    <x v="3"/>
    <s v="0-2 Lakh"/>
    <n v="8"/>
    <x v="0"/>
  </r>
  <r>
    <s v="Dharti"/>
    <m/>
    <x v="12"/>
    <s v="Attending"/>
    <x v="18"/>
    <x v="32"/>
    <m/>
    <x v="0"/>
    <n v="2023"/>
    <x v="39"/>
    <n v="9.1"/>
    <x v="4"/>
    <s v="0-2 Lakh"/>
    <n v="15"/>
    <x v="1"/>
  </r>
  <r>
    <s v="Yash"/>
    <m/>
    <x v="12"/>
    <s v="Attending"/>
    <x v="19"/>
    <x v="32"/>
    <m/>
    <x v="0"/>
    <n v="2023"/>
    <x v="148"/>
    <n v="7.2"/>
    <x v="1"/>
    <s v="0-2 Lakh"/>
    <n v="7"/>
    <x v="1"/>
  </r>
  <r>
    <s v="Sujal"/>
    <m/>
    <x v="12"/>
    <s v="Attending"/>
    <x v="20"/>
    <x v="32"/>
    <m/>
    <x v="0"/>
    <n v="2025"/>
    <x v="149"/>
    <n v="9.5"/>
    <x v="4"/>
    <s v="0-2 Lakh"/>
    <n v="18"/>
    <x v="1"/>
  </r>
  <r>
    <s v="Ayush"/>
    <m/>
    <x v="12"/>
    <s v="Attending"/>
    <x v="19"/>
    <x v="32"/>
    <m/>
    <x v="0"/>
    <n v="2024"/>
    <x v="40"/>
    <n v="6.8"/>
    <x v="5"/>
    <s v="0-2 Lakh"/>
    <n v="8"/>
    <x v="1"/>
  </r>
  <r>
    <s v="Vasava"/>
    <m/>
    <x v="12"/>
    <s v="Attending"/>
    <x v="7"/>
    <x v="32"/>
    <m/>
    <x v="0"/>
    <n v="2025"/>
    <x v="41"/>
    <n v="8.4"/>
    <x v="3"/>
    <s v="0-2 Lakh"/>
    <n v="5"/>
    <x v="1"/>
  </r>
  <r>
    <s v="Ajinkya"/>
    <m/>
    <x v="12"/>
    <s v="Attending"/>
    <x v="8"/>
    <x v="32"/>
    <m/>
    <x v="0"/>
    <n v="2024"/>
    <x v="112"/>
    <n v="9.9"/>
    <x v="3"/>
    <s v="0-2 Lakh"/>
    <n v="6"/>
    <x v="0"/>
  </r>
  <r>
    <s v="Patel Neel"/>
    <m/>
    <x v="12"/>
    <s v="Attending"/>
    <x v="9"/>
    <x v="32"/>
    <m/>
    <x v="0"/>
    <n v="2023"/>
    <x v="113"/>
    <n v="6.6"/>
    <x v="5"/>
    <s v="0-2 Lakh"/>
    <n v="6"/>
    <x v="0"/>
  </r>
  <r>
    <s v="Bhavani"/>
    <m/>
    <x v="12"/>
    <s v="Attending"/>
    <x v="10"/>
    <x v="32"/>
    <m/>
    <x v="0"/>
    <n v="2026"/>
    <x v="153"/>
    <n v="6.7"/>
    <x v="1"/>
    <s v="0-2 Lakh"/>
    <n v="7"/>
    <x v="2"/>
  </r>
  <r>
    <s v="Patel"/>
    <m/>
    <x v="12"/>
    <s v="Attending"/>
    <x v="11"/>
    <x v="32"/>
    <m/>
    <x v="0"/>
    <n v="2024"/>
    <x v="114"/>
    <n v="7.6"/>
    <x v="3"/>
    <s v="0-2 Lakh"/>
    <n v="7"/>
    <x v="2"/>
  </r>
  <r>
    <s v="Rony"/>
    <m/>
    <x v="12"/>
    <s v="Attending"/>
    <x v="12"/>
    <x v="32"/>
    <m/>
    <x v="0"/>
    <n v="2023"/>
    <x v="115"/>
    <n v="8.3000000000000007"/>
    <x v="1"/>
    <s v="0-2 Lakh"/>
    <n v="8"/>
    <x v="0"/>
  </r>
  <r>
    <s v="Patel"/>
    <m/>
    <x v="12"/>
    <s v="Attending"/>
    <x v="13"/>
    <x v="32"/>
    <m/>
    <x v="0"/>
    <n v="2025"/>
    <x v="145"/>
    <n v="6.3"/>
    <x v="4"/>
    <s v="0-2 Lakh"/>
    <n v="5"/>
    <x v="0"/>
  </r>
  <r>
    <s v="Darji"/>
    <m/>
    <x v="12"/>
    <s v="Attending"/>
    <x v="14"/>
    <x v="32"/>
    <m/>
    <x v="0"/>
    <n v="2025"/>
    <x v="165"/>
    <n v="8.9"/>
    <x v="1"/>
    <s v="0-2 Lakh"/>
    <n v="6"/>
    <x v="1"/>
  </r>
  <r>
    <s v="Patel"/>
    <m/>
    <x v="12"/>
    <s v="Attending"/>
    <x v="15"/>
    <x v="32"/>
    <m/>
    <x v="0"/>
    <n v="2024"/>
    <x v="116"/>
    <n v="9.5"/>
    <x v="3"/>
    <s v="0-2 Lakh"/>
    <n v="8"/>
    <x v="1"/>
  </r>
  <r>
    <s v="Vishnu"/>
    <m/>
    <x v="12"/>
    <s v="Attending"/>
    <x v="25"/>
    <x v="32"/>
    <m/>
    <x v="0"/>
    <n v="2023"/>
    <x v="32"/>
    <n v="8.5"/>
    <x v="3"/>
    <s v="0-2 Lakh"/>
    <n v="11"/>
    <x v="1"/>
  </r>
  <r>
    <s v="Rohith"/>
    <m/>
    <x v="12"/>
    <s v="Attending"/>
    <x v="16"/>
    <x v="32"/>
    <m/>
    <x v="0"/>
    <n v="2024"/>
    <x v="33"/>
    <n v="8.5"/>
    <x v="1"/>
    <s v="0-2 Lakh"/>
    <n v="20"/>
    <x v="0"/>
  </r>
  <r>
    <s v="Bhuvanagiri"/>
    <m/>
    <x v="12"/>
    <s v="Attending"/>
    <x v="17"/>
    <x v="32"/>
    <m/>
    <x v="0"/>
    <n v="2023"/>
    <x v="34"/>
    <n v="8.8000000000000007"/>
    <x v="4"/>
    <s v="0-2 Lakh"/>
    <n v="5"/>
    <x v="1"/>
  </r>
  <r>
    <s v="Venkata"/>
    <m/>
    <x v="12"/>
    <s v="Attending"/>
    <x v="18"/>
    <x v="32"/>
    <m/>
    <x v="0"/>
    <n v="2026"/>
    <x v="52"/>
    <n v="7.9"/>
    <x v="5"/>
    <s v="0-2 Lakh"/>
    <n v="7"/>
    <x v="1"/>
  </r>
  <r>
    <s v="Rohit"/>
    <m/>
    <x v="12"/>
    <s v="Attending"/>
    <x v="19"/>
    <x v="32"/>
    <m/>
    <x v="0"/>
    <n v="2024"/>
    <x v="53"/>
    <n v="7.5"/>
    <x v="3"/>
    <s v="0-2 Lakh"/>
    <n v="9"/>
    <x v="1"/>
  </r>
  <r>
    <s v="Krunal Nimesh"/>
    <m/>
    <x v="12"/>
    <s v="Attending"/>
    <x v="20"/>
    <x v="32"/>
    <m/>
    <x v="0"/>
    <n v="2025"/>
    <x v="54"/>
    <n v="8.3000000000000007"/>
    <x v="3"/>
    <s v="0-2 Lakh"/>
    <n v="5"/>
    <x v="1"/>
  </r>
  <r>
    <s v="Patel"/>
    <m/>
    <x v="12"/>
    <s v="Attending"/>
    <x v="12"/>
    <x v="32"/>
    <m/>
    <x v="0"/>
    <n v="2025"/>
    <x v="55"/>
    <n v="6.4"/>
    <x v="5"/>
    <s v="0-2 Lakh"/>
    <n v="8"/>
    <x v="1"/>
  </r>
  <r>
    <s v="Yash"/>
    <m/>
    <x v="12"/>
    <s v="Attending"/>
    <x v="5"/>
    <x v="32"/>
    <m/>
    <x v="0"/>
    <n v="2023"/>
    <x v="56"/>
    <n v="7.5"/>
    <x v="3"/>
    <s v="0-2 Lakh"/>
    <n v="9"/>
    <x v="0"/>
  </r>
  <r>
    <s v="Dhyey"/>
    <m/>
    <x v="12"/>
    <s v="Attending"/>
    <x v="23"/>
    <x v="32"/>
    <m/>
    <x v="0"/>
    <n v="2024"/>
    <x v="57"/>
    <n v="7.7"/>
    <x v="4"/>
    <s v="0-2 Lakh"/>
    <n v="13"/>
    <x v="0"/>
  </r>
  <r>
    <s v="Adityakumar"/>
    <m/>
    <x v="12"/>
    <s v="Attending"/>
    <x v="27"/>
    <x v="32"/>
    <m/>
    <x v="0"/>
    <n v="2023"/>
    <x v="58"/>
    <n v="9.9"/>
    <x v="5"/>
    <s v="0-2 Lakh"/>
    <n v="15"/>
    <x v="2"/>
  </r>
  <r>
    <s v="Patel"/>
    <m/>
    <x v="12"/>
    <s v="Attending"/>
    <x v="24"/>
    <x v="32"/>
    <m/>
    <x v="0"/>
    <n v="2024"/>
    <x v="156"/>
    <n v="7.6"/>
    <x v="1"/>
    <s v="0-2 Lakh"/>
    <n v="14"/>
    <x v="2"/>
  </r>
  <r>
    <s v="Shreyash"/>
    <m/>
    <x v="12"/>
    <s v="Attending"/>
    <x v="2"/>
    <x v="32"/>
    <m/>
    <x v="0"/>
    <n v="2026"/>
    <x v="59"/>
    <n v="7.9"/>
    <x v="3"/>
    <s v="0-2 Lakh"/>
    <n v="12"/>
    <x v="0"/>
  </r>
  <r>
    <s v="Patel"/>
    <m/>
    <x v="12"/>
    <s v="Attending"/>
    <x v="3"/>
    <x v="32"/>
    <m/>
    <x v="0"/>
    <n v="2023"/>
    <x v="60"/>
    <n v="7.7"/>
    <x v="4"/>
    <s v="0-2 Lakh"/>
    <n v="5"/>
    <x v="0"/>
  </r>
  <r>
    <s v="Neel"/>
    <m/>
    <x v="12"/>
    <s v="Attending"/>
    <x v="4"/>
    <x v="32"/>
    <m/>
    <x v="0"/>
    <n v="2025"/>
    <x v="157"/>
    <n v="7.4"/>
    <x v="5"/>
    <s v="0-2 Lakh"/>
    <n v="20"/>
    <x v="1"/>
  </r>
  <r>
    <s v="Prathmesh"/>
    <m/>
    <x v="12"/>
    <s v="Attending"/>
    <x v="5"/>
    <x v="32"/>
    <m/>
    <x v="0"/>
    <n v="2025"/>
    <x v="61"/>
    <n v="9.1999999999999993"/>
    <x v="3"/>
    <s v="0-2 Lakh"/>
    <n v="20"/>
    <x v="1"/>
  </r>
  <r>
    <s v="Patel"/>
    <m/>
    <x v="12"/>
    <s v="Attending"/>
    <x v="22"/>
    <x v="32"/>
    <m/>
    <x v="0"/>
    <n v="2024"/>
    <x v="62"/>
    <n v="7.6"/>
    <x v="3"/>
    <s v="0-2 Lakh"/>
    <n v="14"/>
    <x v="1"/>
  </r>
  <r>
    <s v="Rathod"/>
    <m/>
    <x v="12"/>
    <s v="Attending"/>
    <x v="12"/>
    <x v="32"/>
    <m/>
    <x v="0"/>
    <n v="2024"/>
    <x v="174"/>
    <n v="8.6999999999999993"/>
    <x v="5"/>
    <s v="0-2 Lakh"/>
    <n v="16"/>
    <x v="0"/>
  </r>
  <r>
    <s v="Rathod"/>
    <m/>
    <x v="12"/>
    <s v="Attending"/>
    <x v="5"/>
    <x v="32"/>
    <m/>
    <x v="0"/>
    <n v="2023"/>
    <x v="63"/>
    <n v="9.5"/>
    <x v="4"/>
    <s v="0-2 Lakh"/>
    <n v="19"/>
    <x v="1"/>
  </r>
  <r>
    <s v="Devang"/>
    <m/>
    <x v="12"/>
    <s v="Attending"/>
    <x v="23"/>
    <x v="32"/>
    <m/>
    <x v="0"/>
    <n v="2023"/>
    <x v="170"/>
    <n v="6.9"/>
    <x v="1"/>
    <s v="0-2 Lakh"/>
    <n v="8"/>
    <x v="1"/>
  </r>
  <r>
    <s v="Patel"/>
    <m/>
    <x v="12"/>
    <s v="Attending"/>
    <x v="27"/>
    <x v="32"/>
    <m/>
    <x v="0"/>
    <n v="2025"/>
    <x v="64"/>
    <n v="9.1999999999999993"/>
    <x v="3"/>
    <s v="0-2 Lakh"/>
    <n v="9"/>
    <x v="1"/>
  </r>
  <r>
    <s v="Patel"/>
    <m/>
    <x v="12"/>
    <s v="Attending"/>
    <x v="24"/>
    <x v="32"/>
    <m/>
    <x v="0"/>
    <n v="2026"/>
    <x v="65"/>
    <n v="6.9"/>
    <x v="1"/>
    <s v="0-2 Lakh"/>
    <n v="7"/>
    <x v="1"/>
  </r>
  <r>
    <s v="Meet"/>
    <m/>
    <x v="12"/>
    <s v="Attending"/>
    <x v="2"/>
    <x v="32"/>
    <m/>
    <x v="0"/>
    <n v="2025"/>
    <x v="158"/>
    <n v="7.2"/>
    <x v="5"/>
    <s v="0-2 Lakh"/>
    <n v="8"/>
    <x v="1"/>
  </r>
  <r>
    <s v="Dharmin"/>
    <m/>
    <x v="12"/>
    <s v="Attending"/>
    <x v="3"/>
    <x v="32"/>
    <m/>
    <x v="0"/>
    <n v="2024"/>
    <x v="66"/>
    <n v="7.5"/>
    <x v="5"/>
    <s v="0-2 Lakh"/>
    <n v="6"/>
    <x v="0"/>
  </r>
  <r>
    <s v="Dev"/>
    <m/>
    <x v="12"/>
    <s v="Attending"/>
    <x v="4"/>
    <x v="32"/>
    <m/>
    <x v="0"/>
    <n v="2024"/>
    <x v="171"/>
    <n v="6.5"/>
    <x v="1"/>
    <s v="0-2 Lakh"/>
    <n v="8"/>
    <x v="0"/>
  </r>
  <r>
    <s v="Patel"/>
    <m/>
    <x v="12"/>
    <s v="Attending"/>
    <x v="5"/>
    <x v="32"/>
    <m/>
    <x v="0"/>
    <n v="2023"/>
    <x v="175"/>
    <n v="7.5"/>
    <x v="3"/>
    <s v="0-2 Lakh"/>
    <n v="21"/>
    <x v="2"/>
  </r>
  <r>
    <s v="Darsh"/>
    <m/>
    <x v="12"/>
    <s v="Attending"/>
    <x v="17"/>
    <x v="32"/>
    <m/>
    <x v="0"/>
    <n v="2023"/>
    <x v="159"/>
    <n v="6.9"/>
    <x v="5"/>
    <s v="0-2 Lakh"/>
    <n v="5"/>
    <x v="2"/>
  </r>
  <r>
    <s v="Ritik"/>
    <m/>
    <x v="12"/>
    <s v="Attending"/>
    <x v="18"/>
    <x v="32"/>
    <m/>
    <x v="0"/>
    <n v="2025"/>
    <x v="67"/>
    <n v="7.6"/>
    <x v="1"/>
    <s v="0-2 Lakh"/>
    <n v="21"/>
    <x v="0"/>
  </r>
  <r>
    <s v="Tanya"/>
    <m/>
    <x v="12"/>
    <s v="Attending"/>
    <x v="19"/>
    <x v="32"/>
    <m/>
    <x v="0"/>
    <n v="2024"/>
    <x v="68"/>
    <n v="6.5"/>
    <x v="3"/>
    <s v="0-2 Lakh"/>
    <n v="23"/>
    <x v="0"/>
  </r>
  <r>
    <s v="Heetkumar"/>
    <m/>
    <x v="12"/>
    <s v="Attending"/>
    <x v="20"/>
    <x v="32"/>
    <m/>
    <x v="0"/>
    <n v="2025"/>
    <x v="69"/>
    <n v="7.3"/>
    <x v="1"/>
    <s v="0-2 Lakh"/>
    <n v="9"/>
    <x v="1"/>
  </r>
  <r>
    <s v="Ayush"/>
    <m/>
    <x v="12"/>
    <s v="Attending"/>
    <x v="19"/>
    <x v="32"/>
    <m/>
    <x v="0"/>
    <n v="2026"/>
    <x v="70"/>
    <n v="6.7"/>
    <x v="4"/>
    <s v="0-2 Lakh"/>
    <n v="7"/>
    <x v="1"/>
  </r>
  <r>
    <s v="Pal"/>
    <m/>
    <x v="12"/>
    <s v="Attending"/>
    <x v="7"/>
    <x v="32"/>
    <m/>
    <x v="0"/>
    <n v="2024"/>
    <x v="160"/>
    <n v="8.6999999999999993"/>
    <x v="5"/>
    <s v="0-2 Lakh"/>
    <n v="5"/>
    <x v="1"/>
  </r>
  <r>
    <s v="Sonani"/>
    <m/>
    <x v="12"/>
    <s v="Attending"/>
    <x v="8"/>
    <x v="32"/>
    <m/>
    <x v="0"/>
    <n v="2023"/>
    <x v="71"/>
    <n v="6.7"/>
    <x v="3"/>
    <s v="0-2 Lakh"/>
    <n v="8"/>
    <x v="0"/>
  </r>
  <r>
    <s v="Ashlesha"/>
    <m/>
    <x v="12"/>
    <s v="Attending"/>
    <x v="9"/>
    <x v="32"/>
    <m/>
    <x v="0"/>
    <n v="2023"/>
    <x v="72"/>
    <n v="9"/>
    <x v="4"/>
    <s v="0-2 Lakh"/>
    <n v="19"/>
    <x v="1"/>
  </r>
  <r>
    <s v="Bijay"/>
    <m/>
    <x v="12"/>
    <s v="Attending"/>
    <x v="10"/>
    <x v="32"/>
    <m/>
    <x v="0"/>
    <n v="2024"/>
    <x v="73"/>
    <n v="7.2"/>
    <x v="1"/>
    <s v="0-2 Lakh"/>
    <n v="18"/>
    <x v="1"/>
  </r>
  <r>
    <s v="Zainab"/>
    <m/>
    <x v="12"/>
    <s v="Attending"/>
    <x v="11"/>
    <x v="32"/>
    <m/>
    <x v="0"/>
    <n v="2025"/>
    <x v="74"/>
    <n v="8.5"/>
    <x v="3"/>
    <s v="0-2 Lakh"/>
    <n v="23"/>
    <x v="1"/>
  </r>
  <r>
    <s v="Ramani"/>
    <m/>
    <x v="12"/>
    <s v="Attending"/>
    <x v="12"/>
    <x v="32"/>
    <m/>
    <x v="0"/>
    <n v="2025"/>
    <x v="75"/>
    <n v="6.5"/>
    <x v="1"/>
    <s v="0-2 Lakh"/>
    <n v="5"/>
    <x v="1"/>
  </r>
  <r>
    <s v="Nil"/>
    <m/>
    <x v="12"/>
    <s v="Attending"/>
    <x v="13"/>
    <x v="32"/>
    <m/>
    <x v="0"/>
    <n v="2023"/>
    <x v="161"/>
    <n v="6.6"/>
    <x v="5"/>
    <s v="0-2 Lakh"/>
    <n v="8"/>
    <x v="1"/>
  </r>
  <r>
    <s v="Kaushani"/>
    <m/>
    <x v="12"/>
    <s v="Attending"/>
    <x v="14"/>
    <x v="32"/>
    <m/>
    <x v="0"/>
    <n v="2024"/>
    <x v="76"/>
    <n v="9.5"/>
    <x v="4"/>
    <s v="0-2 Lakh"/>
    <n v="20"/>
    <x v="0"/>
  </r>
  <r>
    <s v="Dnyaneshwar"/>
    <m/>
    <x v="12"/>
    <s v="Attending"/>
    <x v="15"/>
    <x v="32"/>
    <m/>
    <x v="0"/>
    <n v="2023"/>
    <x v="77"/>
    <n v="8.1"/>
    <x v="3"/>
    <s v="0-2 Lakh"/>
    <n v="9"/>
    <x v="0"/>
  </r>
  <r>
    <s v="Yukta"/>
    <m/>
    <x v="12"/>
    <s v="Attending"/>
    <x v="25"/>
    <x v="32"/>
    <m/>
    <x v="0"/>
    <n v="2024"/>
    <x v="78"/>
    <n v="9.6999999999999993"/>
    <x v="1"/>
    <s v="0-2 Lakh"/>
    <n v="17"/>
    <x v="2"/>
  </r>
  <r>
    <s v="Prem"/>
    <m/>
    <x v="12"/>
    <s v="Attending"/>
    <x v="16"/>
    <x v="32"/>
    <m/>
    <x v="0"/>
    <n v="2026"/>
    <x v="143"/>
    <n v="9.3000000000000007"/>
    <x v="5"/>
    <s v="0-2 Lakh"/>
    <n v="30"/>
    <x v="2"/>
  </r>
  <r>
    <s v="Sejal"/>
    <m/>
    <x v="12"/>
    <s v="Attending"/>
    <x v="17"/>
    <x v="32"/>
    <m/>
    <x v="0"/>
    <n v="2023"/>
    <x v="79"/>
    <n v="9.1"/>
    <x v="3"/>
    <s v="0-2 Lakh"/>
    <n v="11"/>
    <x v="0"/>
  </r>
  <r>
    <s v="C"/>
    <m/>
    <x v="12"/>
    <s v="Attending"/>
    <x v="18"/>
    <x v="32"/>
    <m/>
    <x v="0"/>
    <n v="2025"/>
    <x v="80"/>
    <n v="7.6"/>
    <x v="5"/>
    <s v="0-2 Lakh"/>
    <n v="15"/>
    <x v="0"/>
  </r>
  <r>
    <s v="Bedanga"/>
    <m/>
    <x v="12"/>
    <s v="Attending"/>
    <x v="19"/>
    <x v="32"/>
    <m/>
    <x v="0"/>
    <n v="2025"/>
    <x v="81"/>
    <n v="7.8"/>
    <x v="5"/>
    <s v="0-2 Lakh"/>
    <n v="19"/>
    <x v="1"/>
  </r>
  <r>
    <s v="Aswini"/>
    <m/>
    <x v="12"/>
    <s v="Attending"/>
    <x v="20"/>
    <x v="32"/>
    <m/>
    <x v="0"/>
    <n v="2024"/>
    <x v="82"/>
    <n v="7.9"/>
    <x v="5"/>
    <s v="0-2 Lakh"/>
    <n v="18"/>
    <x v="1"/>
  </r>
  <r>
    <s v="Allen"/>
    <m/>
    <x v="12"/>
    <s v="Attending"/>
    <x v="16"/>
    <x v="32"/>
    <m/>
    <x v="0"/>
    <n v="2024"/>
    <x v="83"/>
    <n v="8.5"/>
    <x v="3"/>
    <s v="0-2 Lakh"/>
    <n v="12"/>
    <x v="1"/>
  </r>
  <r>
    <s v="Harshini"/>
    <m/>
    <x v="12"/>
    <s v="Attending"/>
    <x v="17"/>
    <x v="32"/>
    <m/>
    <x v="0"/>
    <n v="2023"/>
    <x v="84"/>
    <n v="8.6999999999999993"/>
    <x v="3"/>
    <s v="0-2 Lakh"/>
    <n v="23"/>
    <x v="0"/>
  </r>
  <r>
    <s v="Rathod"/>
    <m/>
    <x v="12"/>
    <s v="Attending"/>
    <x v="18"/>
    <x v="32"/>
    <m/>
    <x v="0"/>
    <n v="2023"/>
    <x v="85"/>
    <n v="8.3000000000000007"/>
    <x v="4"/>
    <s v="0-2 Lakh"/>
    <n v="8"/>
    <x v="1"/>
  </r>
  <r>
    <s v="Sourabh"/>
    <m/>
    <x v="12"/>
    <s v="Attending"/>
    <x v="19"/>
    <x v="32"/>
    <m/>
    <x v="0"/>
    <n v="2026"/>
    <x v="86"/>
    <n v="9.4"/>
    <x v="5"/>
    <s v="0-2 Lakh"/>
    <n v="25"/>
    <x v="1"/>
  </r>
  <r>
    <s v="Nihar"/>
    <m/>
    <x v="12"/>
    <s v="Attending"/>
    <x v="20"/>
    <x v="32"/>
    <m/>
    <x v="0"/>
    <n v="2025"/>
    <x v="87"/>
    <n v="8.6"/>
    <x v="5"/>
    <s v="0-2 Lakh"/>
    <n v="7"/>
    <x v="1"/>
  </r>
  <r>
    <s v="Jayshree"/>
    <m/>
    <x v="12"/>
    <s v="Attending"/>
    <x v="21"/>
    <x v="32"/>
    <m/>
    <x v="0"/>
    <n v="2025"/>
    <x v="88"/>
    <n v="8.5"/>
    <x v="5"/>
    <s v="0-2 Lakh"/>
    <n v="13"/>
    <x v="1"/>
  </r>
  <r>
    <s v="Mansi"/>
    <m/>
    <x v="12"/>
    <s v="Attending"/>
    <x v="22"/>
    <x v="32"/>
    <m/>
    <x v="0"/>
    <n v="2023"/>
    <x v="89"/>
    <n v="9.1"/>
    <x v="5"/>
    <s v="0-2 Lakh"/>
    <n v="19"/>
    <x v="1"/>
  </r>
  <r>
    <s v="Oad"/>
    <m/>
    <x v="12"/>
    <s v="Attending"/>
    <x v="12"/>
    <x v="32"/>
    <m/>
    <x v="0"/>
    <n v="2024"/>
    <x v="90"/>
    <n v="7.7"/>
    <x v="5"/>
    <s v="0-2 Lakh"/>
    <n v="25"/>
    <x v="0"/>
  </r>
  <r>
    <s v="Rakhi"/>
    <m/>
    <x v="12"/>
    <s v="Attending"/>
    <x v="5"/>
    <x v="32"/>
    <m/>
    <x v="0"/>
    <n v="2023"/>
    <x v="91"/>
    <n v="7.5"/>
    <x v="4"/>
    <s v="0-2 Lakh"/>
    <n v="22"/>
    <x v="0"/>
  </r>
  <r>
    <s v="Ankita"/>
    <m/>
    <x v="12"/>
    <s v="Attending"/>
    <x v="23"/>
    <x v="32"/>
    <m/>
    <x v="0"/>
    <n v="2024"/>
    <x v="144"/>
    <n v="7.2"/>
    <x v="5"/>
    <s v="0-2 Lakh"/>
    <n v="6"/>
    <x v="2"/>
  </r>
  <r>
    <s v="Sudheer Chandra"/>
    <m/>
    <x v="12"/>
    <s v="Attending"/>
    <x v="27"/>
    <x v="32"/>
    <m/>
    <x v="0"/>
    <n v="2025"/>
    <x v="92"/>
    <n v="7.6"/>
    <x v="5"/>
    <s v="0-2 Lakh"/>
    <n v="9"/>
    <x v="2"/>
  </r>
  <r>
    <s v="Mugdal"/>
    <m/>
    <x v="12"/>
    <s v="Attending"/>
    <x v="24"/>
    <x v="32"/>
    <m/>
    <x v="0"/>
    <n v="2023"/>
    <x v="93"/>
    <n v="7.3"/>
    <x v="1"/>
    <s v="0-2 Lakh"/>
    <n v="20"/>
    <x v="0"/>
  </r>
  <r>
    <s v="Ch.Manikantareddy"/>
    <m/>
    <x v="12"/>
    <s v="Attending"/>
    <x v="2"/>
    <x v="32"/>
    <m/>
    <x v="0"/>
    <n v="2025"/>
    <x v="94"/>
    <n v="7.3"/>
    <x v="5"/>
    <s v="0-2 Lakh"/>
    <n v="15"/>
    <x v="0"/>
  </r>
  <r>
    <s v="Bujunuru Sai"/>
    <m/>
    <x v="12"/>
    <s v="Attending"/>
    <x v="3"/>
    <x v="32"/>
    <m/>
    <x v="0"/>
    <n v="2024"/>
    <x v="95"/>
    <n v="9.4"/>
    <x v="1"/>
    <s v="0-2 Lakh"/>
    <n v="17"/>
    <x v="1"/>
  </r>
  <r>
    <s v="Chinni"/>
    <m/>
    <x v="12"/>
    <s v="Attending"/>
    <x v="4"/>
    <x v="32"/>
    <m/>
    <x v="0"/>
    <n v="2026"/>
    <x v="96"/>
    <n v="6.6"/>
    <x v="5"/>
    <s v="0-2 Lakh"/>
    <n v="19"/>
    <x v="1"/>
  </r>
  <r>
    <s v="Indrasenareddy"/>
    <m/>
    <x v="12"/>
    <s v="Attending"/>
    <x v="5"/>
    <x v="32"/>
    <m/>
    <x v="0"/>
    <n v="2024"/>
    <x v="97"/>
    <n v="6.6"/>
    <x v="3"/>
    <s v="0-2 Lakh"/>
    <n v="13"/>
    <x v="1"/>
  </r>
  <r>
    <s v="Piyush"/>
    <m/>
    <x v="12"/>
    <s v="Attending"/>
    <x v="17"/>
    <x v="32"/>
    <m/>
    <x v="0"/>
    <n v="2023"/>
    <x v="172"/>
    <n v="8.5"/>
    <x v="4"/>
    <s v="0-2 Lakh"/>
    <n v="11"/>
    <x v="0"/>
  </r>
  <r>
    <s v="Surya"/>
    <m/>
    <x v="12"/>
    <s v="Attending"/>
    <x v="18"/>
    <x v="32"/>
    <m/>
    <x v="0"/>
    <n v="2023"/>
    <x v="98"/>
    <n v="7.7"/>
    <x v="4"/>
    <s v="0-2 Lakh"/>
    <n v="12"/>
    <x v="1"/>
  </r>
  <r>
    <s v="Adarsh"/>
    <m/>
    <x v="12"/>
    <s v="Attending"/>
    <x v="19"/>
    <x v="32"/>
    <m/>
    <x v="0"/>
    <n v="2025"/>
    <x v="99"/>
    <n v="8.1"/>
    <x v="1"/>
    <s v="0-2 Lakh"/>
    <n v="10"/>
    <x v="1"/>
  </r>
  <r>
    <s v="Aditi"/>
    <m/>
    <x v="12"/>
    <s v="Attending"/>
    <x v="20"/>
    <x v="32"/>
    <m/>
    <x v="0"/>
    <n v="2025"/>
    <x v="162"/>
    <n v="7.9"/>
    <x v="5"/>
    <s v="0-2 Lakh"/>
    <n v="10"/>
    <x v="1"/>
  </r>
  <r>
    <s v="Yekanthavasan"/>
    <m/>
    <x v="12"/>
    <s v="Attending"/>
    <x v="19"/>
    <x v="32"/>
    <m/>
    <x v="0"/>
    <n v="2024"/>
    <x v="100"/>
    <n v="7.1"/>
    <x v="4"/>
    <s v="0-2 Lakh"/>
    <n v="10"/>
    <x v="1"/>
  </r>
  <r>
    <s v="Prajapat"/>
    <m/>
    <x v="12"/>
    <s v="Attending"/>
    <x v="7"/>
    <x v="32"/>
    <m/>
    <x v="0"/>
    <n v="2026"/>
    <x v="173"/>
    <n v="8.3000000000000007"/>
    <x v="3"/>
    <s v="0-2 Lakh"/>
    <n v="15"/>
    <x v="1"/>
  </r>
  <r>
    <s v="Tadhani"/>
    <m/>
    <x v="12"/>
    <s v="Attending"/>
    <x v="8"/>
    <x v="32"/>
    <m/>
    <x v="0"/>
    <n v="2023"/>
    <x v="163"/>
    <n v="7.7"/>
    <x v="5"/>
    <s v="0-2 Lakh"/>
    <n v="12"/>
    <x v="0"/>
  </r>
  <r>
    <s v="Patel"/>
    <m/>
    <x v="12"/>
    <s v="Attending"/>
    <x v="9"/>
    <x v="32"/>
    <m/>
    <x v="0"/>
    <n v="2024"/>
    <x v="101"/>
    <n v="8"/>
    <x v="5"/>
    <s v="0-2 Lakh"/>
    <n v="20"/>
    <x v="0"/>
  </r>
  <r>
    <s v="Darshan"/>
    <m/>
    <x v="12"/>
    <s v="Attending"/>
    <x v="10"/>
    <x v="32"/>
    <m/>
    <x v="0"/>
    <n v="2023"/>
    <x v="102"/>
    <n v="6.5"/>
    <x v="5"/>
    <s v="0-2 Lakh"/>
    <n v="21"/>
    <x v="2"/>
  </r>
  <r>
    <s v="Aghera"/>
    <m/>
    <x v="12"/>
    <s v="Attending"/>
    <x v="11"/>
    <x v="32"/>
    <m/>
    <x v="0"/>
    <n v="2024"/>
    <x v="103"/>
    <n v="9.4"/>
    <x v="3"/>
    <s v="0-2 Lakh"/>
    <n v="9"/>
    <x v="2"/>
  </r>
  <r>
    <s v="Md."/>
    <m/>
    <x v="12"/>
    <s v="Attending"/>
    <x v="12"/>
    <x v="32"/>
    <m/>
    <x v="0"/>
    <n v="2025"/>
    <x v="104"/>
    <n v="6.8"/>
    <x v="1"/>
    <s v="0-2 Lakh"/>
    <n v="9"/>
    <x v="0"/>
  </r>
  <r>
    <s v="Zeel"/>
    <m/>
    <x v="12"/>
    <s v="Attending"/>
    <x v="13"/>
    <x v="32"/>
    <m/>
    <x v="0"/>
    <n v="2023"/>
    <x v="105"/>
    <n v="6.7"/>
    <x v="4"/>
    <s v="0-2 Lakh"/>
    <n v="8"/>
    <x v="0"/>
  </r>
  <r>
    <s v="Miroliya"/>
    <m/>
    <x v="12"/>
    <s v="Attending"/>
    <x v="14"/>
    <x v="32"/>
    <m/>
    <x v="0"/>
    <n v="2025"/>
    <x v="164"/>
    <n v="7.9"/>
    <x v="3"/>
    <s v="0-2 Lakh"/>
    <n v="7"/>
    <x v="1"/>
  </r>
  <r>
    <s v="Samruddhi"/>
    <m/>
    <x v="12"/>
    <s v="Attending"/>
    <x v="15"/>
    <x v="32"/>
    <m/>
    <x v="0"/>
    <n v="2026"/>
    <x v="167"/>
    <n v="9.3000000000000007"/>
    <x v="4"/>
    <s v="0-2 Lakh"/>
    <n v="21"/>
    <x v="1"/>
  </r>
  <r>
    <s v="Sakshi"/>
    <m/>
    <x v="12"/>
    <s v="Attending"/>
    <x v="25"/>
    <x v="32"/>
    <m/>
    <x v="0"/>
    <n v="2023"/>
    <x v="106"/>
    <n v="6.9"/>
    <x v="4"/>
    <s v="0-2 Lakh"/>
    <n v="5"/>
    <x v="1"/>
  </r>
  <r>
    <s v="Rutuja"/>
    <m/>
    <x v="12"/>
    <s v="Attending"/>
    <x v="16"/>
    <x v="32"/>
    <m/>
    <x v="0"/>
    <n v="2024"/>
    <x v="107"/>
    <n v="8.9"/>
    <x v="4"/>
    <s v="0-2 Lakh"/>
    <n v="16"/>
    <x v="0"/>
  </r>
  <r>
    <s v="Rana"/>
    <m/>
    <x v="12"/>
    <s v="Attending"/>
    <x v="17"/>
    <x v="32"/>
    <m/>
    <x v="0"/>
    <n v="2023"/>
    <x v="108"/>
    <n v="8.3000000000000007"/>
    <x v="3"/>
    <s v="0-2 Lakh"/>
    <n v="21"/>
    <x v="1"/>
  </r>
  <r>
    <s v="Shreya"/>
    <m/>
    <x v="12"/>
    <s v="Attending"/>
    <x v="18"/>
    <x v="32"/>
    <m/>
    <x v="0"/>
    <n v="2024"/>
    <x v="109"/>
    <n v="7.2"/>
    <x v="4"/>
    <s v="0-2 Lakh"/>
    <n v="8"/>
    <x v="1"/>
  </r>
  <r>
    <s v="Hrishikesh"/>
    <m/>
    <x v="12"/>
    <s v="Attending"/>
    <x v="19"/>
    <x v="32"/>
    <m/>
    <x v="0"/>
    <n v="2025"/>
    <x v="110"/>
    <n v="8.1"/>
    <x v="4"/>
    <s v="0-2 Lakh"/>
    <n v="7"/>
    <x v="1"/>
  </r>
  <r>
    <s v="Dev"/>
    <m/>
    <x v="12"/>
    <s v="Attending"/>
    <x v="20"/>
    <x v="32"/>
    <m/>
    <x v="0"/>
    <n v="2025"/>
    <x v="111"/>
    <n v="9.5"/>
    <x v="3"/>
    <s v="0-2 Lakh"/>
    <n v="20"/>
    <x v="1"/>
  </r>
  <r>
    <s v="Harshal"/>
    <m/>
    <x v="12"/>
    <s v="Attending"/>
    <x v="16"/>
    <x v="32"/>
    <m/>
    <x v="0"/>
    <n v="2026"/>
    <x v="112"/>
    <n v="9.6"/>
    <x v="4"/>
    <s v="0-2 Lakh"/>
    <n v="23"/>
    <x v="1"/>
  </r>
  <r>
    <s v="Bhumik"/>
    <m/>
    <x v="12"/>
    <s v="Attending"/>
    <x v="17"/>
    <x v="32"/>
    <m/>
    <x v="0"/>
    <n v="2024"/>
    <x v="113"/>
    <n v="7.5"/>
    <x v="4"/>
    <s v="0-2 Lakh"/>
    <n v="13"/>
    <x v="0"/>
  </r>
  <r>
    <s v="Preksha"/>
    <m/>
    <x v="12"/>
    <s v="Attending"/>
    <x v="18"/>
    <x v="32"/>
    <m/>
    <x v="0"/>
    <n v="2024"/>
    <x v="153"/>
    <n v="7.9"/>
    <x v="1"/>
    <s v="0-2 Lakh"/>
    <n v="24"/>
    <x v="0"/>
  </r>
  <r>
    <s v="Vedant"/>
    <m/>
    <x v="12"/>
    <s v="Attending"/>
    <x v="19"/>
    <x v="32"/>
    <m/>
    <x v="0"/>
    <n v="2023"/>
    <x v="114"/>
    <n v="9.3000000000000007"/>
    <x v="5"/>
    <s v="0-2 Lakh"/>
    <n v="17"/>
    <x v="2"/>
  </r>
  <r>
    <s v="Gangineni Venkata"/>
    <m/>
    <x v="12"/>
    <s v="Attending"/>
    <x v="20"/>
    <x v="32"/>
    <m/>
    <x v="0"/>
    <n v="2023"/>
    <x v="115"/>
    <n v="9.6"/>
    <x v="3"/>
    <s v="0-2 Lakh"/>
    <n v="11"/>
    <x v="2"/>
  </r>
  <r>
    <s v="Patel"/>
    <m/>
    <x v="12"/>
    <s v="Attending"/>
    <x v="21"/>
    <x v="32"/>
    <m/>
    <x v="0"/>
    <n v="2025"/>
    <x v="145"/>
    <n v="9.1"/>
    <x v="5"/>
    <s v="0-2 Lakh"/>
    <n v="21"/>
    <x v="0"/>
  </r>
  <r>
    <s v="Lukman"/>
    <m/>
    <x v="12"/>
    <s v="Attending"/>
    <x v="22"/>
    <x v="32"/>
    <m/>
    <x v="0"/>
    <n v="2025"/>
    <x v="165"/>
    <n v="7.3"/>
    <x v="5"/>
    <s v="0-2 Lakh"/>
    <n v="8"/>
    <x v="0"/>
  </r>
  <r>
    <s v="Rohit"/>
    <m/>
    <x v="12"/>
    <s v="Attending"/>
    <x v="12"/>
    <x v="32"/>
    <m/>
    <x v="0"/>
    <n v="2024"/>
    <x v="116"/>
    <n v="7.5"/>
    <x v="3"/>
    <s v="0-2 Lakh"/>
    <n v="9"/>
    <x v="1"/>
  </r>
  <r>
    <s v="Anjana"/>
    <m/>
    <x v="12"/>
    <s v="Attending"/>
    <x v="5"/>
    <x v="32"/>
    <m/>
    <x v="0"/>
    <n v="2023"/>
    <x v="117"/>
    <n v="7.6"/>
    <x v="1"/>
    <s v="0-2 Lakh"/>
    <n v="8"/>
    <x v="1"/>
  </r>
  <r>
    <s v="Gajrotar"/>
    <m/>
    <x v="12"/>
    <s v="Attending"/>
    <x v="23"/>
    <x v="32"/>
    <m/>
    <x v="0"/>
    <n v="2026"/>
    <x v="118"/>
    <n v="8"/>
    <x v="4"/>
    <s v="0-2 Lakh"/>
    <n v="7"/>
    <x v="1"/>
  </r>
  <r>
    <s v="Patel"/>
    <m/>
    <x v="12"/>
    <s v="Attending"/>
    <x v="27"/>
    <x v="32"/>
    <m/>
    <x v="0"/>
    <n v="2024"/>
    <x v="119"/>
    <n v="7.2"/>
    <x v="1"/>
    <s v="0-2 Lakh"/>
    <n v="25"/>
    <x v="0"/>
  </r>
  <r>
    <s v="Nihal"/>
    <m/>
    <x v="12"/>
    <s v="Attending"/>
    <x v="24"/>
    <x v="32"/>
    <m/>
    <x v="0"/>
    <n v="2023"/>
    <x v="120"/>
    <n v="9.1"/>
    <x v="1"/>
    <s v="0-2 Lakh"/>
    <n v="21"/>
    <x v="1"/>
  </r>
  <r>
    <s v="Patel"/>
    <m/>
    <x v="12"/>
    <s v="Attending"/>
    <x v="2"/>
    <x v="32"/>
    <m/>
    <x v="0"/>
    <n v="2025"/>
    <x v="121"/>
    <n v="6.7"/>
    <x v="3"/>
    <s v="0-2 Lakh"/>
    <n v="30"/>
    <x v="1"/>
  </r>
  <r>
    <s v="Jaykumar"/>
    <m/>
    <x v="12"/>
    <s v="Attending"/>
    <x v="3"/>
    <x v="32"/>
    <m/>
    <x v="0"/>
    <n v="2024"/>
    <x v="122"/>
    <n v="7.1"/>
    <x v="5"/>
    <s v="0-2 Lakh"/>
    <n v="24"/>
    <x v="1"/>
  </r>
  <r>
    <s v="Vipul"/>
    <m/>
    <x v="12"/>
    <s v="Attending"/>
    <x v="4"/>
    <x v="32"/>
    <m/>
    <x v="0"/>
    <n v="2023"/>
    <x v="123"/>
    <n v="7.1"/>
    <x v="3"/>
    <s v="0-2 Lakh"/>
    <n v="8"/>
    <x v="1"/>
  </r>
  <r>
    <s v="Jaiswal"/>
    <m/>
    <x v="12"/>
    <s v="Attending"/>
    <x v="5"/>
    <x v="32"/>
    <m/>
    <x v="0"/>
    <n v="2025"/>
    <x v="124"/>
    <n v="9.5"/>
    <x v="4"/>
    <s v="7 Lakh+"/>
    <n v="19"/>
    <x v="1"/>
  </r>
  <r>
    <s v="Akshinsinh"/>
    <m/>
    <x v="12"/>
    <s v="Attending"/>
    <x v="12"/>
    <x v="32"/>
    <m/>
    <x v="0"/>
    <n v="2026"/>
    <x v="125"/>
    <n v="9.1999999999999993"/>
    <x v="5"/>
    <s v="0-2 Lakh"/>
    <n v="21"/>
    <x v="0"/>
  </r>
  <r>
    <s v="Charmi"/>
    <m/>
    <x v="12"/>
    <s v="Attending"/>
    <x v="5"/>
    <x v="32"/>
    <m/>
    <x v="0"/>
    <n v="2024"/>
    <x v="123"/>
    <n v="7.9"/>
    <x v="5"/>
    <s v="5-7 Lakh"/>
    <n v="17"/>
    <x v="0"/>
  </r>
  <r>
    <s v="Tushar"/>
    <m/>
    <x v="12"/>
    <s v="Attending"/>
    <x v="23"/>
    <x v="32"/>
    <m/>
    <x v="0"/>
    <n v="2023"/>
    <x v="126"/>
    <n v="7.3"/>
    <x v="1"/>
    <s v="2-5 Lakh"/>
    <n v="18"/>
    <x v="2"/>
  </r>
  <r>
    <s v="Aastha"/>
    <m/>
    <x v="12"/>
    <s v="Attending"/>
    <x v="27"/>
    <x v="32"/>
    <m/>
    <x v="0"/>
    <n v="2023"/>
    <x v="56"/>
    <n v="7.3"/>
    <x v="4"/>
    <s v="0-2 Lakh"/>
    <n v="9"/>
    <x v="2"/>
  </r>
  <r>
    <s v="Prasad"/>
    <m/>
    <x v="12"/>
    <s v="Attending"/>
    <x v="24"/>
    <x v="32"/>
    <m/>
    <x v="0"/>
    <n v="2024"/>
    <x v="127"/>
    <n v="7.8"/>
    <x v="1"/>
    <s v="0-2 Lakh"/>
    <n v="8"/>
    <x v="0"/>
  </r>
  <r>
    <s v="Vraj"/>
    <m/>
    <x v="12"/>
    <s v="Attending"/>
    <x v="2"/>
    <x v="32"/>
    <m/>
    <x v="0"/>
    <n v="2025"/>
    <x v="128"/>
    <n v="9.1"/>
    <x v="5"/>
    <s v="2-5 Lakh"/>
    <n v="29"/>
    <x v="0"/>
  </r>
  <r>
    <s v="Raj"/>
    <m/>
    <x v="12"/>
    <s v="Attending"/>
    <x v="3"/>
    <x v="32"/>
    <m/>
    <x v="0"/>
    <n v="2025"/>
    <x v="150"/>
    <n v="6.9"/>
    <x v="3"/>
    <s v="0-2 Lakh"/>
    <n v="8"/>
    <x v="1"/>
  </r>
  <r>
    <s v="Sharma"/>
    <m/>
    <x v="12"/>
    <s v="Attending"/>
    <x v="4"/>
    <x v="32"/>
    <m/>
    <x v="0"/>
    <n v="2023"/>
    <x v="166"/>
    <n v="8.4"/>
    <x v="4"/>
    <s v="0-2 Lakh"/>
    <n v="8"/>
    <x v="1"/>
  </r>
  <r>
    <s v="Kevin"/>
    <m/>
    <x v="12"/>
    <s v="Attending"/>
    <x v="5"/>
    <x v="32"/>
    <m/>
    <x v="0"/>
    <n v="2024"/>
    <x v="176"/>
    <n v="6.7"/>
    <x v="1"/>
    <s v="0-2 Lakh"/>
    <n v="8"/>
    <x v="1"/>
  </r>
  <r>
    <s v="Esha"/>
    <m/>
    <x v="12"/>
    <s v="Attending"/>
    <x v="8"/>
    <x v="32"/>
    <m/>
    <x v="0"/>
    <n v="2026"/>
    <x v="129"/>
    <n v="9.1999999999999993"/>
    <x v="5"/>
    <s v="0-2 Lakh"/>
    <n v="19"/>
    <x v="0"/>
  </r>
  <r>
    <s v="Hemil"/>
    <m/>
    <x v="12"/>
    <s v="Attending"/>
    <x v="9"/>
    <x v="32"/>
    <m/>
    <x v="0"/>
    <n v="2023"/>
    <x v="130"/>
    <n v="7.3"/>
    <x v="3"/>
    <s v="0-2 Lakh"/>
    <n v="9"/>
    <x v="1"/>
  </r>
  <r>
    <s v="Shitij"/>
    <m/>
    <x v="12"/>
    <s v="Attending"/>
    <x v="10"/>
    <x v="32"/>
    <m/>
    <x v="0"/>
    <n v="2024"/>
    <x v="131"/>
    <n v="7.9"/>
    <x v="4"/>
    <s v="0-2 Lakh"/>
    <n v="17"/>
    <x v="1"/>
  </r>
  <r>
    <s v="Sahil"/>
    <m/>
    <x v="12"/>
    <s v="Attending"/>
    <x v="11"/>
    <x v="32"/>
    <m/>
    <x v="0"/>
    <n v="2025"/>
    <x v="132"/>
    <n v="9.9"/>
    <x v="5"/>
    <s v="0-2 Lakh"/>
    <n v="18"/>
    <x v="1"/>
  </r>
  <r>
    <s v="Dirgh"/>
    <m/>
    <x v="12"/>
    <s v="Attending"/>
    <x v="12"/>
    <x v="32"/>
    <m/>
    <x v="0"/>
    <n v="2025"/>
    <x v="133"/>
    <n v="7.6"/>
    <x v="1"/>
    <s v="0-2 Lakh"/>
    <n v="11"/>
    <x v="1"/>
  </r>
  <r>
    <s v="Sandeep"/>
    <m/>
    <x v="12"/>
    <s v="Attending"/>
    <x v="13"/>
    <x v="32"/>
    <m/>
    <x v="0"/>
    <n v="2023"/>
    <x v="134"/>
    <n v="9.3000000000000007"/>
    <x v="3"/>
    <s v="0-2 Lakh"/>
    <n v="15"/>
    <x v="1"/>
  </r>
  <r>
    <s v="Utkarsha"/>
    <m/>
    <x v="12"/>
    <s v="Attending"/>
    <x v="14"/>
    <x v="32"/>
    <m/>
    <x v="0"/>
    <n v="2024"/>
    <x v="168"/>
    <n v="6.4"/>
    <x v="3"/>
    <s v="0-2 Lakh"/>
    <n v="19"/>
    <x v="0"/>
  </r>
  <r>
    <s v="Sanjay"/>
    <m/>
    <x v="12"/>
    <s v="Attending"/>
    <x v="15"/>
    <x v="32"/>
    <m/>
    <x v="0"/>
    <n v="2023"/>
    <x v="135"/>
    <n v="8.4"/>
    <x v="4"/>
    <s v="0-2 Lakh"/>
    <n v="18"/>
    <x v="0"/>
  </r>
  <r>
    <s v="Prajwal"/>
    <m/>
    <x v="12"/>
    <s v="Attending"/>
    <x v="25"/>
    <x v="32"/>
    <m/>
    <x v="0"/>
    <n v="2024"/>
    <x v="151"/>
    <n v="6.6"/>
    <x v="4"/>
    <s v="0-2 Lakh"/>
    <n v="12"/>
    <x v="2"/>
  </r>
  <r>
    <s v="Pranjal"/>
    <m/>
    <x v="12"/>
    <s v="Attending"/>
    <x v="16"/>
    <x v="32"/>
    <m/>
    <x v="0"/>
    <n v="2025"/>
    <x v="152"/>
    <n v="7.8"/>
    <x v="5"/>
    <s v="0-2 Lakh"/>
    <n v="23"/>
    <x v="2"/>
  </r>
  <r>
    <s v="Nikhil"/>
    <m/>
    <x v="12"/>
    <s v="Attending"/>
    <x v="17"/>
    <x v="32"/>
    <m/>
    <x v="0"/>
    <n v="2023"/>
    <x v="136"/>
    <n v="8.6999999999999993"/>
    <x v="5"/>
    <s v="0-2 Lakh"/>
    <n v="8"/>
    <x v="0"/>
  </r>
  <r>
    <s v="Aakanksha"/>
    <m/>
    <x v="12"/>
    <s v="Attending"/>
    <x v="18"/>
    <x v="32"/>
    <m/>
    <x v="0"/>
    <n v="2025"/>
    <x v="137"/>
    <n v="7.2"/>
    <x v="4"/>
    <s v="0-2 Lakh"/>
    <n v="9"/>
    <x v="0"/>
  </r>
  <r>
    <s v="Jyoti"/>
    <m/>
    <x v="12"/>
    <s v="Attending"/>
    <x v="19"/>
    <x v="32"/>
    <m/>
    <x v="0"/>
    <n v="2026"/>
    <x v="138"/>
    <n v="7.1"/>
    <x v="3"/>
    <s v="0-2 Lakh"/>
    <n v="7"/>
    <x v="1"/>
  </r>
  <r>
    <s v="Darshana"/>
    <m/>
    <x v="12"/>
    <s v="Attending"/>
    <x v="20"/>
    <x v="32"/>
    <m/>
    <x v="0"/>
    <n v="2024"/>
    <x v="139"/>
    <n v="8"/>
    <x v="1"/>
    <s v="0-2 Lakh"/>
    <n v="13"/>
    <x v="1"/>
  </r>
  <r>
    <s v="Gayatri"/>
    <m/>
    <x v="12"/>
    <s v="Attending"/>
    <x v="21"/>
    <x v="32"/>
    <m/>
    <x v="0"/>
    <n v="2024"/>
    <x v="140"/>
    <n v="8.5"/>
    <x v="3"/>
    <s v="0-2 Lakh"/>
    <n v="19"/>
    <x v="1"/>
  </r>
  <r>
    <s v="Shubham"/>
    <m/>
    <x v="12"/>
    <s v="Attending"/>
    <x v="22"/>
    <x v="32"/>
    <m/>
    <x v="0"/>
    <n v="2023"/>
    <x v="141"/>
    <n v="8.5"/>
    <x v="3"/>
    <s v="2-5 Lakh"/>
    <n v="25"/>
    <x v="0"/>
  </r>
  <r>
    <s v="Rushikesh"/>
    <m/>
    <x v="12"/>
    <s v="Attending"/>
    <x v="12"/>
    <x v="32"/>
    <m/>
    <x v="0"/>
    <n v="2023"/>
    <x v="141"/>
    <n v="9.1"/>
    <x v="5"/>
    <s v="2-5 Lakh"/>
    <n v="22"/>
    <x v="1"/>
  </r>
  <r>
    <s v="Shubham"/>
    <m/>
    <x v="12"/>
    <s v="Attending"/>
    <x v="5"/>
    <x v="32"/>
    <m/>
    <x v="0"/>
    <n v="2025"/>
    <x v="140"/>
    <n v="9.6999999999999993"/>
    <x v="3"/>
    <s v="2-5 Lakh"/>
    <n v="6"/>
    <x v="1"/>
  </r>
  <r>
    <s v="Krishan"/>
    <m/>
    <x v="12"/>
    <s v="Attending"/>
    <x v="23"/>
    <x v="32"/>
    <m/>
    <x v="0"/>
    <n v="2025"/>
    <x v="142"/>
    <n v="8.6999999999999993"/>
    <x v="1"/>
    <s v="2-5 Lakh"/>
    <n v="9"/>
    <x v="1"/>
  </r>
  <r>
    <s v="Hemant "/>
    <m/>
    <x v="12"/>
    <s v="Attending"/>
    <x v="27"/>
    <x v="32"/>
    <m/>
    <x v="0"/>
    <n v="2024"/>
    <x v="77"/>
    <n v="6.5"/>
    <x v="3"/>
    <s v="2-5 Lakh"/>
    <n v="20"/>
    <x v="1"/>
  </r>
  <r>
    <s v="Ajay"/>
    <m/>
    <x v="12"/>
    <s v="Attending"/>
    <x v="24"/>
    <x v="32"/>
    <m/>
    <x v="0"/>
    <n v="2024"/>
    <x v="78"/>
    <n v="8.8000000000000007"/>
    <x v="3"/>
    <s v="2-5 Lakh"/>
    <n v="15"/>
    <x v="1"/>
  </r>
  <r>
    <s v="Anmol"/>
    <m/>
    <x v="12"/>
    <s v="Attending"/>
    <x v="2"/>
    <x v="32"/>
    <m/>
    <x v="0"/>
    <n v="2023"/>
    <x v="143"/>
    <n v="9.3000000000000007"/>
    <x v="4"/>
    <s v="2-5 Lakh"/>
    <n v="17"/>
    <x v="0"/>
  </r>
  <r>
    <s v="Himani"/>
    <m/>
    <x v="12"/>
    <s v="Attending"/>
    <x v="3"/>
    <x v="32"/>
    <m/>
    <x v="0"/>
    <n v="2023"/>
    <x v="79"/>
    <n v="7.6"/>
    <x v="5"/>
    <s v="2-5 Lakh"/>
    <n v="19"/>
    <x v="0"/>
  </r>
  <r>
    <s v="Samidha"/>
    <m/>
    <x v="12"/>
    <s v="Attending"/>
    <x v="4"/>
    <x v="32"/>
    <m/>
    <x v="0"/>
    <n v="2026"/>
    <x v="80"/>
    <n v="6.5"/>
    <x v="3"/>
    <s v="2-5 Lakh"/>
    <n v="13"/>
    <x v="2"/>
  </r>
  <r>
    <s v="Ghanshyam"/>
    <m/>
    <x v="12"/>
    <s v="Attending"/>
    <x v="5"/>
    <x v="32"/>
    <m/>
    <x v="0"/>
    <n v="2025"/>
    <x v="81"/>
    <n v="8.6999999999999993"/>
    <x v="5"/>
    <s v="2-5 Lakh"/>
    <n v="11"/>
    <x v="2"/>
  </r>
  <r>
    <s v="Shriram"/>
    <m/>
    <x v="12"/>
    <s v="Attending"/>
    <x v="6"/>
    <x v="32"/>
    <m/>
    <x v="0"/>
    <n v="2024"/>
    <x v="82"/>
    <n v="9.1"/>
    <x v="5"/>
    <s v="0-2 Lakh"/>
    <n v="24"/>
    <x v="0"/>
  </r>
  <r>
    <s v="Veena "/>
    <m/>
    <x v="12"/>
    <s v="Attending"/>
    <x v="7"/>
    <x v="32"/>
    <m/>
    <x v="0"/>
    <n v="2024"/>
    <x v="83"/>
    <n v="9.1999999999999993"/>
    <x v="1"/>
    <s v="0-2 Lakh"/>
    <n v="10"/>
    <x v="0"/>
  </r>
  <r>
    <s v="Tushar"/>
    <m/>
    <x v="12"/>
    <s v="Attending"/>
    <x v="8"/>
    <x v="32"/>
    <m/>
    <x v="0"/>
    <n v="2023"/>
    <x v="84"/>
    <n v="7.3"/>
    <x v="1"/>
    <s v="2-5 Lakh"/>
    <n v="10"/>
    <x v="1"/>
  </r>
  <r>
    <s v="Abdul"/>
    <m/>
    <x v="12"/>
    <s v="Attending"/>
    <x v="9"/>
    <x v="32"/>
    <m/>
    <x v="0"/>
    <n v="2025"/>
    <x v="85"/>
    <n v="7.6"/>
    <x v="4"/>
    <s v="5-7 Lakh"/>
    <n v="10"/>
    <x v="1"/>
  </r>
  <r>
    <s v="Yash"/>
    <m/>
    <x v="12"/>
    <s v="Attending"/>
    <x v="10"/>
    <x v="32"/>
    <m/>
    <x v="0"/>
    <n v="2023"/>
    <x v="86"/>
    <n v="7.1"/>
    <x v="1"/>
    <s v="7 Lakh+"/>
    <n v="15"/>
    <x v="1"/>
  </r>
  <r>
    <s v="Anghan"/>
    <m/>
    <x v="12"/>
    <s v="Attending"/>
    <x v="11"/>
    <x v="32"/>
    <m/>
    <x v="0"/>
    <n v="2024"/>
    <x v="87"/>
    <n v="8.3000000000000007"/>
    <x v="5"/>
    <s v="0-2 Lakh"/>
    <n v="12"/>
    <x v="0"/>
  </r>
  <r>
    <s v="Rupapara"/>
    <m/>
    <x v="12"/>
    <s v="Attending"/>
    <x v="7"/>
    <x v="32"/>
    <m/>
    <x v="0"/>
    <n v="2026"/>
    <x v="88"/>
    <n v="9.1999999999999993"/>
    <x v="3"/>
    <s v="0-2 Lakh"/>
    <n v="20"/>
    <x v="1"/>
  </r>
  <r>
    <s v="Garala"/>
    <m/>
    <x v="12"/>
    <s v="Attending"/>
    <x v="8"/>
    <x v="32"/>
    <m/>
    <x v="0"/>
    <n v="2023"/>
    <x v="89"/>
    <n v="9.9"/>
    <x v="3"/>
    <s v="0-2 Lakh"/>
    <n v="21"/>
    <x v="1"/>
  </r>
  <r>
    <s v="Aarav"/>
    <m/>
    <x v="12"/>
    <s v="Attending"/>
    <x v="9"/>
    <x v="32"/>
    <m/>
    <x v="0"/>
    <n v="2025"/>
    <x v="90"/>
    <n v="9.3000000000000007"/>
    <x v="5"/>
    <s v="2-5 Lakh"/>
    <n v="18"/>
    <x v="1"/>
  </r>
  <r>
    <s v="Harshil"/>
    <m/>
    <x v="12"/>
    <s v="Attending"/>
    <x v="10"/>
    <x v="32"/>
    <m/>
    <x v="0"/>
    <n v="2024"/>
    <x v="91"/>
    <n v="7.1"/>
    <x v="1"/>
    <s v="2-5 Lakh"/>
    <n v="9"/>
    <x v="1"/>
  </r>
  <r>
    <s v="Taksh"/>
    <m/>
    <x v="12"/>
    <s v="Attending"/>
    <x v="11"/>
    <x v="32"/>
    <m/>
    <x v="0"/>
    <n v="2023"/>
    <x v="144"/>
    <n v="7.5"/>
    <x v="5"/>
    <s v="5-7 Lakh"/>
    <n v="8"/>
    <x v="1"/>
  </r>
  <r>
    <s v="Vikranth"/>
    <m/>
    <x v="12"/>
    <s v="Attending"/>
    <x v="12"/>
    <x v="32"/>
    <m/>
    <x v="0"/>
    <n v="2024"/>
    <x v="92"/>
    <n v="7.3"/>
    <x v="5"/>
    <s v="7 Lakh+"/>
    <n v="7"/>
    <x v="0"/>
  </r>
  <r>
    <s v="Dhanashree"/>
    <m/>
    <x v="12"/>
    <s v="Attending"/>
    <x v="13"/>
    <x v="32"/>
    <m/>
    <x v="0"/>
    <n v="2025"/>
    <x v="93"/>
    <n v="7.4"/>
    <x v="5"/>
    <s v="0-2 Lakh"/>
    <n v="21"/>
    <x v="0"/>
  </r>
  <r>
    <s v="Swapnali "/>
    <m/>
    <x v="12"/>
    <s v="Attending"/>
    <x v="14"/>
    <x v="32"/>
    <m/>
    <x v="0"/>
    <n v="2025"/>
    <x v="167"/>
    <n v="8.3000000000000007"/>
    <x v="3"/>
    <s v="0-2 Lakh"/>
    <n v="5"/>
    <x v="2"/>
  </r>
  <r>
    <s v="Mihir"/>
    <m/>
    <x v="12"/>
    <s v="Attending"/>
    <x v="15"/>
    <x v="32"/>
    <m/>
    <x v="0"/>
    <n v="2023"/>
    <x v="106"/>
    <n v="7.4"/>
    <x v="4"/>
    <s v="0-2 Lakh"/>
    <n v="16"/>
    <x v="2"/>
  </r>
  <r>
    <s v="Omkar"/>
    <m/>
    <x v="12"/>
    <s v="Attending"/>
    <x v="25"/>
    <x v="32"/>
    <m/>
    <x v="0"/>
    <n v="2024"/>
    <x v="107"/>
    <n v="6.7"/>
    <x v="4"/>
    <s v="0-2 Lakh"/>
    <n v="21"/>
    <x v="0"/>
  </r>
  <r>
    <s v="Sonu"/>
    <m/>
    <x v="12"/>
    <s v="Attending"/>
    <x v="16"/>
    <x v="32"/>
    <m/>
    <x v="0"/>
    <n v="2026"/>
    <x v="108"/>
    <n v="7.3"/>
    <x v="3"/>
    <s v="0-2 Lakh"/>
    <n v="8"/>
    <x v="0"/>
  </r>
  <r>
    <s v="Aniket"/>
    <m/>
    <x v="12"/>
    <s v="Attending"/>
    <x v="17"/>
    <x v="32"/>
    <m/>
    <x v="0"/>
    <n v="2024"/>
    <x v="109"/>
    <n v="9.6999999999999993"/>
    <x v="1"/>
    <s v="0-2 Lakh"/>
    <n v="7"/>
    <x v="1"/>
  </r>
  <r>
    <s v="Abhishek"/>
    <m/>
    <x v="12"/>
    <s v="Attending"/>
    <x v="18"/>
    <x v="32"/>
    <m/>
    <x v="0"/>
    <n v="2023"/>
    <x v="110"/>
    <n v="7.9"/>
    <x v="4"/>
    <s v="0-2 Lakh"/>
    <n v="20"/>
    <x v="1"/>
  </r>
  <r>
    <s v="Pratik "/>
    <m/>
    <x v="12"/>
    <s v="Attending"/>
    <x v="19"/>
    <x v="32"/>
    <m/>
    <x v="0"/>
    <n v="2023"/>
    <x v="111"/>
    <n v="7.2"/>
    <x v="4"/>
    <s v="0-2 Lakh"/>
    <n v="9"/>
    <x v="1"/>
  </r>
  <r>
    <s v="Nikita"/>
    <m/>
    <x v="12"/>
    <s v="Attending"/>
    <x v="20"/>
    <x v="32"/>
    <m/>
    <x v="0"/>
    <n v="2025"/>
    <x v="112"/>
    <n v="7.1"/>
    <x v="4"/>
    <s v="0-2 Lakh"/>
    <n v="13"/>
    <x v="0"/>
  </r>
  <r>
    <s v="Ashwini "/>
    <m/>
    <x v="12"/>
    <s v="Attending"/>
    <x v="19"/>
    <x v="32"/>
    <m/>
    <x v="0"/>
    <n v="2025"/>
    <x v="113"/>
    <n v="8.6999999999999993"/>
    <x v="5"/>
    <s v="0-2 Lakh"/>
    <n v="24"/>
    <x v="1"/>
  </r>
  <r>
    <s v="Jheanna Mae"/>
    <m/>
    <x v="12"/>
    <s v="Attending"/>
    <x v="7"/>
    <x v="32"/>
    <m/>
    <x v="0"/>
    <n v="2024"/>
    <x v="153"/>
    <n v="8.6999999999999993"/>
    <x v="5"/>
    <s v="0-2 Lakh"/>
    <n v="17"/>
    <x v="1"/>
  </r>
  <r>
    <s v="Krishna"/>
    <m/>
    <x v="12"/>
    <s v="Attending"/>
    <x v="8"/>
    <x v="32"/>
    <m/>
    <x v="0"/>
    <n v="2024"/>
    <x v="114"/>
    <n v="8.1999999999999993"/>
    <x v="3"/>
    <s v="0-2 Lakh"/>
    <n v="11"/>
    <x v="1"/>
  </r>
  <r>
    <s v="Rahul"/>
    <m/>
    <x v="12"/>
    <s v="Attending"/>
    <x v="11"/>
    <x v="32"/>
    <m/>
    <x v="0"/>
    <n v="2026"/>
    <x v="165"/>
    <n v="8.5"/>
    <x v="3"/>
    <s v="7 Lakh+"/>
    <n v="9"/>
    <x v="0"/>
  </r>
  <r>
    <s v="Riya"/>
    <m/>
    <x v="12"/>
    <s v="Attending"/>
    <x v="12"/>
    <x v="32"/>
    <m/>
    <x v="0"/>
    <n v="2025"/>
    <x v="116"/>
    <n v="9.1"/>
    <x v="4"/>
    <s v="0-2 Lakh"/>
    <n v="25"/>
    <x v="0"/>
  </r>
  <r>
    <s v="Shubham"/>
    <m/>
    <x v="12"/>
    <s v="Attending"/>
    <x v="13"/>
    <x v="32"/>
    <m/>
    <x v="0"/>
    <n v="2025"/>
    <x v="32"/>
    <n v="9.5"/>
    <x v="4"/>
    <s v="0-2 Lakh"/>
    <n v="20"/>
    <x v="2"/>
  </r>
  <r>
    <s v="Pranav"/>
    <m/>
    <x v="12"/>
    <s v="Attending"/>
    <x v="15"/>
    <x v="32"/>
    <m/>
    <x v="0"/>
    <n v="2024"/>
    <x v="34"/>
    <n v="6.7"/>
    <x v="1"/>
    <s v="0-2 Lakh"/>
    <n v="21"/>
    <x v="0"/>
  </r>
  <r>
    <s v="Patel"/>
    <m/>
    <x v="12"/>
    <s v="Attending"/>
    <x v="25"/>
    <x v="32"/>
    <m/>
    <x v="0"/>
    <n v="2024"/>
    <x v="35"/>
    <n v="8.1999999999999993"/>
    <x v="1"/>
    <s v="2-5 Lakh"/>
    <n v="30"/>
    <x v="0"/>
  </r>
  <r>
    <s v="Monika"/>
    <m/>
    <x v="12"/>
    <s v="Attending"/>
    <x v="17"/>
    <x v="32"/>
    <m/>
    <x v="0"/>
    <n v="2026"/>
    <x v="36"/>
    <n v="8.6999999999999993"/>
    <x v="3"/>
    <s v="7 Lakh+"/>
    <n v="8"/>
    <x v="1"/>
  </r>
  <r>
    <s v="Vishal"/>
    <m/>
    <x v="12"/>
    <s v="Attending"/>
    <x v="19"/>
    <x v="32"/>
    <m/>
    <x v="0"/>
    <n v="2025"/>
    <x v="38"/>
    <n v="8.9"/>
    <x v="5"/>
    <s v="0-2 Lakh"/>
    <n v="21"/>
    <x v="0"/>
  </r>
  <r>
    <s v="Smit"/>
    <m/>
    <x v="12"/>
    <s v="Attending"/>
    <x v="20"/>
    <x v="32"/>
    <m/>
    <x v="0"/>
    <n v="2025"/>
    <x v="147"/>
    <n v="7.4"/>
    <x v="5"/>
    <s v="0-2 Lakh"/>
    <n v="17"/>
    <x v="1"/>
  </r>
  <r>
    <s v="Riddhi"/>
    <m/>
    <x v="12"/>
    <s v="Attending"/>
    <x v="12"/>
    <x v="32"/>
    <m/>
    <x v="0"/>
    <n v="2024"/>
    <x v="39"/>
    <n v="7.3"/>
    <x v="1"/>
    <s v="0-2 Lakh"/>
    <n v="18"/>
    <x v="1"/>
  </r>
  <r>
    <s v="Prajapati"/>
    <m/>
    <x v="12"/>
    <s v="Attending"/>
    <x v="23"/>
    <x v="32"/>
    <m/>
    <x v="0"/>
    <n v="2023"/>
    <x v="149"/>
    <n v="9.1999999999999993"/>
    <x v="1"/>
    <s v="0-2 Lakh"/>
    <n v="8"/>
    <x v="1"/>
  </r>
  <r>
    <s v="Prajapati"/>
    <m/>
    <x v="12"/>
    <s v="Attending"/>
    <x v="24"/>
    <x v="32"/>
    <m/>
    <x v="0"/>
    <n v="2025"/>
    <x v="41"/>
    <n v="7.9"/>
    <x v="5"/>
    <s v="0-2 Lakh"/>
    <n v="8"/>
    <x v="0"/>
  </r>
  <r>
    <s v="Omkar"/>
    <m/>
    <x v="12"/>
    <s v="Attending"/>
    <x v="2"/>
    <x v="32"/>
    <m/>
    <x v="0"/>
    <n v="2026"/>
    <x v="42"/>
    <n v="9.9"/>
    <x v="5"/>
    <s v="2-5 Lakh"/>
    <n v="16"/>
    <x v="0"/>
  </r>
  <r>
    <s v="Patel"/>
    <m/>
    <x v="12"/>
    <s v="Attending"/>
    <x v="11"/>
    <x v="32"/>
    <m/>
    <x v="0"/>
    <n v="2024"/>
    <x v="119"/>
    <n v="9.1"/>
    <x v="5"/>
    <s v="2-5 Lakh"/>
    <n v="29"/>
    <x v="1"/>
  </r>
  <r>
    <s v="Arjun"/>
    <m/>
    <x v="12"/>
    <s v="Attending"/>
    <x v="15"/>
    <x v="32"/>
    <m/>
    <x v="0"/>
    <n v="2024"/>
    <x v="123"/>
    <n v="8.4"/>
    <x v="4"/>
    <s v="7 Lakh+"/>
    <n v="7"/>
    <x v="1"/>
  </r>
  <r>
    <s v="Darji"/>
    <m/>
    <x v="12"/>
    <s v="Attending"/>
    <x v="25"/>
    <x v="32"/>
    <m/>
    <x v="0"/>
    <n v="2023"/>
    <x v="124"/>
    <n v="9.9"/>
    <x v="3"/>
    <s v="0-2 Lakh"/>
    <n v="9"/>
    <x v="1"/>
  </r>
  <r>
    <s v="Patel"/>
    <m/>
    <x v="12"/>
    <s v="Attending"/>
    <x v="16"/>
    <x v="32"/>
    <m/>
    <x v="0"/>
    <n v="2024"/>
    <x v="125"/>
    <n v="6.6"/>
    <x v="1"/>
    <s v="0-2 Lakh"/>
    <n v="5"/>
    <x v="1"/>
  </r>
  <r>
    <s v="Chaitra"/>
    <m/>
    <x v="12"/>
    <s v="Attending"/>
    <x v="17"/>
    <x v="32"/>
    <m/>
    <x v="0"/>
    <n v="2025"/>
    <x v="123"/>
    <n v="6.7"/>
    <x v="5"/>
    <s v="0-2 Lakh"/>
    <n v="8"/>
    <x v="0"/>
  </r>
  <r>
    <s v="Atharv"/>
    <m/>
    <x v="12"/>
    <s v="Attending"/>
    <x v="18"/>
    <x v="32"/>
    <m/>
    <x v="0"/>
    <n v="2023"/>
    <x v="126"/>
    <n v="7.6"/>
    <x v="5"/>
    <s v="0-2 Lakh"/>
    <n v="9"/>
    <x v="0"/>
  </r>
  <r>
    <s v="Snehal"/>
    <m/>
    <x v="12"/>
    <s v="Attending"/>
    <x v="19"/>
    <x v="32"/>
    <m/>
    <x v="0"/>
    <n v="2025"/>
    <x v="56"/>
    <n v="8.3000000000000007"/>
    <x v="5"/>
    <s v="0-2 Lakh"/>
    <n v="13"/>
    <x v="2"/>
  </r>
  <r>
    <s v="Ayesha"/>
    <m/>
    <x v="12"/>
    <s v="Attending"/>
    <x v="22"/>
    <x v="32"/>
    <m/>
    <x v="0"/>
    <n v="2024"/>
    <x v="150"/>
    <n v="9.5"/>
    <x v="1"/>
    <s v="0-2 Lakh"/>
    <n v="12"/>
    <x v="0"/>
  </r>
  <r>
    <s v="Apurva"/>
    <m/>
    <x v="12"/>
    <s v="Attending"/>
    <x v="12"/>
    <x v="32"/>
    <m/>
    <x v="0"/>
    <n v="2023"/>
    <x v="166"/>
    <n v="8.5"/>
    <x v="4"/>
    <s v="0-2 Lakh"/>
    <n v="5"/>
    <x v="1"/>
  </r>
  <r>
    <s v="Pooja"/>
    <m/>
    <x v="12"/>
    <s v="Attending"/>
    <x v="5"/>
    <x v="32"/>
    <m/>
    <x v="0"/>
    <n v="2023"/>
    <x v="176"/>
    <n v="8.5"/>
    <x v="5"/>
    <s v="0-2 Lakh"/>
    <n v="20"/>
    <x v="1"/>
  </r>
  <r>
    <s v="Prashant"/>
    <m/>
    <x v="12"/>
    <s v="Attending"/>
    <x v="23"/>
    <x v="32"/>
    <m/>
    <x v="0"/>
    <n v="2025"/>
    <x v="129"/>
    <n v="8.8000000000000007"/>
    <x v="5"/>
    <s v="0-2 Lakh"/>
    <n v="20"/>
    <x v="1"/>
  </r>
  <r>
    <s v="Amit"/>
    <m/>
    <x v="12"/>
    <s v="Attending"/>
    <x v="27"/>
    <x v="32"/>
    <m/>
    <x v="0"/>
    <n v="2025"/>
    <x v="130"/>
    <n v="7.9"/>
    <x v="3"/>
    <s v="0-2 Lakh"/>
    <n v="14"/>
    <x v="0"/>
  </r>
  <r>
    <s v="Gunjan"/>
    <m/>
    <x v="12"/>
    <s v="Attending"/>
    <x v="3"/>
    <x v="32"/>
    <m/>
    <x v="0"/>
    <n v="2023"/>
    <x v="133"/>
    <n v="6.4"/>
    <x v="1"/>
    <s v="0-2 Lakh"/>
    <n v="8"/>
    <x v="1"/>
  </r>
  <r>
    <s v="Mayuri"/>
    <m/>
    <x v="12"/>
    <s v="Attending"/>
    <x v="4"/>
    <x v="32"/>
    <m/>
    <x v="0"/>
    <n v="2023"/>
    <x v="134"/>
    <n v="7.5"/>
    <x v="4"/>
    <s v="0-2 Lakh"/>
    <n v="9"/>
    <x v="1"/>
  </r>
  <r>
    <s v="Vedant"/>
    <m/>
    <x v="12"/>
    <s v="Attending"/>
    <x v="5"/>
    <x v="32"/>
    <m/>
    <x v="0"/>
    <n v="2026"/>
    <x v="168"/>
    <n v="7.7"/>
    <x v="5"/>
    <s v="0-2 Lakh"/>
    <n v="7"/>
    <x v="1"/>
  </r>
  <r>
    <s v="Ketaki"/>
    <m/>
    <x v="12"/>
    <s v="Attending"/>
    <x v="6"/>
    <x v="32"/>
    <m/>
    <x v="0"/>
    <n v="2024"/>
    <x v="135"/>
    <n v="9.9"/>
    <x v="5"/>
    <s v="2-5 Lakh"/>
    <n v="23"/>
    <x v="0"/>
  </r>
  <r>
    <s v="Gauri"/>
    <m/>
    <x v="12"/>
    <s v="Attending"/>
    <x v="7"/>
    <x v="32"/>
    <m/>
    <x v="0"/>
    <n v="2025"/>
    <x v="151"/>
    <n v="7.6"/>
    <x v="3"/>
    <s v="0-2 Lakh"/>
    <n v="6"/>
    <x v="0"/>
  </r>
  <r>
    <s v="Anurag"/>
    <m/>
    <x v="13"/>
    <s v="Attending"/>
    <x v="8"/>
    <x v="1"/>
    <m/>
    <x v="0"/>
    <n v="2025"/>
    <x v="152"/>
    <n v="7.9"/>
    <x v="1"/>
    <s v="0-2 Lakh"/>
    <n v="8"/>
    <x v="2"/>
  </r>
  <r>
    <s v="Vaibhav"/>
    <m/>
    <x v="13"/>
    <s v="Attending"/>
    <x v="9"/>
    <x v="4"/>
    <m/>
    <x v="0"/>
    <n v="2023"/>
    <x v="136"/>
    <n v="7.7"/>
    <x v="1"/>
    <s v="0-2 Lakh"/>
    <n v="21"/>
    <x v="2"/>
  </r>
  <r>
    <s v="Atharva"/>
    <m/>
    <x v="13"/>
    <s v="Attending"/>
    <x v="10"/>
    <x v="1"/>
    <m/>
    <x v="0"/>
    <n v="2024"/>
    <x v="137"/>
    <n v="7.4"/>
    <x v="3"/>
    <s v="0-2 Lakh"/>
    <n v="5"/>
    <x v="0"/>
  </r>
  <r>
    <s v="Vanshita"/>
    <m/>
    <x v="13"/>
    <s v="Attending"/>
    <x v="11"/>
    <x v="1"/>
    <m/>
    <x v="0"/>
    <n v="2023"/>
    <x v="138"/>
    <n v="9.1999999999999993"/>
    <x v="1"/>
    <s v="0-2 Lakh"/>
    <n v="21"/>
    <x v="0"/>
  </r>
  <r>
    <s v="Shruti "/>
    <m/>
    <x v="13"/>
    <s v="Attending"/>
    <x v="9"/>
    <x v="32"/>
    <m/>
    <x v="0"/>
    <n v="2023"/>
    <x v="141"/>
    <n v="9.5"/>
    <x v="1"/>
    <s v="0-2 Lakh"/>
    <n v="7"/>
    <x v="1"/>
  </r>
  <r>
    <s v="Vaibhav"/>
    <m/>
    <x v="13"/>
    <s v="Attending"/>
    <x v="10"/>
    <x v="32"/>
    <m/>
    <x v="0"/>
    <n v="2025"/>
    <x v="141"/>
    <n v="6.9"/>
    <x v="1"/>
    <s v="0-2 Lakh"/>
    <n v="5"/>
    <x v="0"/>
  </r>
  <r>
    <s v="Sakshi"/>
    <m/>
    <x v="13"/>
    <s v="Attending"/>
    <x v="11"/>
    <x v="32"/>
    <m/>
    <x v="0"/>
    <n v="2026"/>
    <x v="140"/>
    <n v="9.1999999999999993"/>
    <x v="5"/>
    <s v="2-5 Lakh"/>
    <n v="24"/>
    <x v="1"/>
  </r>
  <r>
    <s v="Pragya"/>
    <m/>
    <x v="13"/>
    <s v="Attending"/>
    <x v="14"/>
    <x v="32"/>
    <m/>
    <x v="0"/>
    <n v="2023"/>
    <x v="78"/>
    <n v="7.5"/>
    <x v="4"/>
    <s v="0-2 Lakh"/>
    <n v="23"/>
    <x v="1"/>
  </r>
  <r>
    <s v="Arya"/>
    <m/>
    <x v="13"/>
    <s v="Attending"/>
    <x v="15"/>
    <x v="3"/>
    <m/>
    <x v="0"/>
    <n v="2024"/>
    <x v="143"/>
    <n v="6.5"/>
    <x v="4"/>
    <s v="0-2 Lakh"/>
    <n v="5"/>
    <x v="1"/>
  </r>
  <r>
    <s v="Vaishnavi"/>
    <m/>
    <x v="13"/>
    <s v="Attending"/>
    <x v="25"/>
    <x v="1"/>
    <m/>
    <x v="0"/>
    <n v="2025"/>
    <x v="79"/>
    <n v="7.5"/>
    <x v="1"/>
    <s v="0-2 Lakh"/>
    <n v="8"/>
    <x v="0"/>
  </r>
  <r>
    <s v="Namrata"/>
    <m/>
    <x v="13"/>
    <s v="Attending"/>
    <x v="16"/>
    <x v="1"/>
    <m/>
    <x v="0"/>
    <n v="2025"/>
    <x v="80"/>
    <n v="6.9"/>
    <x v="5"/>
    <s v="0-2 Lakh"/>
    <n v="9"/>
    <x v="0"/>
  </r>
  <r>
    <s v="Tejas"/>
    <m/>
    <x v="13"/>
    <s v="Attending"/>
    <x v="18"/>
    <x v="3"/>
    <m/>
    <x v="0"/>
    <n v="2023"/>
    <x v="82"/>
    <n v="6.5"/>
    <x v="4"/>
    <s v="0-2 Lakh"/>
    <n v="17"/>
    <x v="2"/>
  </r>
  <r>
    <s v="Tejas"/>
    <m/>
    <x v="13"/>
    <s v="Attending"/>
    <x v="19"/>
    <x v="7"/>
    <m/>
    <x v="0"/>
    <n v="2024"/>
    <x v="83"/>
    <n v="7.3"/>
    <x v="5"/>
    <s v="0-2 Lakh"/>
    <n v="13"/>
    <x v="0"/>
  </r>
  <r>
    <s v="Nikita"/>
    <m/>
    <x v="13"/>
    <s v="Attending"/>
    <x v="20"/>
    <x v="3"/>
    <m/>
    <x v="0"/>
    <n v="2023"/>
    <x v="84"/>
    <n v="6.7"/>
    <x v="3"/>
    <s v="0-2 Lakh"/>
    <n v="11"/>
    <x v="0"/>
  </r>
  <r>
    <s v="Nandini"/>
    <m/>
    <x v="13"/>
    <s v="Attending"/>
    <x v="19"/>
    <x v="0"/>
    <m/>
    <x v="0"/>
    <n v="2024"/>
    <x v="85"/>
    <n v="8.6999999999999993"/>
    <x v="3"/>
    <s v="0-2 Lakh"/>
    <n v="15"/>
    <x v="1"/>
  </r>
  <r>
    <s v="Pawan"/>
    <m/>
    <x v="13"/>
    <s v="Attending"/>
    <x v="8"/>
    <x v="3"/>
    <m/>
    <x v="0"/>
    <n v="2023"/>
    <x v="87"/>
    <n v="9"/>
    <x v="3"/>
    <s v="0-2 Lakh"/>
    <n v="18"/>
    <x v="1"/>
  </r>
  <r>
    <s v="Komal"/>
    <m/>
    <x v="13"/>
    <s v="Attending"/>
    <x v="9"/>
    <x v="0"/>
    <m/>
    <x v="0"/>
    <n v="2025"/>
    <x v="88"/>
    <n v="7.2"/>
    <x v="1"/>
    <s v="0-2 Lakh"/>
    <n v="12"/>
    <x v="0"/>
  </r>
  <r>
    <s v="Prasad"/>
    <m/>
    <x v="13"/>
    <s v="Attending"/>
    <x v="2"/>
    <x v="78"/>
    <m/>
    <x v="0"/>
    <n v="2024"/>
    <x v="91"/>
    <n v="6.6"/>
    <x v="3"/>
    <s v="0-2 Lakh"/>
    <n v="9"/>
    <x v="1"/>
  </r>
  <r>
    <s v="Akshay"/>
    <m/>
    <x v="13"/>
    <s v="Attending"/>
    <x v="4"/>
    <x v="3"/>
    <m/>
    <x v="0"/>
    <n v="2023"/>
    <x v="92"/>
    <n v="8.1"/>
    <x v="3"/>
    <s v="0-2 Lakh"/>
    <n v="13"/>
    <x v="1"/>
  </r>
  <r>
    <s v="Vasava"/>
    <m/>
    <x v="13"/>
    <s v="Attending"/>
    <x v="6"/>
    <x v="3"/>
    <m/>
    <x v="0"/>
    <n v="2025"/>
    <x v="167"/>
    <n v="9.3000000000000007"/>
    <x v="3"/>
    <s v="0-2 Lakh"/>
    <n v="25"/>
    <x v="0"/>
  </r>
  <r>
    <s v="Om"/>
    <m/>
    <x v="13"/>
    <s v="Attending"/>
    <x v="8"/>
    <x v="3"/>
    <m/>
    <x v="0"/>
    <n v="2024"/>
    <x v="107"/>
    <n v="7.6"/>
    <x v="1"/>
    <s v="0-2 Lakh"/>
    <n v="6"/>
    <x v="2"/>
  </r>
  <r>
    <s v="Ashish"/>
    <m/>
    <x v="13"/>
    <s v="Attending"/>
    <x v="9"/>
    <x v="0"/>
    <m/>
    <x v="0"/>
    <n v="2023"/>
    <x v="108"/>
    <n v="7.8"/>
    <x v="1"/>
    <s v="0-2 Lakh"/>
    <n v="9"/>
    <x v="0"/>
  </r>
  <r>
    <s v="Faizan"/>
    <m/>
    <x v="13"/>
    <s v="Attending"/>
    <x v="10"/>
    <x v="0"/>
    <m/>
    <x v="0"/>
    <n v="2023"/>
    <x v="109"/>
    <n v="7.9"/>
    <x v="4"/>
    <s v="0-2 Lakh"/>
    <n v="20"/>
    <x v="0"/>
  </r>
  <r>
    <s v="Panchal"/>
    <m/>
    <x v="13"/>
    <s v="Attending"/>
    <x v="11"/>
    <x v="4"/>
    <m/>
    <x v="0"/>
    <n v="2026"/>
    <x v="110"/>
    <n v="8.5"/>
    <x v="3"/>
    <s v="0-2 Lakh"/>
    <n v="15"/>
    <x v="1"/>
  </r>
  <r>
    <s v="Shweta"/>
    <m/>
    <x v="13"/>
    <s v="Attending"/>
    <x v="12"/>
    <x v="0"/>
    <m/>
    <x v="0"/>
    <n v="2025"/>
    <x v="111"/>
    <n v="8.6999999999999993"/>
    <x v="1"/>
    <s v="0-2 Lakh"/>
    <n v="17"/>
    <x v="1"/>
  </r>
  <r>
    <s v="Shah"/>
    <m/>
    <x v="13"/>
    <s v="Attending"/>
    <x v="13"/>
    <x v="4"/>
    <m/>
    <x v="0"/>
    <n v="2024"/>
    <x v="112"/>
    <n v="8.3000000000000007"/>
    <x v="5"/>
    <s v="0-2 Lakh"/>
    <n v="19"/>
    <x v="1"/>
  </r>
  <r>
    <s v="Shruti"/>
    <m/>
    <x v="13"/>
    <s v="Attending"/>
    <x v="14"/>
    <x v="1"/>
    <m/>
    <x v="0"/>
    <n v="2025"/>
    <x v="113"/>
    <n v="9.4"/>
    <x v="5"/>
    <s v="2-5 Lakh"/>
    <n v="15"/>
    <x v="0"/>
  </r>
  <r>
    <s v="Kiran"/>
    <m/>
    <x v="13"/>
    <s v="Attending"/>
    <x v="15"/>
    <x v="3"/>
    <m/>
    <x v="0"/>
    <n v="2023"/>
    <x v="153"/>
    <n v="8.6"/>
    <x v="1"/>
    <s v="0-2 Lakh"/>
    <n v="11"/>
    <x v="1"/>
  </r>
  <r>
    <s v="Shravani"/>
    <m/>
    <x v="13"/>
    <s v="Attending"/>
    <x v="16"/>
    <x v="0"/>
    <m/>
    <x v="0"/>
    <n v="2023"/>
    <x v="115"/>
    <n v="9.1"/>
    <x v="5"/>
    <s v="2-5 Lakh"/>
    <n v="19"/>
    <x v="1"/>
  </r>
  <r>
    <s v="Pooja"/>
    <m/>
    <x v="13"/>
    <s v="Attending"/>
    <x v="17"/>
    <x v="5"/>
    <m/>
    <x v="0"/>
    <n v="2026"/>
    <x v="145"/>
    <n v="7.7"/>
    <x v="3"/>
    <s v="0-2 Lakh"/>
    <n v="10"/>
    <x v="1"/>
  </r>
  <r>
    <s v="Snehal"/>
    <m/>
    <x v="13"/>
    <s v="Attending"/>
    <x v="19"/>
    <x v="4"/>
    <m/>
    <x v="0"/>
    <n v="2025"/>
    <x v="116"/>
    <n v="7.2"/>
    <x v="3"/>
    <s v="0-2 Lakh"/>
    <n v="15"/>
    <x v="0"/>
  </r>
  <r>
    <s v="Rohit"/>
    <m/>
    <x v="13"/>
    <s v="Attending"/>
    <x v="20"/>
    <x v="41"/>
    <m/>
    <x v="0"/>
    <n v="2025"/>
    <x v="32"/>
    <n v="7.6"/>
    <x v="5"/>
    <s v="0-2 Lakh"/>
    <n v="12"/>
    <x v="0"/>
  </r>
  <r>
    <s v="Dr."/>
    <m/>
    <x v="13"/>
    <s v="Attending"/>
    <x v="21"/>
    <x v="5"/>
    <m/>
    <x v="0"/>
    <n v="2023"/>
    <x v="33"/>
    <n v="7.3"/>
    <x v="5"/>
    <s v="0-2 Lakh"/>
    <n v="20"/>
    <x v="2"/>
  </r>
  <r>
    <s v="Amruta"/>
    <m/>
    <x v="13"/>
    <s v="Attending"/>
    <x v="22"/>
    <x v="19"/>
    <m/>
    <x v="0"/>
    <n v="2024"/>
    <x v="34"/>
    <n v="7.3"/>
    <x v="1"/>
    <s v="0-2 Lakh"/>
    <n v="21"/>
    <x v="2"/>
  </r>
  <r>
    <s v="Shruti"/>
    <m/>
    <x v="13"/>
    <s v="Attending"/>
    <x v="27"/>
    <x v="4"/>
    <m/>
    <x v="0"/>
    <n v="2025"/>
    <x v="37"/>
    <n v="8.5"/>
    <x v="4"/>
    <s v="0-2 Lakh"/>
    <n v="7"/>
    <x v="1"/>
  </r>
  <r>
    <s v="Sanket"/>
    <m/>
    <x v="13"/>
    <s v="Attending"/>
    <x v="4"/>
    <x v="21"/>
    <m/>
    <x v="0"/>
    <n v="2024"/>
    <x v="148"/>
    <n v="7.1"/>
    <x v="3"/>
    <s v="0-2 Lakh"/>
    <n v="21"/>
    <x v="1"/>
  </r>
  <r>
    <s v="Neha"/>
    <m/>
    <x v="13"/>
    <s v="Attending"/>
    <x v="5"/>
    <x v="0"/>
    <m/>
    <x v="0"/>
    <n v="2024"/>
    <x v="149"/>
    <n v="8.3000000000000007"/>
    <x v="3"/>
    <s v="0-2 Lakh"/>
    <n v="8"/>
    <x v="1"/>
  </r>
  <r>
    <s v="Vanshita"/>
    <m/>
    <x v="13"/>
    <s v="Attending"/>
    <x v="7"/>
    <x v="0"/>
    <m/>
    <x v="0"/>
    <n v="2023"/>
    <x v="41"/>
    <n v="8"/>
    <x v="4"/>
    <s v="0-2 Lakh"/>
    <n v="20"/>
    <x v="1"/>
  </r>
  <r>
    <s v="Dr."/>
    <m/>
    <x v="13"/>
    <s v="Attending"/>
    <x v="9"/>
    <x v="5"/>
    <m/>
    <x v="0"/>
    <n v="2023"/>
    <x v="43"/>
    <n v="9.4"/>
    <x v="4"/>
    <s v="0-2 Lakh"/>
    <n v="24"/>
    <x v="0"/>
  </r>
  <r>
    <s v="Ashish"/>
    <m/>
    <x v="13"/>
    <s v="Attending"/>
    <x v="10"/>
    <x v="3"/>
    <m/>
    <x v="0"/>
    <n v="2024"/>
    <x v="44"/>
    <n v="6.8"/>
    <x v="3"/>
    <s v="0-2 Lakh"/>
    <n v="24"/>
    <x v="2"/>
  </r>
  <r>
    <s v="Panchal"/>
    <m/>
    <x v="13"/>
    <s v="Attending"/>
    <x v="9"/>
    <x v="4"/>
    <m/>
    <x v="0"/>
    <n v="2024"/>
    <x v="5"/>
    <n v="6.9"/>
    <x v="5"/>
    <s v="0-2 Lakh"/>
    <n v="8"/>
    <x v="1"/>
  </r>
  <r>
    <s v="Abu"/>
    <m/>
    <x v="13"/>
    <s v="Attending"/>
    <x v="10"/>
    <x v="0"/>
    <m/>
    <x v="0"/>
    <n v="2026"/>
    <x v="6"/>
    <n v="8.9"/>
    <x v="3"/>
    <s v="0-2 Lakh"/>
    <n v="9"/>
    <x v="1"/>
  </r>
  <r>
    <s v="Smit"/>
    <m/>
    <x v="13"/>
    <s v="Attending"/>
    <x v="11"/>
    <x v="79"/>
    <m/>
    <x v="0"/>
    <n v="2023"/>
    <x v="7"/>
    <n v="8.3000000000000007"/>
    <x v="5"/>
    <s v="0-2 Lakh"/>
    <n v="8"/>
    <x v="1"/>
  </r>
  <r>
    <s v="Shubham"/>
    <m/>
    <x v="13"/>
    <s v="Attending"/>
    <x v="14"/>
    <x v="4"/>
    <m/>
    <x v="0"/>
    <n v="2024"/>
    <x v="10"/>
    <n v="9.5"/>
    <x v="5"/>
    <s v="2-5 Lakh"/>
    <n v="21"/>
    <x v="1"/>
  </r>
  <r>
    <s v="Vishal"/>
    <m/>
    <x v="13"/>
    <s v="Attending"/>
    <x v="15"/>
    <x v="0"/>
    <m/>
    <x v="0"/>
    <n v="2025"/>
    <x v="11"/>
    <n v="9.6"/>
    <x v="1"/>
    <s v="0-2 Lakh"/>
    <n v="30"/>
    <x v="1"/>
  </r>
  <r>
    <s v="Payal"/>
    <m/>
    <x v="13"/>
    <s v="Attending"/>
    <x v="25"/>
    <x v="31"/>
    <m/>
    <x v="0"/>
    <n v="2024"/>
    <x v="12"/>
    <n v="7.5"/>
    <x v="4"/>
    <s v="0-2 Lakh"/>
    <n v="24"/>
    <x v="1"/>
  </r>
  <r>
    <s v="Shubham"/>
    <m/>
    <x v="13"/>
    <s v="Attending"/>
    <x v="16"/>
    <x v="3"/>
    <m/>
    <x v="0"/>
    <n v="2023"/>
    <x v="13"/>
    <n v="7.9"/>
    <x v="5"/>
    <s v="0-2 Lakh"/>
    <n v="8"/>
    <x v="1"/>
  </r>
  <r>
    <s v="Ragul"/>
    <m/>
    <x v="13"/>
    <s v="Attending"/>
    <x v="17"/>
    <x v="0"/>
    <m/>
    <x v="0"/>
    <n v="2025"/>
    <x v="14"/>
    <n v="9.3000000000000007"/>
    <x v="4"/>
    <s v="0-2 Lakh"/>
    <n v="19"/>
    <x v="0"/>
  </r>
  <r>
    <s v="Vasant"/>
    <m/>
    <x v="13"/>
    <s v="Attending"/>
    <x v="18"/>
    <x v="1"/>
    <m/>
    <x v="0"/>
    <n v="2024"/>
    <x v="15"/>
    <n v="9.6"/>
    <x v="4"/>
    <s v="0-2 Lakh"/>
    <n v="21"/>
    <x v="0"/>
  </r>
  <r>
    <s v="Sanskruti"/>
    <m/>
    <x v="13"/>
    <s v="Attending"/>
    <x v="20"/>
    <x v="0"/>
    <m/>
    <x v="0"/>
    <n v="2024"/>
    <x v="16"/>
    <n v="7.3"/>
    <x v="1"/>
    <s v="0-2 Lakh"/>
    <n v="18"/>
    <x v="2"/>
  </r>
  <r>
    <s v="Dipak"/>
    <m/>
    <x v="13"/>
    <s v="Attending"/>
    <x v="19"/>
    <x v="3"/>
    <m/>
    <x v="0"/>
    <n v="2023"/>
    <x v="17"/>
    <n v="7.5"/>
    <x v="3"/>
    <s v="0-2 Lakh"/>
    <n v="9"/>
    <x v="0"/>
  </r>
  <r>
    <s v="Patel"/>
    <m/>
    <x v="13"/>
    <s v="Attending"/>
    <x v="7"/>
    <x v="80"/>
    <m/>
    <x v="0"/>
    <n v="2026"/>
    <x v="18"/>
    <n v="7.6"/>
    <x v="4"/>
    <s v="0-2 Lakh"/>
    <n v="8"/>
    <x v="0"/>
  </r>
  <r>
    <s v="Ragul"/>
    <m/>
    <x v="13"/>
    <s v="Attending"/>
    <x v="9"/>
    <x v="3"/>
    <m/>
    <x v="0"/>
    <n v="2025"/>
    <x v="19"/>
    <n v="7.2"/>
    <x v="5"/>
    <s v="0-2 Lakh"/>
    <n v="8"/>
    <x v="1"/>
  </r>
  <r>
    <s v="Mohamed"/>
    <m/>
    <x v="13"/>
    <s v="Attending"/>
    <x v="25"/>
    <x v="4"/>
    <m/>
    <x v="0"/>
    <n v="2026"/>
    <x v="24"/>
    <n v="7.9"/>
    <x v="3"/>
    <s v="0-2 Lakh"/>
    <n v="9"/>
    <x v="1"/>
  </r>
  <r>
    <s v="Nupur"/>
    <m/>
    <x v="13"/>
    <s v="Attending"/>
    <x v="4"/>
    <x v="3"/>
    <m/>
    <x v="0"/>
    <n v="2024"/>
    <x v="43"/>
    <n v="8.5"/>
    <x v="1"/>
    <s v="0-2 Lakh"/>
    <n v="8"/>
    <x v="1"/>
  </r>
  <r>
    <s v="Aishwarya"/>
    <m/>
    <x v="13"/>
    <s v="Attending"/>
    <x v="5"/>
    <x v="0"/>
    <m/>
    <x v="0"/>
    <n v="2023"/>
    <x v="44"/>
    <n v="9.1"/>
    <x v="5"/>
    <s v="0-2 Lakh"/>
    <n v="23"/>
    <x v="1"/>
  </r>
  <r>
    <s v="Abhishek"/>
    <m/>
    <x v="13"/>
    <s v="Attending"/>
    <x v="13"/>
    <x v="3"/>
    <m/>
    <x v="0"/>
    <n v="2026"/>
    <x v="45"/>
    <n v="9.6999999999999993"/>
    <x v="4"/>
    <s v="0-2 Lakh"/>
    <n v="24"/>
    <x v="0"/>
  </r>
  <r>
    <s v="Shubham"/>
    <m/>
    <x v="13"/>
    <s v="Attending"/>
    <x v="17"/>
    <x v="0"/>
    <m/>
    <x v="0"/>
    <n v="2023"/>
    <x v="169"/>
    <n v="7.6"/>
    <x v="3"/>
    <s v="0-2 Lakh"/>
    <n v="15"/>
    <x v="1"/>
  </r>
  <r>
    <s v="Arya"/>
    <m/>
    <x v="13"/>
    <s v="Attending"/>
    <x v="20"/>
    <x v="3"/>
    <m/>
    <x v="0"/>
    <n v="2023"/>
    <x v="52"/>
    <n v="9.1"/>
    <x v="4"/>
    <s v="0-2 Lakh"/>
    <n v="26"/>
    <x v="2"/>
  </r>
  <r>
    <s v="Prachi"/>
    <m/>
    <x v="14"/>
    <s v="Attending"/>
    <x v="23"/>
    <x v="0"/>
    <m/>
    <x v="0"/>
    <n v="2025"/>
    <x v="55"/>
    <n v="7.6"/>
    <x v="1"/>
    <s v="0-2 Lakh"/>
    <n v="9"/>
    <x v="0"/>
  </r>
  <r>
    <s v="Aditi"/>
    <m/>
    <x v="14"/>
    <s v="Attending"/>
    <x v="27"/>
    <x v="0"/>
    <m/>
    <x v="0"/>
    <n v="2023"/>
    <x v="56"/>
    <n v="7.1"/>
    <x v="3"/>
    <s v="0-2 Lakh"/>
    <n v="7"/>
    <x v="1"/>
  </r>
  <r>
    <s v="Nupur"/>
    <m/>
    <x v="14"/>
    <s v="Attending"/>
    <x v="2"/>
    <x v="3"/>
    <m/>
    <x v="0"/>
    <n v="2023"/>
    <x v="58"/>
    <n v="9.1999999999999993"/>
    <x v="1"/>
    <s v="0-2 Lakh"/>
    <n v="19"/>
    <x v="1"/>
  </r>
  <r>
    <s v="Sahil"/>
    <m/>
    <x v="14"/>
    <s v="Attending"/>
    <x v="4"/>
    <x v="20"/>
    <m/>
    <x v="0"/>
    <n v="2024"/>
    <x v="59"/>
    <n v="9.3000000000000007"/>
    <x v="5"/>
    <s v="0-2 Lakh"/>
    <n v="22"/>
    <x v="1"/>
  </r>
  <r>
    <s v="Ayush"/>
    <m/>
    <x v="14"/>
    <s v="Attending"/>
    <x v="5"/>
    <x v="5"/>
    <m/>
    <x v="0"/>
    <n v="2026"/>
    <x v="60"/>
    <n v="7.1"/>
    <x v="1"/>
    <s v="7 Lakh+"/>
    <n v="6"/>
    <x v="1"/>
  </r>
  <r>
    <s v="Snehal"/>
    <m/>
    <x v="14"/>
    <s v="Attending"/>
    <x v="11"/>
    <x v="7"/>
    <m/>
    <x v="0"/>
    <n v="2024"/>
    <x v="174"/>
    <n v="8.3000000000000007"/>
    <x v="4"/>
    <s v="0-2 Lakh"/>
    <n v="17"/>
    <x v="0"/>
  </r>
  <r>
    <s v="Mayur"/>
    <m/>
    <x v="14"/>
    <s v="Attending"/>
    <x v="12"/>
    <x v="81"/>
    <m/>
    <x v="0"/>
    <n v="2024"/>
    <x v="63"/>
    <n v="7.4"/>
    <x v="1"/>
    <s v="0-2 Lakh"/>
    <n v="19"/>
    <x v="0"/>
  </r>
  <r>
    <s v="Ekta"/>
    <m/>
    <x v="14"/>
    <s v="Attending"/>
    <x v="14"/>
    <x v="4"/>
    <m/>
    <x v="0"/>
    <n v="2026"/>
    <x v="64"/>
    <n v="7.3"/>
    <x v="5"/>
    <s v="0-2 Lakh"/>
    <n v="11"/>
    <x v="2"/>
  </r>
  <r>
    <s v="Sanjay"/>
    <m/>
    <x v="14"/>
    <s v="Attending"/>
    <x v="16"/>
    <x v="1"/>
    <m/>
    <x v="0"/>
    <n v="2024"/>
    <x v="66"/>
    <n v="7.2"/>
    <x v="1"/>
    <s v="0-2 Lakh"/>
    <n v="10"/>
    <x v="1"/>
  </r>
  <r>
    <s v="Aishwarya"/>
    <m/>
    <x v="14"/>
    <s v="Attending"/>
    <x v="17"/>
    <x v="3"/>
    <m/>
    <x v="0"/>
    <n v="2025"/>
    <x v="171"/>
    <n v="7.1"/>
    <x v="3"/>
    <s v="0-2 Lakh"/>
    <n v="10"/>
    <x v="1"/>
  </r>
  <r>
    <s v="Yogesh"/>
    <m/>
    <x v="14"/>
    <s v="Attending"/>
    <x v="18"/>
    <x v="0"/>
    <m/>
    <x v="0"/>
    <n v="2025"/>
    <x v="175"/>
    <n v="8.6999999999999993"/>
    <x v="3"/>
    <s v="0-2 Lakh"/>
    <n v="15"/>
    <x v="1"/>
  </r>
  <r>
    <s v="Parth"/>
    <m/>
    <x v="14"/>
    <s v="Attending"/>
    <x v="19"/>
    <x v="3"/>
    <m/>
    <x v="0"/>
    <n v="2024"/>
    <x v="159"/>
    <n v="8.6999999999999993"/>
    <x v="1"/>
    <s v="0-2 Lakh"/>
    <n v="12"/>
    <x v="0"/>
  </r>
  <r>
    <s v="Nikita"/>
    <m/>
    <x v="14"/>
    <s v="Attending"/>
    <x v="20"/>
    <x v="11"/>
    <m/>
    <x v="0"/>
    <n v="2023"/>
    <x v="67"/>
    <n v="8.1999999999999993"/>
    <x v="5"/>
    <s v="0-2 Lakh"/>
    <n v="20"/>
    <x v="1"/>
  </r>
  <r>
    <s v="Rutika"/>
    <m/>
    <x v="14"/>
    <s v="Attending"/>
    <x v="21"/>
    <x v="0"/>
    <m/>
    <x v="0"/>
    <n v="2026"/>
    <x v="68"/>
    <n v="6.8"/>
    <x v="1"/>
    <s v="0-2 Lakh"/>
    <n v="21"/>
    <x v="1"/>
  </r>
  <r>
    <s v="Nishant"/>
    <m/>
    <x v="14"/>
    <s v="Attending"/>
    <x v="12"/>
    <x v="11"/>
    <m/>
    <x v="0"/>
    <n v="2024"/>
    <x v="70"/>
    <n v="8.5"/>
    <x v="5"/>
    <s v="0-2 Lakh"/>
    <n v="9"/>
    <x v="1"/>
  </r>
  <r>
    <s v="Anmol"/>
    <m/>
    <x v="14"/>
    <s v="Attending"/>
    <x v="5"/>
    <x v="11"/>
    <m/>
    <x v="0"/>
    <n v="2024"/>
    <x v="160"/>
    <n v="9.1"/>
    <x v="5"/>
    <s v="0-2 Lakh"/>
    <n v="21"/>
    <x v="1"/>
  </r>
  <r>
    <s v="Rahul"/>
    <m/>
    <x v="14"/>
    <s v="Attending"/>
    <x v="23"/>
    <x v="3"/>
    <m/>
    <x v="0"/>
    <n v="2025"/>
    <x v="71"/>
    <n v="9.5"/>
    <x v="4"/>
    <s v="0-2 Lakh"/>
    <n v="15"/>
    <x v="0"/>
  </r>
  <r>
    <s v="Karuna"/>
    <m/>
    <x v="14"/>
    <s v="Attending"/>
    <x v="2"/>
    <x v="4"/>
    <m/>
    <x v="0"/>
    <n v="2023"/>
    <x v="74"/>
    <n v="8.1999999999999993"/>
    <x v="1"/>
    <s v="0-2 Lakh"/>
    <n v="16"/>
    <x v="2"/>
  </r>
  <r>
    <s v="Tanmay"/>
    <m/>
    <x v="14"/>
    <s v="Attending"/>
    <x v="3"/>
    <x v="11"/>
    <m/>
    <x v="0"/>
    <n v="2024"/>
    <x v="75"/>
    <n v="6.5"/>
    <x v="3"/>
    <s v="0-2 Lakh"/>
    <n v="21"/>
    <x v="0"/>
  </r>
  <r>
    <s v="Priyanka"/>
    <m/>
    <x v="14"/>
    <s v="Attending"/>
    <x v="4"/>
    <x v="11"/>
    <m/>
    <x v="0"/>
    <n v="2026"/>
    <x v="161"/>
    <n v="8.6999999999999993"/>
    <x v="4"/>
    <s v="0-2 Lakh"/>
    <n v="8"/>
    <x v="0"/>
  </r>
  <r>
    <s v="Rutika"/>
    <m/>
    <x v="14"/>
    <s v="Attending"/>
    <x v="5"/>
    <x v="3"/>
    <m/>
    <x v="0"/>
    <n v="2024"/>
    <x v="76"/>
    <n v="9.1"/>
    <x v="5"/>
    <s v="2-5 Lakh"/>
    <n v="24"/>
    <x v="1"/>
  </r>
  <r>
    <s v="Samarth"/>
    <m/>
    <x v="14"/>
    <s v="Attending"/>
    <x v="6"/>
    <x v="4"/>
    <m/>
    <x v="0"/>
    <n v="2025"/>
    <x v="77"/>
    <n v="8.9"/>
    <x v="3"/>
    <s v="2-5 Lakh"/>
    <n v="20"/>
    <x v="1"/>
  </r>
  <r>
    <s v="Charmi"/>
    <m/>
    <x v="14"/>
    <s v="Attending"/>
    <x v="9"/>
    <x v="0"/>
    <m/>
    <x v="0"/>
    <n v="2024"/>
    <x v="79"/>
    <n v="8.6"/>
    <x v="3"/>
    <s v="2-5 Lakh"/>
    <n v="24"/>
    <x v="1"/>
  </r>
  <r>
    <s v="Ashish"/>
    <m/>
    <x v="14"/>
    <s v="Attending"/>
    <x v="8"/>
    <x v="0"/>
    <m/>
    <x v="0"/>
    <n v="2023"/>
    <x v="83"/>
    <n v="9.9"/>
    <x v="5"/>
    <s v="2-5 Lakh"/>
    <n v="19"/>
    <x v="1"/>
  </r>
  <r>
    <s v="Shubham"/>
    <m/>
    <x v="14"/>
    <s v="Attending"/>
    <x v="9"/>
    <x v="1"/>
    <m/>
    <x v="0"/>
    <n v="2025"/>
    <x v="84"/>
    <n v="8.1"/>
    <x v="5"/>
    <s v="2-5 Lakh"/>
    <n v="9"/>
    <x v="0"/>
  </r>
  <r>
    <s v="Patel"/>
    <m/>
    <x v="14"/>
    <s v="Attending"/>
    <x v="10"/>
    <x v="11"/>
    <m/>
    <x v="0"/>
    <n v="2024"/>
    <x v="85"/>
    <n v="9.5"/>
    <x v="3"/>
    <s v="0-2 Lakh"/>
    <n v="8"/>
    <x v="0"/>
  </r>
  <r>
    <s v="Patel"/>
    <m/>
    <x v="14"/>
    <s v="Attending"/>
    <x v="12"/>
    <x v="7"/>
    <m/>
    <x v="0"/>
    <n v="2024"/>
    <x v="87"/>
    <n v="9.6"/>
    <x v="5"/>
    <s v="2-5 Lakh"/>
    <n v="25"/>
    <x v="2"/>
  </r>
  <r>
    <s v="Rana"/>
    <m/>
    <x v="14"/>
    <s v="Attending"/>
    <x v="13"/>
    <x v="5"/>
    <m/>
    <x v="0"/>
    <n v="2023"/>
    <x v="88"/>
    <n v="9.6"/>
    <x v="5"/>
    <s v="5-7 Lakh"/>
    <n v="21"/>
    <x v="0"/>
  </r>
  <r>
    <s v="Patel"/>
    <m/>
    <x v="14"/>
    <s v="Attending"/>
    <x v="14"/>
    <x v="0"/>
    <m/>
    <x v="0"/>
    <n v="2023"/>
    <x v="89"/>
    <n v="6.2"/>
    <x v="5"/>
    <s v="7 Lakh+"/>
    <n v="30"/>
    <x v="0"/>
  </r>
  <r>
    <s v="Jay"/>
    <m/>
    <x v="14"/>
    <s v="Attending"/>
    <x v="25"/>
    <x v="1"/>
    <m/>
    <x v="0"/>
    <n v="2025"/>
    <x v="91"/>
    <n v="7.2"/>
    <x v="4"/>
    <s v="0-2 Lakh"/>
    <n v="8"/>
    <x v="1"/>
  </r>
  <r>
    <s v="Saurabh"/>
    <m/>
    <x v="14"/>
    <s v="Attending"/>
    <x v="18"/>
    <x v="0"/>
    <m/>
    <x v="0"/>
    <n v="2025"/>
    <x v="93"/>
    <n v="8.4"/>
    <x v="4"/>
    <s v="2-5 Lakh"/>
    <n v="17"/>
    <x v="1"/>
  </r>
  <r>
    <s v="Meet"/>
    <m/>
    <x v="14"/>
    <s v="Attending"/>
    <x v="19"/>
    <x v="0"/>
    <m/>
    <x v="0"/>
    <n v="2023"/>
    <x v="94"/>
    <n v="9.9"/>
    <x v="4"/>
    <s v="5-7 Lakh"/>
    <n v="18"/>
    <x v="1"/>
  </r>
  <r>
    <s v="Prajapati"/>
    <m/>
    <x v="14"/>
    <s v="Attending"/>
    <x v="19"/>
    <x v="1"/>
    <m/>
    <x v="0"/>
    <n v="2026"/>
    <x v="96"/>
    <n v="6.7"/>
    <x v="4"/>
    <s v="0-2 Lakh"/>
    <n v="8"/>
    <x v="1"/>
  </r>
  <r>
    <s v="Manav"/>
    <m/>
    <x v="14"/>
    <s v="Attending"/>
    <x v="7"/>
    <x v="5"/>
    <m/>
    <x v="0"/>
    <n v="2024"/>
    <x v="97"/>
    <n v="7.6"/>
    <x v="5"/>
    <s v="0-2 Lakh"/>
    <n v="8"/>
    <x v="1"/>
  </r>
  <r>
    <s v="Vraj"/>
    <m/>
    <x v="14"/>
    <s v="Attending"/>
    <x v="8"/>
    <x v="20"/>
    <m/>
    <x v="0"/>
    <n v="2023"/>
    <x v="172"/>
    <n v="8.3000000000000007"/>
    <x v="3"/>
    <s v="0-2 Lakh"/>
    <n v="8"/>
    <x v="0"/>
  </r>
  <r>
    <s v="Om"/>
    <m/>
    <x v="14"/>
    <s v="Attending"/>
    <x v="9"/>
    <x v="22"/>
    <m/>
    <x v="0"/>
    <n v="2025"/>
    <x v="98"/>
    <n v="6.3"/>
    <x v="1"/>
    <s v="0-2 Lakh"/>
    <n v="8"/>
    <x v="0"/>
  </r>
  <r>
    <s v="Patel"/>
    <m/>
    <x v="14"/>
    <s v="Attending"/>
    <x v="0"/>
    <x v="0"/>
    <m/>
    <x v="0"/>
    <n v="2025"/>
    <x v="99"/>
    <n v="8.9"/>
    <x v="1"/>
    <s v="0-2 Lakh"/>
    <n v="6"/>
    <x v="2"/>
  </r>
  <r>
    <s v="Rana"/>
    <m/>
    <x v="14"/>
    <s v="Attending"/>
    <x v="1"/>
    <x v="11"/>
    <m/>
    <x v="0"/>
    <n v="2023"/>
    <x v="162"/>
    <n v="9.5"/>
    <x v="5"/>
    <s v="0-2 Lakh"/>
    <n v="31"/>
    <x v="2"/>
  </r>
  <r>
    <s v="Patel"/>
    <m/>
    <x v="14"/>
    <s v="Attending"/>
    <x v="2"/>
    <x v="0"/>
    <m/>
    <x v="0"/>
    <n v="2024"/>
    <x v="100"/>
    <n v="8.5"/>
    <x v="1"/>
    <s v="0-2 Lakh"/>
    <n v="7"/>
    <x v="0"/>
  </r>
  <r>
    <s v="Patel"/>
    <m/>
    <x v="14"/>
    <s v="Attending"/>
    <x v="5"/>
    <x v="19"/>
    <m/>
    <x v="0"/>
    <n v="2025"/>
    <x v="101"/>
    <n v="7.9"/>
    <x v="3"/>
    <s v="0-2 Lakh"/>
    <n v="6"/>
    <x v="1"/>
  </r>
  <r>
    <s v="Patel"/>
    <m/>
    <x v="14"/>
    <s v="Attending"/>
    <x v="7"/>
    <x v="0"/>
    <m/>
    <x v="0"/>
    <n v="2023"/>
    <x v="103"/>
    <n v="8.3000000000000007"/>
    <x v="5"/>
    <s v="0-2 Lakh"/>
    <n v="7"/>
    <x v="0"/>
  </r>
  <r>
    <s v="Patel"/>
    <m/>
    <x v="14"/>
    <s v="Attending"/>
    <x v="8"/>
    <x v="0"/>
    <m/>
    <x v="0"/>
    <n v="2025"/>
    <x v="104"/>
    <n v="6.4"/>
    <x v="4"/>
    <s v="2-5 Lakh"/>
    <n v="7"/>
    <x v="1"/>
  </r>
  <r>
    <s v="Harshil"/>
    <m/>
    <x v="14"/>
    <s v="Attending"/>
    <x v="11"/>
    <x v="0"/>
    <m/>
    <x v="0"/>
    <n v="2023"/>
    <x v="167"/>
    <n v="9.9"/>
    <x v="3"/>
    <s v="0-2 Lakh"/>
    <n v="6"/>
    <x v="1"/>
  </r>
  <r>
    <s v="Patel"/>
    <m/>
    <x v="14"/>
    <s v="Attending"/>
    <x v="12"/>
    <x v="0"/>
    <m/>
    <x v="0"/>
    <n v="2023"/>
    <x v="106"/>
    <n v="7.6"/>
    <x v="3"/>
    <s v="0-2 Lakh"/>
    <n v="8"/>
    <x v="1"/>
  </r>
  <r>
    <s v="Kalpesh"/>
    <m/>
    <x v="14"/>
    <s v="Attending"/>
    <x v="13"/>
    <x v="0"/>
    <m/>
    <x v="0"/>
    <n v="2026"/>
    <x v="107"/>
    <n v="7.9"/>
    <x v="4"/>
    <s v="0-2 Lakh"/>
    <n v="11"/>
    <x v="0"/>
  </r>
  <r>
    <s v="Sumit"/>
    <m/>
    <x v="14"/>
    <s v="Attending"/>
    <x v="14"/>
    <x v="0"/>
    <m/>
    <x v="0"/>
    <n v="2025"/>
    <x v="108"/>
    <n v="7.7"/>
    <x v="5"/>
    <s v="0-2 Lakh"/>
    <n v="20"/>
    <x v="0"/>
  </r>
  <r>
    <s v="Meet"/>
    <m/>
    <x v="14"/>
    <s v="Attending"/>
    <x v="15"/>
    <x v="0"/>
    <m/>
    <x v="0"/>
    <n v="2025"/>
    <x v="109"/>
    <n v="7.4"/>
    <x v="3"/>
    <s v="2-5 Lakh"/>
    <n v="5"/>
    <x v="2"/>
  </r>
  <r>
    <s v="Patel"/>
    <m/>
    <x v="14"/>
    <s v="Attending"/>
    <x v="25"/>
    <x v="0"/>
    <m/>
    <x v="0"/>
    <n v="2024"/>
    <x v="110"/>
    <n v="9.1999999999999993"/>
    <x v="3"/>
    <s v="5-7 Lakh"/>
    <n v="7"/>
    <x v="2"/>
  </r>
  <r>
    <s v="Patel"/>
    <m/>
    <x v="14"/>
    <s v="Attending"/>
    <x v="16"/>
    <x v="20"/>
    <m/>
    <x v="0"/>
    <n v="2024"/>
    <x v="111"/>
    <n v="7.6"/>
    <x v="3"/>
    <s v="7 Lakh+"/>
    <n v="9"/>
    <x v="0"/>
  </r>
  <r>
    <s v="Rana"/>
    <m/>
    <x v="14"/>
    <s v="Attending"/>
    <x v="22"/>
    <x v="19"/>
    <m/>
    <x v="0"/>
    <n v="2025"/>
    <x v="145"/>
    <n v="7.2"/>
    <x v="4"/>
    <s v="0-2 Lakh"/>
    <n v="14"/>
    <x v="1"/>
  </r>
  <r>
    <s v="Patel"/>
    <m/>
    <x v="14"/>
    <s v="Attending"/>
    <x v="12"/>
    <x v="0"/>
    <m/>
    <x v="0"/>
    <n v="2023"/>
    <x v="165"/>
    <n v="7.5"/>
    <x v="5"/>
    <s v="0-2 Lakh"/>
    <n v="12"/>
    <x v="1"/>
  </r>
  <r>
    <s v="Patel"/>
    <m/>
    <x v="14"/>
    <s v="Attending"/>
    <x v="5"/>
    <x v="3"/>
    <m/>
    <x v="0"/>
    <n v="2023"/>
    <x v="116"/>
    <n v="6.5"/>
    <x v="3"/>
    <s v="0-2 Lakh"/>
    <n v="5"/>
    <x v="1"/>
  </r>
  <r>
    <s v="Patel"/>
    <m/>
    <x v="14"/>
    <s v="Attending"/>
    <x v="23"/>
    <x v="79"/>
    <m/>
    <x v="0"/>
    <n v="2025"/>
    <x v="117"/>
    <n v="7.5"/>
    <x v="4"/>
    <s v="0-2 Lakh"/>
    <n v="20"/>
    <x v="1"/>
  </r>
  <r>
    <s v="Rathod"/>
    <m/>
    <x v="14"/>
    <s v="Attending"/>
    <x v="27"/>
    <x v="3"/>
    <m/>
    <x v="0"/>
    <n v="2024"/>
    <x v="118"/>
    <n v="6.9"/>
    <x v="3"/>
    <s v="0-2 Lakh"/>
    <n v="20"/>
    <x v="1"/>
  </r>
  <r>
    <s v="Patel"/>
    <m/>
    <x v="14"/>
    <s v="Attending"/>
    <x v="24"/>
    <x v="3"/>
    <m/>
    <x v="0"/>
    <n v="2026"/>
    <x v="119"/>
    <n v="7.6"/>
    <x v="5"/>
    <s v="2-5 Lakh"/>
    <n v="14"/>
    <x v="0"/>
  </r>
  <r>
    <s v="Patel"/>
    <m/>
    <x v="14"/>
    <s v="Attending"/>
    <x v="2"/>
    <x v="0"/>
    <m/>
    <x v="0"/>
    <n v="2024"/>
    <x v="120"/>
    <n v="6.5"/>
    <x v="3"/>
    <s v="5-7 Lakh"/>
    <n v="16"/>
    <x v="0"/>
  </r>
  <r>
    <s v="Patel"/>
    <m/>
    <x v="14"/>
    <s v="Attending"/>
    <x v="3"/>
    <x v="0"/>
    <m/>
    <x v="0"/>
    <n v="2023"/>
    <x v="121"/>
    <n v="7.3"/>
    <x v="5"/>
    <s v="7 Lakh+"/>
    <n v="9"/>
    <x v="2"/>
  </r>
  <r>
    <s v="Adhvika.V"/>
    <m/>
    <x v="14"/>
    <s v="Attending"/>
    <x v="4"/>
    <x v="1"/>
    <m/>
    <x v="0"/>
    <n v="2025"/>
    <x v="122"/>
    <n v="6.7"/>
    <x v="4"/>
    <s v="0-2 Lakh"/>
    <n v="8"/>
    <x v="2"/>
  </r>
  <r>
    <s v="Prajapati"/>
    <m/>
    <x v="14"/>
    <s v="Attending"/>
    <x v="5"/>
    <x v="3"/>
    <m/>
    <x v="0"/>
    <n v="2023"/>
    <x v="123"/>
    <n v="8.6999999999999993"/>
    <x v="1"/>
    <s v="0-2 Lakh"/>
    <n v="9"/>
    <x v="0"/>
  </r>
  <r>
    <s v="Patel"/>
    <m/>
    <x v="14"/>
    <s v="Attending"/>
    <x v="6"/>
    <x v="3"/>
    <m/>
    <x v="0"/>
    <n v="2025"/>
    <x v="124"/>
    <n v="6.7"/>
    <x v="5"/>
    <s v="0-2 Lakh"/>
    <n v="7"/>
    <x v="0"/>
  </r>
  <r>
    <s v="Santhana"/>
    <m/>
    <x v="14"/>
    <s v="Attending"/>
    <x v="7"/>
    <x v="3"/>
    <m/>
    <x v="0"/>
    <n v="2024"/>
    <x v="125"/>
    <n v="9"/>
    <x v="4"/>
    <s v="0-2 Lakh"/>
    <n v="8"/>
    <x v="1"/>
  </r>
  <r>
    <s v="Patel"/>
    <m/>
    <x v="14"/>
    <s v="Attending"/>
    <x v="8"/>
    <x v="3"/>
    <m/>
    <x v="0"/>
    <n v="2026"/>
    <x v="123"/>
    <n v="7.2"/>
    <x v="5"/>
    <s v="2-5 Lakh"/>
    <n v="6"/>
    <x v="1"/>
  </r>
  <r>
    <s v="Kenil"/>
    <m/>
    <x v="14"/>
    <s v="Attending"/>
    <x v="9"/>
    <x v="0"/>
    <m/>
    <x v="0"/>
    <n v="2023"/>
    <x v="126"/>
    <n v="8.5"/>
    <x v="1"/>
    <s v="5-7 Lakh"/>
    <n v="8"/>
    <x v="1"/>
  </r>
  <r>
    <s v="Yash"/>
    <m/>
    <x v="14"/>
    <s v="Attending"/>
    <x v="10"/>
    <x v="7"/>
    <m/>
    <x v="0"/>
    <n v="2024"/>
    <x v="56"/>
    <n v="6.5"/>
    <x v="5"/>
    <s v="7 Lakh+"/>
    <n v="21"/>
    <x v="0"/>
  </r>
  <r>
    <s v="Anghan"/>
    <m/>
    <x v="14"/>
    <s v="Attending"/>
    <x v="11"/>
    <x v="3"/>
    <m/>
    <x v="0"/>
    <n v="2025"/>
    <x v="127"/>
    <n v="6.6"/>
    <x v="5"/>
    <s v="0-2 Lakh"/>
    <n v="5"/>
    <x v="1"/>
  </r>
  <r>
    <s v="Rupapara"/>
    <m/>
    <x v="14"/>
    <s v="Attending"/>
    <x v="7"/>
    <x v="3"/>
    <m/>
    <x v="0"/>
    <n v="2023"/>
    <x v="128"/>
    <n v="9.5"/>
    <x v="5"/>
    <s v="0-2 Lakh"/>
    <n v="21"/>
    <x v="1"/>
  </r>
  <r>
    <s v="Garala"/>
    <m/>
    <x v="14"/>
    <s v="Attending"/>
    <x v="8"/>
    <x v="3"/>
    <m/>
    <x v="0"/>
    <n v="2024"/>
    <x v="150"/>
    <n v="8.1"/>
    <x v="1"/>
    <s v="0-2 Lakh"/>
    <n v="23"/>
    <x v="1"/>
  </r>
  <r>
    <s v="Aarav"/>
    <m/>
    <x v="14"/>
    <s v="Attending"/>
    <x v="9"/>
    <x v="3"/>
    <m/>
    <x v="0"/>
    <n v="2025"/>
    <x v="166"/>
    <n v="9.6999999999999993"/>
    <x v="4"/>
    <s v="0-2 Lakh"/>
    <n v="19"/>
    <x v="1"/>
  </r>
  <r>
    <s v="Harshil"/>
    <m/>
    <x v="14"/>
    <s v="Attending"/>
    <x v="10"/>
    <x v="1"/>
    <m/>
    <x v="0"/>
    <n v="2023"/>
    <x v="176"/>
    <n v="9.3000000000000007"/>
    <x v="5"/>
    <s v="0-2 Lakh"/>
    <n v="17"/>
    <x v="1"/>
  </r>
  <r>
    <s v="Taksh"/>
    <m/>
    <x v="14"/>
    <s v="Attending"/>
    <x v="11"/>
    <x v="19"/>
    <m/>
    <x v="0"/>
    <n v="2026"/>
    <x v="129"/>
    <n v="9.1"/>
    <x v="1"/>
    <s v="0-2 Lakh"/>
    <n v="5"/>
    <x v="0"/>
  </r>
  <r>
    <s v="Kalkani"/>
    <m/>
    <x v="14"/>
    <s v="Attending"/>
    <x v="12"/>
    <x v="3"/>
    <m/>
    <x v="0"/>
    <n v="2024"/>
    <x v="130"/>
    <n v="7.6"/>
    <x v="3"/>
    <s v="0-2 Lakh"/>
    <n v="8"/>
    <x v="0"/>
  </r>
  <r>
    <s v="Patel"/>
    <m/>
    <x v="14"/>
    <s v="Attending"/>
    <x v="13"/>
    <x v="0"/>
    <m/>
    <x v="0"/>
    <n v="2025"/>
    <x v="131"/>
    <n v="7.8"/>
    <x v="5"/>
    <s v="0-2 Lakh"/>
    <n v="19"/>
    <x v="2"/>
  </r>
  <r>
    <s v="Sawan"/>
    <m/>
    <x v="14"/>
    <s v="Attending"/>
    <x v="14"/>
    <x v="3"/>
    <m/>
    <x v="0"/>
    <n v="2024"/>
    <x v="132"/>
    <n v="7.9"/>
    <x v="4"/>
    <s v="0-2 Lakh"/>
    <n v="18"/>
    <x v="2"/>
  </r>
  <r>
    <s v="Sahil"/>
    <m/>
    <x v="14"/>
    <s v="Attending"/>
    <x v="15"/>
    <x v="3"/>
    <m/>
    <x v="0"/>
    <n v="2023"/>
    <x v="133"/>
    <n v="8.5"/>
    <x v="3"/>
    <s v="0-2 Lakh"/>
    <n v="23"/>
    <x v="0"/>
  </r>
  <r>
    <s v="Akshita"/>
    <m/>
    <x v="14"/>
    <s v="Attending"/>
    <x v="25"/>
    <x v="3"/>
    <m/>
    <x v="0"/>
    <n v="2023"/>
    <x v="134"/>
    <n v="8.6999999999999993"/>
    <x v="1"/>
    <s v="0-2 Lakh"/>
    <n v="5"/>
    <x v="0"/>
  </r>
  <r>
    <s v="Dharti"/>
    <m/>
    <x v="14"/>
    <s v="Attending"/>
    <x v="16"/>
    <x v="3"/>
    <m/>
    <x v="0"/>
    <n v="2025"/>
    <x v="168"/>
    <n v="8.3000000000000007"/>
    <x v="5"/>
    <s v="0-2 Lakh"/>
    <n v="8"/>
    <x v="1"/>
  </r>
  <r>
    <s v="Yash"/>
    <m/>
    <x v="14"/>
    <s v="Attending"/>
    <x v="17"/>
    <x v="3"/>
    <m/>
    <x v="0"/>
    <n v="2024"/>
    <x v="135"/>
    <n v="9.4"/>
    <x v="3"/>
    <s v="0-2 Lakh"/>
    <n v="9"/>
    <x v="1"/>
  </r>
  <r>
    <s v="Sujal"/>
    <m/>
    <x v="14"/>
    <s v="Attending"/>
    <x v="18"/>
    <x v="3"/>
    <m/>
    <x v="0"/>
    <n v="2024"/>
    <x v="151"/>
    <n v="8.6"/>
    <x v="5"/>
    <s v="0-2 Lakh"/>
    <n v="9"/>
    <x v="1"/>
  </r>
  <r>
    <s v="Ayush"/>
    <m/>
    <x v="14"/>
    <s v="Attending"/>
    <x v="19"/>
    <x v="3"/>
    <m/>
    <x v="0"/>
    <n v="2026"/>
    <x v="152"/>
    <n v="8.5"/>
    <x v="5"/>
    <s v="0-2 Lakh"/>
    <n v="17"/>
    <x v="0"/>
  </r>
  <r>
    <s v="Vasava"/>
    <m/>
    <x v="14"/>
    <s v="Attending"/>
    <x v="20"/>
    <x v="3"/>
    <m/>
    <x v="0"/>
    <n v="2023"/>
    <x v="136"/>
    <n v="9.1"/>
    <x v="5"/>
    <s v="7 Lakh+"/>
    <n v="13"/>
    <x v="1"/>
  </r>
  <r>
    <s v="Ajinkya"/>
    <m/>
    <x v="14"/>
    <s v="Attending"/>
    <x v="19"/>
    <x v="3"/>
    <m/>
    <x v="0"/>
    <n v="2023"/>
    <x v="137"/>
    <n v="7.7"/>
    <x v="1"/>
    <s v="0-2 Lakh"/>
    <n v="11"/>
    <x v="1"/>
  </r>
  <r>
    <s v="Patel Neel"/>
    <m/>
    <x v="14"/>
    <s v="Attending"/>
    <x v="7"/>
    <x v="3"/>
    <m/>
    <x v="0"/>
    <n v="2025"/>
    <x v="138"/>
    <n v="7.5"/>
    <x v="1"/>
    <s v="0-2 Lakh"/>
    <n v="15"/>
    <x v="1"/>
  </r>
  <r>
    <s v="Bhavani"/>
    <m/>
    <x v="14"/>
    <s v="Attending"/>
    <x v="8"/>
    <x v="4"/>
    <m/>
    <x v="0"/>
    <n v="2024"/>
    <x v="139"/>
    <n v="7.2"/>
    <x v="3"/>
    <s v="0-2 Lakh"/>
    <n v="19"/>
    <x v="1"/>
  </r>
  <r>
    <s v="Patel"/>
    <m/>
    <x v="14"/>
    <s v="Attending"/>
    <x v="9"/>
    <x v="3"/>
    <m/>
    <x v="0"/>
    <n v="2025"/>
    <x v="140"/>
    <n v="7.6"/>
    <x v="3"/>
    <s v="0-2 Lakh"/>
    <n v="18"/>
    <x v="1"/>
  </r>
  <r>
    <s v="Rony"/>
    <m/>
    <x v="14"/>
    <s v="Attending"/>
    <x v="10"/>
    <x v="3"/>
    <m/>
    <x v="0"/>
    <n v="2024"/>
    <x v="141"/>
    <n v="7.3"/>
    <x v="3"/>
    <s v="0-2 Lakh"/>
    <n v="12"/>
    <x v="0"/>
  </r>
  <r>
    <s v="Patel"/>
    <m/>
    <x v="14"/>
    <s v="Attending"/>
    <x v="11"/>
    <x v="3"/>
    <m/>
    <x v="0"/>
    <n v="2023"/>
    <x v="141"/>
    <n v="7.3"/>
    <x v="5"/>
    <s v="0-2 Lakh"/>
    <n v="23"/>
    <x v="0"/>
  </r>
  <r>
    <s v="Darji"/>
    <m/>
    <x v="14"/>
    <s v="Attending"/>
    <x v="12"/>
    <x v="3"/>
    <m/>
    <x v="0"/>
    <n v="2023"/>
    <x v="140"/>
    <n v="9.4"/>
    <x v="4"/>
    <s v="0-2 Lakh"/>
    <n v="19"/>
    <x v="2"/>
  </r>
  <r>
    <s v="Patel"/>
    <m/>
    <x v="14"/>
    <s v="Attending"/>
    <x v="13"/>
    <x v="3"/>
    <m/>
    <x v="0"/>
    <n v="2026"/>
    <x v="142"/>
    <n v="6.6"/>
    <x v="1"/>
    <s v="0-2 Lakh"/>
    <n v="9"/>
    <x v="2"/>
  </r>
  <r>
    <s v="Vishnu"/>
    <m/>
    <x v="14"/>
    <s v="Attending"/>
    <x v="14"/>
    <x v="3"/>
    <m/>
    <x v="0"/>
    <n v="2024"/>
    <x v="77"/>
    <n v="6.6"/>
    <x v="4"/>
    <s v="0-2 Lakh"/>
    <n v="7"/>
    <x v="0"/>
  </r>
  <r>
    <s v="Rohith"/>
    <m/>
    <x v="14"/>
    <s v="Attending"/>
    <x v="15"/>
    <x v="3"/>
    <m/>
    <x v="0"/>
    <n v="2024"/>
    <x v="78"/>
    <n v="8.5"/>
    <x v="1"/>
    <s v="0-2 Lakh"/>
    <n v="13"/>
    <x v="0"/>
  </r>
  <r>
    <s v="Bhuvanagiri"/>
    <m/>
    <x v="14"/>
    <s v="Attending"/>
    <x v="25"/>
    <x v="3"/>
    <m/>
    <x v="0"/>
    <n v="2023"/>
    <x v="143"/>
    <n v="7.7"/>
    <x v="1"/>
    <s v="0-2 Lakh"/>
    <n v="19"/>
    <x v="1"/>
  </r>
  <r>
    <s v="Venkata"/>
    <m/>
    <x v="14"/>
    <s v="Attending"/>
    <x v="16"/>
    <x v="3"/>
    <m/>
    <x v="0"/>
    <n v="2023"/>
    <x v="79"/>
    <n v="8.1"/>
    <x v="1"/>
    <s v="0-2 Lakh"/>
    <n v="25"/>
    <x v="1"/>
  </r>
  <r>
    <s v="Rohit"/>
    <m/>
    <x v="14"/>
    <s v="Attending"/>
    <x v="17"/>
    <x v="0"/>
    <m/>
    <x v="0"/>
    <n v="2025"/>
    <x v="80"/>
    <n v="7.9"/>
    <x v="5"/>
    <s v="0-2 Lakh"/>
    <n v="22"/>
    <x v="1"/>
  </r>
  <r>
    <s v="Krunal Nimesh"/>
    <m/>
    <x v="14"/>
    <s v="Attending"/>
    <x v="18"/>
    <x v="0"/>
    <m/>
    <x v="0"/>
    <n v="2024"/>
    <x v="81"/>
    <n v="7.1"/>
    <x v="5"/>
    <s v="0-2 Lakh"/>
    <n v="6"/>
    <x v="0"/>
  </r>
  <r>
    <s v="Patel"/>
    <m/>
    <x v="14"/>
    <s v="Attending"/>
    <x v="19"/>
    <x v="5"/>
    <m/>
    <x v="0"/>
    <n v="2025"/>
    <x v="82"/>
    <n v="8.3000000000000007"/>
    <x v="1"/>
    <s v="0-2 Lakh"/>
    <n v="9"/>
    <x v="1"/>
  </r>
  <r>
    <s v="Yash"/>
    <m/>
    <x v="14"/>
    <s v="Attending"/>
    <x v="20"/>
    <x v="3"/>
    <m/>
    <x v="0"/>
    <n v="2024"/>
    <x v="83"/>
    <n v="7.7"/>
    <x v="4"/>
    <s v="0-2 Lakh"/>
    <n v="20"/>
    <x v="1"/>
  </r>
  <r>
    <s v="Dhyey"/>
    <m/>
    <x v="14"/>
    <s v="Attending"/>
    <x v="12"/>
    <x v="3"/>
    <m/>
    <x v="0"/>
    <n v="2023"/>
    <x v="84"/>
    <n v="8"/>
    <x v="4"/>
    <s v="0-2 Lakh"/>
    <n v="15"/>
    <x v="1"/>
  </r>
  <r>
    <s v="Adityakumar"/>
    <m/>
    <x v="14"/>
    <s v="Attending"/>
    <x v="5"/>
    <x v="3"/>
    <m/>
    <x v="0"/>
    <n v="2026"/>
    <x v="85"/>
    <n v="6.5"/>
    <x v="5"/>
    <s v="0-2 Lakh"/>
    <n v="17"/>
    <x v="1"/>
  </r>
  <r>
    <s v="Patel"/>
    <m/>
    <x v="14"/>
    <s v="Attending"/>
    <x v="23"/>
    <x v="3"/>
    <m/>
    <x v="0"/>
    <n v="2023"/>
    <x v="86"/>
    <n v="9.4"/>
    <x v="5"/>
    <s v="0-2 Lakh"/>
    <n v="19"/>
    <x v="1"/>
  </r>
  <r>
    <s v="Shreyash"/>
    <m/>
    <x v="14"/>
    <s v="Attending"/>
    <x v="27"/>
    <x v="3"/>
    <m/>
    <x v="0"/>
    <n v="2025"/>
    <x v="87"/>
    <n v="6.8"/>
    <x v="3"/>
    <s v="0-2 Lakh"/>
    <n v="13"/>
    <x v="0"/>
  </r>
  <r>
    <s v="Patel"/>
    <m/>
    <x v="14"/>
    <s v="Attending"/>
    <x v="24"/>
    <x v="4"/>
    <m/>
    <x v="0"/>
    <n v="2024"/>
    <x v="88"/>
    <n v="6.7"/>
    <x v="5"/>
    <s v="0-2 Lakh"/>
    <n v="11"/>
    <x v="0"/>
  </r>
  <r>
    <s v="Neel"/>
    <m/>
    <x v="14"/>
    <s v="Attending"/>
    <x v="2"/>
    <x v="3"/>
    <m/>
    <x v="0"/>
    <n v="2024"/>
    <x v="89"/>
    <n v="7.9"/>
    <x v="1"/>
    <s v="7 Lakh+"/>
    <n v="12"/>
    <x v="2"/>
  </r>
  <r>
    <s v="Prathmesh"/>
    <m/>
    <x v="14"/>
    <s v="Attending"/>
    <x v="3"/>
    <x v="3"/>
    <m/>
    <x v="0"/>
    <n v="2023"/>
    <x v="90"/>
    <n v="9.3000000000000007"/>
    <x v="5"/>
    <s v="0-2 Lakh"/>
    <n v="21"/>
    <x v="2"/>
  </r>
  <r>
    <s v="Patel"/>
    <m/>
    <x v="14"/>
    <s v="Attending"/>
    <x v="4"/>
    <x v="4"/>
    <m/>
    <x v="0"/>
    <n v="2025"/>
    <x v="91"/>
    <n v="6.9"/>
    <x v="5"/>
    <s v="5-7 Lakh"/>
    <n v="10"/>
    <x v="0"/>
  </r>
  <r>
    <s v="Rathod"/>
    <m/>
    <x v="14"/>
    <s v="Attending"/>
    <x v="5"/>
    <x v="0"/>
    <m/>
    <x v="0"/>
    <n v="2026"/>
    <x v="144"/>
    <n v="8.9"/>
    <x v="4"/>
    <s v="2-5 Lakh"/>
    <n v="10"/>
    <x v="0"/>
  </r>
  <r>
    <s v="Rathod"/>
    <m/>
    <x v="14"/>
    <s v="Attending"/>
    <x v="22"/>
    <x v="1"/>
    <m/>
    <x v="0"/>
    <n v="2023"/>
    <x v="92"/>
    <n v="8.3000000000000007"/>
    <x v="5"/>
    <s v="0-2 Lakh"/>
    <n v="15"/>
    <x v="1"/>
  </r>
  <r>
    <s v="Devang"/>
    <m/>
    <x v="14"/>
    <s v="Attending"/>
    <x v="12"/>
    <x v="0"/>
    <m/>
    <x v="0"/>
    <n v="2024"/>
    <x v="93"/>
    <n v="7.2"/>
    <x v="1"/>
    <s v="0-2 Lakh"/>
    <n v="12"/>
    <x v="1"/>
  </r>
  <r>
    <s v="Patel"/>
    <m/>
    <x v="14"/>
    <s v="Attending"/>
    <x v="5"/>
    <x v="0"/>
    <m/>
    <x v="0"/>
    <n v="2025"/>
    <x v="167"/>
    <n v="8.1"/>
    <x v="5"/>
    <s v="2-5 Lakh"/>
    <n v="20"/>
    <x v="1"/>
  </r>
  <r>
    <s v="Patel"/>
    <m/>
    <x v="14"/>
    <s v="Attending"/>
    <x v="23"/>
    <x v="0"/>
    <m/>
    <x v="0"/>
    <n v="2023"/>
    <x v="106"/>
    <n v="9.5"/>
    <x v="4"/>
    <s v="0-2 Lakh"/>
    <n v="21"/>
    <x v="0"/>
  </r>
  <r>
    <s v="Meet"/>
    <m/>
    <x v="14"/>
    <s v="Attending"/>
    <x v="27"/>
    <x v="3"/>
    <m/>
    <x v="0"/>
    <n v="2024"/>
    <x v="107"/>
    <n v="9.6"/>
    <x v="5"/>
    <s v="5-7 Lakh"/>
    <n v="17"/>
    <x v="1"/>
  </r>
  <r>
    <s v="Dharmin"/>
    <m/>
    <x v="14"/>
    <s v="Attending"/>
    <x v="24"/>
    <x v="7"/>
    <m/>
    <x v="0"/>
    <n v="2024"/>
    <x v="108"/>
    <n v="7.5"/>
    <x v="3"/>
    <s v="0-2 Lakh"/>
    <n v="9"/>
    <x v="1"/>
  </r>
  <r>
    <s v="Dev"/>
    <m/>
    <x v="15"/>
    <s v="Attending"/>
    <x v="2"/>
    <x v="7"/>
    <m/>
    <x v="0"/>
    <n v="2025"/>
    <x v="109"/>
    <n v="7.9"/>
    <x v="3"/>
    <s v="0-2 Lakh"/>
    <n v="8"/>
    <x v="1"/>
  </r>
  <r>
    <s v="Patel"/>
    <m/>
    <x v="15"/>
    <s v="Attending"/>
    <x v="3"/>
    <x v="1"/>
    <s v="College"/>
    <x v="0"/>
    <n v="2023"/>
    <x v="110"/>
    <n v="9.3000000000000007"/>
    <x v="3"/>
    <s v="0-2 Lakh"/>
    <n v="7"/>
    <x v="1"/>
  </r>
  <r>
    <s v="Darsh"/>
    <m/>
    <x v="15"/>
    <s v="Attending"/>
    <x v="4"/>
    <x v="11"/>
    <m/>
    <x v="0"/>
    <n v="2023"/>
    <x v="111"/>
    <n v="9.6"/>
    <x v="5"/>
    <s v="5-7 Lakh"/>
    <n v="21"/>
    <x v="1"/>
  </r>
  <r>
    <s v="Ritik"/>
    <m/>
    <x v="15"/>
    <s v="Attending"/>
    <x v="5"/>
    <x v="3"/>
    <m/>
    <x v="0"/>
    <n v="2026"/>
    <x v="112"/>
    <n v="9.1"/>
    <x v="5"/>
    <s v="5-7 Lakh"/>
    <n v="21"/>
    <x v="0"/>
  </r>
  <r>
    <s v="Tanya"/>
    <m/>
    <x v="15"/>
    <s v="Attending"/>
    <x v="17"/>
    <x v="3"/>
    <m/>
    <x v="0"/>
    <n v="2025"/>
    <x v="113"/>
    <n v="7.3"/>
    <x v="1"/>
    <s v="0-2 Lakh"/>
    <n v="16"/>
    <x v="0"/>
  </r>
  <r>
    <s v="Heetkumar"/>
    <m/>
    <x v="15"/>
    <s v="Attending"/>
    <x v="18"/>
    <x v="3"/>
    <m/>
    <x v="0"/>
    <n v="2024"/>
    <x v="153"/>
    <n v="7.5"/>
    <x v="5"/>
    <s v="0-2 Lakh"/>
    <n v="21"/>
    <x v="2"/>
  </r>
  <r>
    <s v="Ayush"/>
    <m/>
    <x v="15"/>
    <s v="Attending"/>
    <x v="19"/>
    <x v="3"/>
    <m/>
    <x v="0"/>
    <n v="2024"/>
    <x v="114"/>
    <n v="7.6"/>
    <x v="5"/>
    <s v="0-2 Lakh"/>
    <n v="8"/>
    <x v="2"/>
  </r>
  <r>
    <s v="Pal"/>
    <m/>
    <x v="15"/>
    <s v="Attending"/>
    <x v="20"/>
    <x v="3"/>
    <m/>
    <x v="0"/>
    <n v="2023"/>
    <x v="115"/>
    <n v="8"/>
    <x v="5"/>
    <s v="0-2 Lakh"/>
    <n v="7"/>
    <x v="0"/>
  </r>
  <r>
    <s v="Sonani"/>
    <m/>
    <x v="15"/>
    <s v="Attending"/>
    <x v="19"/>
    <x v="4"/>
    <m/>
    <x v="0"/>
    <n v="2025"/>
    <x v="145"/>
    <n v="7.2"/>
    <x v="4"/>
    <s v="0-2 Lakh"/>
    <n v="20"/>
    <x v="0"/>
  </r>
  <r>
    <s v="Ashlesha"/>
    <m/>
    <x v="15"/>
    <s v="Attending"/>
    <x v="7"/>
    <x v="11"/>
    <m/>
    <x v="0"/>
    <n v="2023"/>
    <x v="165"/>
    <n v="9.1"/>
    <x v="1"/>
    <s v="0-2 Lakh"/>
    <n v="9"/>
    <x v="1"/>
  </r>
  <r>
    <s v="Bijay"/>
    <m/>
    <x v="15"/>
    <s v="Attending"/>
    <x v="8"/>
    <x v="62"/>
    <m/>
    <x v="0"/>
    <n v="2025"/>
    <x v="116"/>
    <n v="6.7"/>
    <x v="5"/>
    <s v="0-2 Lakh"/>
    <n v="13"/>
    <x v="1"/>
  </r>
  <r>
    <s v="Zainab"/>
    <m/>
    <x v="15"/>
    <s v="Attending"/>
    <x v="9"/>
    <x v="3"/>
    <m/>
    <x v="0"/>
    <n v="2024"/>
    <x v="32"/>
    <n v="7.1"/>
    <x v="3"/>
    <s v="0-2 Lakh"/>
    <n v="24"/>
    <x v="1"/>
  </r>
  <r>
    <s v="Ramani"/>
    <m/>
    <x v="15"/>
    <s v="Attending"/>
    <x v="10"/>
    <x v="3"/>
    <m/>
    <x v="0"/>
    <n v="2026"/>
    <x v="33"/>
    <n v="7.1"/>
    <x v="3"/>
    <s v="0-2 Lakh"/>
    <n v="17"/>
    <x v="0"/>
  </r>
  <r>
    <s v="Nil"/>
    <m/>
    <x v="15"/>
    <s v="Attending"/>
    <x v="11"/>
    <x v="3"/>
    <m/>
    <x v="0"/>
    <n v="2024"/>
    <x v="34"/>
    <n v="9.5"/>
    <x v="1"/>
    <s v="0-2 Lakh"/>
    <n v="11"/>
    <x v="1"/>
  </r>
  <r>
    <s v="Kaushani"/>
    <m/>
    <x v="15"/>
    <s v="Attending"/>
    <x v="12"/>
    <x v="3"/>
    <m/>
    <x v="0"/>
    <n v="2023"/>
    <x v="35"/>
    <n v="9.1999999999999993"/>
    <x v="4"/>
    <s v="0-2 Lakh"/>
    <n v="21"/>
    <x v="1"/>
  </r>
  <r>
    <s v="Dnyaneshwar"/>
    <m/>
    <x v="15"/>
    <s v="Attending"/>
    <x v="13"/>
    <x v="36"/>
    <m/>
    <x v="0"/>
    <n v="2023"/>
    <x v="146"/>
    <n v="7.9"/>
    <x v="4"/>
    <s v="2-5 Lakh"/>
    <n v="8"/>
    <x v="1"/>
  </r>
  <r>
    <s v="Yukta"/>
    <m/>
    <x v="15"/>
    <s v="Attending"/>
    <x v="14"/>
    <x v="3"/>
    <m/>
    <x v="0"/>
    <n v="2025"/>
    <x v="36"/>
    <n v="7.3"/>
    <x v="4"/>
    <s v="2-5 Lakh"/>
    <n v="9"/>
    <x v="1"/>
  </r>
  <r>
    <s v="Prem"/>
    <m/>
    <x v="15"/>
    <s v="Attending"/>
    <x v="15"/>
    <x v="3"/>
    <m/>
    <x v="0"/>
    <n v="2025"/>
    <x v="37"/>
    <n v="7.3"/>
    <x v="4"/>
    <s v="2-5 Lakh"/>
    <n v="8"/>
    <x v="1"/>
  </r>
  <r>
    <s v="Sejal"/>
    <m/>
    <x v="15"/>
    <s v="Attending"/>
    <x v="25"/>
    <x v="3"/>
    <m/>
    <x v="0"/>
    <n v="2024"/>
    <x v="38"/>
    <n v="7.8"/>
    <x v="5"/>
    <s v="2-5 Lakh"/>
    <n v="7"/>
    <x v="0"/>
  </r>
  <r>
    <s v="C"/>
    <m/>
    <x v="15"/>
    <s v="Attending"/>
    <x v="16"/>
    <x v="41"/>
    <m/>
    <x v="0"/>
    <n v="2026"/>
    <x v="147"/>
    <n v="9.1"/>
    <x v="4"/>
    <s v="2-5 Lakh"/>
    <n v="25"/>
    <x v="0"/>
  </r>
  <r>
    <s v="Bedanga"/>
    <m/>
    <x v="15"/>
    <s v="Attending"/>
    <x v="17"/>
    <x v="41"/>
    <m/>
    <x v="0"/>
    <n v="2024"/>
    <x v="39"/>
    <n v="6.9"/>
    <x v="5"/>
    <s v="2-5 Lakh"/>
    <n v="21"/>
    <x v="2"/>
  </r>
  <r>
    <s v="Aswini"/>
    <m/>
    <x v="15"/>
    <s v="Attending"/>
    <x v="18"/>
    <x v="1"/>
    <s v="Friends"/>
    <x v="0"/>
    <n v="2023"/>
    <x v="148"/>
    <n v="8.4"/>
    <x v="1"/>
    <s v="2-5 Lakh"/>
    <n v="30"/>
    <x v="2"/>
  </r>
  <r>
    <s v="Allen"/>
    <m/>
    <x v="15"/>
    <s v="Attending"/>
    <x v="19"/>
    <x v="3"/>
    <m/>
    <x v="0"/>
    <n v="2023"/>
    <x v="149"/>
    <n v="6.7"/>
    <x v="5"/>
    <s v="2-5 Lakh"/>
    <n v="24"/>
    <x v="0"/>
  </r>
  <r>
    <s v="Harshini"/>
    <m/>
    <x v="15"/>
    <s v="Attending"/>
    <x v="20"/>
    <x v="15"/>
    <m/>
    <x v="0"/>
    <n v="2025"/>
    <x v="40"/>
    <n v="9.1999999999999993"/>
    <x v="4"/>
    <s v="2-5 Lakh"/>
    <n v="30"/>
    <x v="0"/>
  </r>
  <r>
    <s v="Rathod"/>
    <m/>
    <x v="15"/>
    <s v="Attending"/>
    <x v="16"/>
    <x v="27"/>
    <m/>
    <x v="0"/>
    <n v="2024"/>
    <x v="41"/>
    <n v="7.3"/>
    <x v="4"/>
    <s v="2-5 Lakh"/>
    <n v="19"/>
    <x v="1"/>
  </r>
  <r>
    <s v="Sourabh"/>
    <m/>
    <x v="15"/>
    <s v="Attending"/>
    <x v="17"/>
    <x v="3"/>
    <m/>
    <x v="0"/>
    <n v="2025"/>
    <x v="42"/>
    <n v="7.9"/>
    <x v="3"/>
    <s v="0-2 Lakh"/>
    <n v="21"/>
    <x v="1"/>
  </r>
  <r>
    <s v="Nihar"/>
    <m/>
    <x v="15"/>
    <s v="Attending"/>
    <x v="18"/>
    <x v="3"/>
    <m/>
    <x v="0"/>
    <n v="2024"/>
    <x v="43"/>
    <n v="9.9"/>
    <x v="4"/>
    <s v="0-2 Lakh"/>
    <n v="17"/>
    <x v="1"/>
  </r>
  <r>
    <s v="Jayshree"/>
    <m/>
    <x v="15"/>
    <s v="Attending"/>
    <x v="19"/>
    <x v="3"/>
    <m/>
    <x v="0"/>
    <n v="2023"/>
    <x v="44"/>
    <n v="7.6"/>
    <x v="3"/>
    <s v="2-5 Lakh"/>
    <n v="18"/>
    <x v="0"/>
  </r>
  <r>
    <s v="Mansi"/>
    <m/>
    <x v="15"/>
    <s v="Attending"/>
    <x v="20"/>
    <x v="3"/>
    <m/>
    <x v="0"/>
    <n v="2026"/>
    <x v="45"/>
    <n v="9.3000000000000007"/>
    <x v="4"/>
    <s v="5-7 Lakh"/>
    <n v="35"/>
    <x v="1"/>
  </r>
  <r>
    <s v="Oad"/>
    <m/>
    <x v="15"/>
    <s v="Attending"/>
    <x v="21"/>
    <x v="82"/>
    <m/>
    <x v="0"/>
    <n v="2024"/>
    <x v="46"/>
    <n v="6.4"/>
    <x v="4"/>
    <s v="7 Lakh+"/>
    <n v="8"/>
    <x v="1"/>
  </r>
  <r>
    <s v="Rakhi"/>
    <m/>
    <x v="15"/>
    <s v="Attending"/>
    <x v="22"/>
    <x v="11"/>
    <m/>
    <x v="0"/>
    <n v="2023"/>
    <x v="47"/>
    <n v="8.4"/>
    <x v="1"/>
    <s v="0-2 Lakh"/>
    <n v="8"/>
    <x v="1"/>
  </r>
  <r>
    <s v="Ankita"/>
    <m/>
    <x v="15"/>
    <s v="Attending"/>
    <x v="12"/>
    <x v="1"/>
    <s v="Twitter "/>
    <x v="0"/>
    <n v="2025"/>
    <x v="48"/>
    <n v="6.6"/>
    <x v="3"/>
    <s v="0-2 Lakh"/>
    <n v="8"/>
    <x v="1"/>
  </r>
  <r>
    <s v="Sudheer Chandra"/>
    <m/>
    <x v="15"/>
    <s v="Attending"/>
    <x v="5"/>
    <x v="9"/>
    <m/>
    <x v="0"/>
    <n v="2025"/>
    <x v="119"/>
    <n v="7.8"/>
    <x v="4"/>
    <s v="0-2 Lakh"/>
    <n v="8"/>
    <x v="1"/>
  </r>
  <r>
    <s v="Mugdal"/>
    <m/>
    <x v="15"/>
    <s v="Attending"/>
    <x v="23"/>
    <x v="3"/>
    <m/>
    <x v="0"/>
    <n v="2024"/>
    <x v="120"/>
    <n v="8.6999999999999993"/>
    <x v="5"/>
    <s v="0-2 Lakh"/>
    <n v="8"/>
    <x v="0"/>
  </r>
  <r>
    <s v="Ch.Manikantareddy"/>
    <m/>
    <x v="15"/>
    <s v="Attending"/>
    <x v="27"/>
    <x v="3"/>
    <m/>
    <x v="0"/>
    <n v="2023"/>
    <x v="121"/>
    <n v="7.2"/>
    <x v="4"/>
    <s v="2-5 Lakh"/>
    <n v="9"/>
    <x v="0"/>
  </r>
  <r>
    <s v="Bujunuru Sai"/>
    <m/>
    <x v="15"/>
    <s v="Attending"/>
    <x v="24"/>
    <x v="11"/>
    <m/>
    <x v="0"/>
    <n v="2024"/>
    <x v="122"/>
    <n v="7.1"/>
    <x v="1"/>
    <s v="5-7 Lakh"/>
    <n v="9"/>
    <x v="2"/>
  </r>
  <r>
    <s v="Chinni"/>
    <m/>
    <x v="15"/>
    <s v="Attending"/>
    <x v="2"/>
    <x v="41"/>
    <m/>
    <x v="0"/>
    <n v="2023"/>
    <x v="123"/>
    <n v="8"/>
    <x v="1"/>
    <s v="7 Lakh+"/>
    <n v="17"/>
    <x v="2"/>
  </r>
  <r>
    <s v="Indrasenareddy"/>
    <m/>
    <x v="15"/>
    <s v="Attending"/>
    <x v="3"/>
    <x v="41"/>
    <m/>
    <x v="0"/>
    <n v="2026"/>
    <x v="124"/>
    <n v="8.5"/>
    <x v="3"/>
    <s v="0-2 Lakh"/>
    <n v="13"/>
    <x v="0"/>
  </r>
  <r>
    <s v="Piyush"/>
    <m/>
    <x v="15"/>
    <s v="Attending"/>
    <x v="4"/>
    <x v="3"/>
    <m/>
    <x v="0"/>
    <n v="2024"/>
    <x v="125"/>
    <n v="8.5"/>
    <x v="3"/>
    <s v="0-2 Lakh"/>
    <n v="11"/>
    <x v="0"/>
  </r>
  <r>
    <s v="Surya"/>
    <m/>
    <x v="15"/>
    <s v="Attending"/>
    <x v="5"/>
    <x v="1"/>
    <s v="Friends"/>
    <x v="0"/>
    <n v="2025"/>
    <x v="123"/>
    <n v="9.1"/>
    <x v="3"/>
    <s v="0-2 Lakh"/>
    <n v="15"/>
    <x v="1"/>
  </r>
  <r>
    <s v="Adarsh"/>
    <m/>
    <x v="15"/>
    <s v="Attending"/>
    <x v="17"/>
    <x v="12"/>
    <m/>
    <x v="0"/>
    <n v="2025"/>
    <x v="126"/>
    <n v="9.6999999999999993"/>
    <x v="1"/>
    <s v="0-2 Lakh"/>
    <n v="19"/>
    <x v="1"/>
  </r>
  <r>
    <s v="Aditi"/>
    <m/>
    <x v="15"/>
    <s v="Attending"/>
    <x v="18"/>
    <x v="3"/>
    <m/>
    <x v="0"/>
    <n v="2023"/>
    <x v="56"/>
    <n v="8.6999999999999993"/>
    <x v="3"/>
    <s v="0-2 Lakh"/>
    <n v="18"/>
    <x v="1"/>
  </r>
  <r>
    <s v="Yekanthavasan"/>
    <m/>
    <x v="15"/>
    <s v="Attending"/>
    <x v="19"/>
    <x v="41"/>
    <m/>
    <x v="0"/>
    <n v="2024"/>
    <x v="127"/>
    <n v="6.5"/>
    <x v="4"/>
    <s v="0-2 Lakh"/>
    <n v="12"/>
    <x v="0"/>
  </r>
  <r>
    <s v="Prajapat"/>
    <m/>
    <x v="15"/>
    <s v="Attending"/>
    <x v="20"/>
    <x v="3"/>
    <m/>
    <x v="0"/>
    <n v="2023"/>
    <x v="128"/>
    <n v="8.8000000000000007"/>
    <x v="1"/>
    <s v="0-2 Lakh"/>
    <n v="23"/>
    <x v="1"/>
  </r>
  <r>
    <s v="Tadhani"/>
    <m/>
    <x v="15"/>
    <s v="Attending"/>
    <x v="19"/>
    <x v="41"/>
    <m/>
    <x v="0"/>
    <n v="2024"/>
    <x v="150"/>
    <n v="9.3000000000000007"/>
    <x v="5"/>
    <s v="5-7 Lakh"/>
    <n v="17"/>
    <x v="1"/>
  </r>
  <r>
    <s v="Patel"/>
    <m/>
    <x v="15"/>
    <s v="Attending"/>
    <x v="7"/>
    <x v="3"/>
    <m/>
    <x v="0"/>
    <n v="2026"/>
    <x v="166"/>
    <n v="7.6"/>
    <x v="1"/>
    <s v="0-2 Lakh"/>
    <n v="9"/>
    <x v="1"/>
  </r>
  <r>
    <s v="Darshan"/>
    <m/>
    <x v="15"/>
    <s v="Attending"/>
    <x v="8"/>
    <x v="41"/>
    <m/>
    <x v="0"/>
    <n v="2023"/>
    <x v="176"/>
    <n v="6.5"/>
    <x v="5"/>
    <s v="0-2 Lakh"/>
    <n v="7"/>
    <x v="1"/>
  </r>
  <r>
    <s v="Aghera"/>
    <m/>
    <x v="15"/>
    <s v="Attending"/>
    <x v="9"/>
    <x v="0"/>
    <m/>
    <x v="0"/>
    <n v="2025"/>
    <x v="129"/>
    <n v="8.6999999999999993"/>
    <x v="1"/>
    <s v="0-2 Lakh"/>
    <n v="13"/>
    <x v="1"/>
  </r>
  <r>
    <s v="Md."/>
    <m/>
    <x v="15"/>
    <s v="Attending"/>
    <x v="10"/>
    <x v="3"/>
    <m/>
    <x v="0"/>
    <n v="2025"/>
    <x v="130"/>
    <n v="9.1"/>
    <x v="4"/>
    <s v="0-2 Lakh"/>
    <n v="19"/>
    <x v="0"/>
  </r>
  <r>
    <s v="Zeel"/>
    <m/>
    <x v="15"/>
    <s v="Attending"/>
    <x v="11"/>
    <x v="41"/>
    <m/>
    <x v="0"/>
    <n v="2024"/>
    <x v="131"/>
    <n v="9.1999999999999993"/>
    <x v="3"/>
    <s v="2-5 Lakh"/>
    <n v="25"/>
    <x v="0"/>
  </r>
  <r>
    <s v="Miroliya"/>
    <m/>
    <x v="15"/>
    <s v="Attending"/>
    <x v="12"/>
    <x v="3"/>
    <m/>
    <x v="0"/>
    <n v="2024"/>
    <x v="132"/>
    <n v="7.3"/>
    <x v="3"/>
    <s v="5-7 Lakh"/>
    <n v="22"/>
    <x v="2"/>
  </r>
  <r>
    <s v="Samruddhi"/>
    <m/>
    <x v="15"/>
    <s v="Attending"/>
    <x v="13"/>
    <x v="3"/>
    <m/>
    <x v="0"/>
    <n v="2023"/>
    <x v="133"/>
    <n v="7.6"/>
    <x v="4"/>
    <s v="7 Lakh+"/>
    <n v="6"/>
    <x v="2"/>
  </r>
  <r>
    <s v="Sakshi"/>
    <m/>
    <x v="15"/>
    <s v="Attending"/>
    <x v="14"/>
    <x v="3"/>
    <m/>
    <x v="0"/>
    <n v="2023"/>
    <x v="134"/>
    <n v="7.1"/>
    <x v="5"/>
    <s v="0-2 Lakh"/>
    <n v="9"/>
    <x v="0"/>
  </r>
  <r>
    <s v="Rutuja"/>
    <m/>
    <x v="15"/>
    <s v="Attending"/>
    <x v="15"/>
    <x v="1"/>
    <s v="College"/>
    <x v="0"/>
    <n v="2025"/>
    <x v="168"/>
    <n v="8.3000000000000007"/>
    <x v="4"/>
    <s v="0-2 Lakh"/>
    <n v="20"/>
    <x v="0"/>
  </r>
  <r>
    <s v="Rana"/>
    <m/>
    <x v="15"/>
    <s v="Attending"/>
    <x v="25"/>
    <x v="41"/>
    <m/>
    <x v="0"/>
    <n v="2026"/>
    <x v="135"/>
    <n v="9.1999999999999993"/>
    <x v="4"/>
    <s v="0-2 Lakh"/>
    <n v="15"/>
    <x v="1"/>
  </r>
  <r>
    <s v="Shreya"/>
    <m/>
    <x v="15"/>
    <s v="Attending"/>
    <x v="16"/>
    <x v="3"/>
    <m/>
    <x v="0"/>
    <n v="2025"/>
    <x v="151"/>
    <n v="9.9"/>
    <x v="3"/>
    <s v="0-2 Lakh"/>
    <n v="17"/>
    <x v="1"/>
  </r>
  <r>
    <s v="Hrishikesh"/>
    <m/>
    <x v="15"/>
    <s v="Attending"/>
    <x v="17"/>
    <x v="3"/>
    <m/>
    <x v="0"/>
    <n v="2024"/>
    <x v="152"/>
    <n v="9.3000000000000007"/>
    <x v="3"/>
    <s v="2-5 Lakh"/>
    <n v="19"/>
    <x v="1"/>
  </r>
  <r>
    <s v="Dev"/>
    <m/>
    <x v="15"/>
    <s v="Attending"/>
    <x v="18"/>
    <x v="11"/>
    <m/>
    <x v="0"/>
    <n v="2024"/>
    <x v="136"/>
    <n v="7.1"/>
    <x v="3"/>
    <s v="5-7 Lakh"/>
    <n v="13"/>
    <x v="0"/>
  </r>
  <r>
    <s v="Harshal"/>
    <m/>
    <x v="15"/>
    <s v="Attending"/>
    <x v="19"/>
    <x v="3"/>
    <m/>
    <x v="0"/>
    <n v="2023"/>
    <x v="137"/>
    <n v="7.5"/>
    <x v="4"/>
    <s v="7 Lakh+"/>
    <n v="11"/>
    <x v="1"/>
  </r>
  <r>
    <s v="Bhumik"/>
    <m/>
    <x v="15"/>
    <s v="Attending"/>
    <x v="20"/>
    <x v="3"/>
    <m/>
    <x v="0"/>
    <n v="2023"/>
    <x v="138"/>
    <n v="7.3"/>
    <x v="5"/>
    <s v="0-2 Lakh"/>
    <n v="12"/>
    <x v="1"/>
  </r>
  <r>
    <s v="Preksha"/>
    <m/>
    <x v="15"/>
    <s v="Attending"/>
    <x v="16"/>
    <x v="0"/>
    <m/>
    <x v="0"/>
    <n v="2025"/>
    <x v="139"/>
    <n v="7.4"/>
    <x v="3"/>
    <s v="0-2 Lakh"/>
    <n v="10"/>
    <x v="1"/>
  </r>
  <r>
    <s v="Vedant"/>
    <m/>
    <x v="15"/>
    <s v="Attending"/>
    <x v="17"/>
    <x v="3"/>
    <m/>
    <x v="0"/>
    <n v="2024"/>
    <x v="140"/>
    <n v="8.3000000000000007"/>
    <x v="3"/>
    <s v="0-2 Lakh"/>
    <n v="10"/>
    <x v="1"/>
  </r>
  <r>
    <s v="Gangineni Venkata"/>
    <m/>
    <x v="15"/>
    <s v="Attending"/>
    <x v="18"/>
    <x v="41"/>
    <m/>
    <x v="0"/>
    <n v="2025"/>
    <x v="141"/>
    <n v="7.4"/>
    <x v="3"/>
    <s v="0-2 Lakh"/>
    <n v="10"/>
    <x v="1"/>
  </r>
  <r>
    <s v="Patel"/>
    <m/>
    <x v="15"/>
    <s v="Attending"/>
    <x v="19"/>
    <x v="4"/>
    <m/>
    <x v="0"/>
    <n v="2026"/>
    <x v="141"/>
    <n v="6.7"/>
    <x v="4"/>
    <s v="0-2 Lakh"/>
    <n v="15"/>
    <x v="0"/>
  </r>
  <r>
    <s v="Lukman"/>
    <m/>
    <x v="15"/>
    <s v="Attending"/>
    <x v="20"/>
    <x v="3"/>
    <m/>
    <x v="0"/>
    <n v="2024"/>
    <x v="140"/>
    <n v="7.3"/>
    <x v="4"/>
    <s v="0-2 Lakh"/>
    <n v="12"/>
    <x v="0"/>
  </r>
  <r>
    <s v="Rohit"/>
    <m/>
    <x v="15"/>
    <s v="Attending"/>
    <x v="21"/>
    <x v="3"/>
    <m/>
    <x v="0"/>
    <n v="2023"/>
    <x v="142"/>
    <n v="9.6999999999999993"/>
    <x v="4"/>
    <s v="0-2 Lakh"/>
    <n v="20"/>
    <x v="2"/>
  </r>
  <r>
    <s v="Anjana"/>
    <m/>
    <x v="15"/>
    <s v="Attending"/>
    <x v="22"/>
    <x v="24"/>
    <m/>
    <x v="0"/>
    <n v="2023"/>
    <x v="77"/>
    <n v="7.9"/>
    <x v="4"/>
    <s v="0-2 Lakh"/>
    <n v="21"/>
    <x v="2"/>
  </r>
  <r>
    <s v="Gajrotar"/>
    <m/>
    <x v="15"/>
    <s v="Attending"/>
    <x v="12"/>
    <x v="41"/>
    <m/>
    <x v="0"/>
    <n v="2024"/>
    <x v="78"/>
    <n v="7.2"/>
    <x v="1"/>
    <s v="0-2 Lakh"/>
    <n v="9"/>
    <x v="0"/>
  </r>
  <r>
    <s v="Patel"/>
    <m/>
    <x v="15"/>
    <s v="Attending"/>
    <x v="5"/>
    <x v="11"/>
    <m/>
    <x v="0"/>
    <n v="2025"/>
    <x v="143"/>
    <n v="7.1"/>
    <x v="5"/>
    <s v="0-2 Lakh"/>
    <n v="9"/>
    <x v="0"/>
  </r>
  <r>
    <s v="Nihal"/>
    <m/>
    <x v="15"/>
    <s v="Attending"/>
    <x v="23"/>
    <x v="3"/>
    <m/>
    <x v="0"/>
    <n v="2025"/>
    <x v="79"/>
    <n v="8.6999999999999993"/>
    <x v="4"/>
    <s v="2-5 Lakh"/>
    <n v="8"/>
    <x v="1"/>
  </r>
  <r>
    <s v="Patel"/>
    <m/>
    <x v="15"/>
    <s v="Attending"/>
    <x v="27"/>
    <x v="1"/>
    <s v="Yuva Sena/Shiv Sena"/>
    <x v="0"/>
    <n v="2023"/>
    <x v="80"/>
    <n v="8.6999999999999993"/>
    <x v="4"/>
    <s v="5-7 Lakh"/>
    <n v="7"/>
    <x v="1"/>
  </r>
  <r>
    <s v="Jaykumar"/>
    <m/>
    <x v="15"/>
    <s v="Attending"/>
    <x v="24"/>
    <x v="11"/>
    <m/>
    <x v="0"/>
    <n v="2024"/>
    <x v="81"/>
    <n v="8.1999999999999993"/>
    <x v="5"/>
    <s v="7 Lakh+"/>
    <n v="21"/>
    <x v="1"/>
  </r>
  <r>
    <s v="Vipul"/>
    <m/>
    <x v="15"/>
    <s v="Attending"/>
    <x v="2"/>
    <x v="79"/>
    <m/>
    <x v="0"/>
    <n v="2023"/>
    <x v="82"/>
    <n v="6.8"/>
    <x v="4"/>
    <s v="0-2 Lakh"/>
    <n v="5"/>
    <x v="0"/>
  </r>
  <r>
    <s v="Jaiswal"/>
    <m/>
    <x v="15"/>
    <s v="Attending"/>
    <x v="3"/>
    <x v="3"/>
    <m/>
    <x v="0"/>
    <n v="2024"/>
    <x v="83"/>
    <n v="7.1"/>
    <x v="4"/>
    <s v="0-2 Lakh"/>
    <n v="16"/>
    <x v="1"/>
  </r>
  <r>
    <s v="Akshinsinh"/>
    <m/>
    <x v="15"/>
    <s v="Attending"/>
    <x v="4"/>
    <x v="3"/>
    <m/>
    <x v="0"/>
    <n v="2026"/>
    <x v="84"/>
    <n v="8.5"/>
    <x v="3"/>
    <s v="0-2 Lakh"/>
    <n v="21"/>
    <x v="1"/>
  </r>
  <r>
    <s v="Charmi"/>
    <m/>
    <x v="15"/>
    <s v="Attending"/>
    <x v="5"/>
    <x v="20"/>
    <m/>
    <x v="0"/>
    <n v="2023"/>
    <x v="85"/>
    <n v="9.1"/>
    <x v="5"/>
    <s v="0-2 Lakh"/>
    <n v="21"/>
    <x v="1"/>
  </r>
  <r>
    <s v="Tushar"/>
    <m/>
    <x v="15"/>
    <s v="Attending"/>
    <x v="12"/>
    <x v="83"/>
    <m/>
    <x v="0"/>
    <n v="2025"/>
    <x v="86"/>
    <n v="9.5"/>
    <x v="5"/>
    <s v="2-5 Lakh"/>
    <n v="21"/>
    <x v="1"/>
  </r>
  <r>
    <s v="Aastha"/>
    <m/>
    <x v="15"/>
    <s v="Attending"/>
    <x v="5"/>
    <x v="3"/>
    <m/>
    <x v="0"/>
    <n v="2025"/>
    <x v="87"/>
    <n v="6.7"/>
    <x v="1"/>
    <s v="5-7 Lakh"/>
    <n v="20"/>
    <x v="1"/>
  </r>
  <r>
    <s v="Prasad"/>
    <m/>
    <x v="15"/>
    <s v="Attending"/>
    <x v="23"/>
    <x v="3"/>
    <m/>
    <x v="0"/>
    <n v="2024"/>
    <x v="88"/>
    <n v="6.7"/>
    <x v="3"/>
    <s v="7 Lakh+"/>
    <n v="9"/>
    <x v="0"/>
  </r>
  <r>
    <s v="Vraj"/>
    <m/>
    <x v="15"/>
    <s v="Attending"/>
    <x v="27"/>
    <x v="3"/>
    <m/>
    <x v="0"/>
    <n v="2024"/>
    <x v="89"/>
    <n v="8.1999999999999993"/>
    <x v="3"/>
    <s v="0-2 Lakh"/>
    <n v="13"/>
    <x v="0"/>
  </r>
  <r>
    <s v="Raj"/>
    <m/>
    <x v="15"/>
    <s v="Attending"/>
    <x v="24"/>
    <x v="3"/>
    <m/>
    <x v="0"/>
    <n v="2023"/>
    <x v="90"/>
    <n v="6.5"/>
    <x v="3"/>
    <s v="0-2 Lakh"/>
    <n v="24"/>
    <x v="2"/>
  </r>
  <r>
    <s v="Sharma"/>
    <m/>
    <x v="15"/>
    <s v="Attending"/>
    <x v="2"/>
    <x v="3"/>
    <m/>
    <x v="0"/>
    <n v="2023"/>
    <x v="91"/>
    <n v="8.6999999999999993"/>
    <x v="5"/>
    <s v="0-2 Lakh"/>
    <n v="17"/>
    <x v="2"/>
  </r>
  <r>
    <s v="Kevin"/>
    <m/>
    <x v="15"/>
    <s v="Attending"/>
    <x v="3"/>
    <x v="3"/>
    <m/>
    <x v="0"/>
    <n v="2026"/>
    <x v="144"/>
    <n v="9.1"/>
    <x v="3"/>
    <s v="0-2 Lakh"/>
    <n v="11"/>
    <x v="0"/>
  </r>
  <r>
    <s v="Esha"/>
    <m/>
    <x v="15"/>
    <s v="Attending"/>
    <x v="4"/>
    <x v="26"/>
    <s v="Interested"/>
    <x v="0"/>
    <n v="2025"/>
    <x v="92"/>
    <n v="8.9"/>
    <x v="4"/>
    <s v="0-2 Lakh"/>
    <n v="21"/>
    <x v="0"/>
  </r>
  <r>
    <s v="Hemil"/>
    <m/>
    <x v="15"/>
    <s v="Attending"/>
    <x v="5"/>
    <x v="41"/>
    <m/>
    <x v="0"/>
    <n v="2025"/>
    <x v="93"/>
    <n v="7.4"/>
    <x v="1"/>
    <s v="0-2 Lakh"/>
    <n v="8"/>
    <x v="1"/>
  </r>
  <r>
    <s v="Shitij"/>
    <m/>
    <x v="15"/>
    <s v="Attending"/>
    <x v="8"/>
    <x v="15"/>
    <m/>
    <x v="0"/>
    <n v="2023"/>
    <x v="167"/>
    <n v="7.3"/>
    <x v="5"/>
    <s v="0-2 Lakh"/>
    <n v="9"/>
    <x v="1"/>
  </r>
  <r>
    <s v="Sahil"/>
    <m/>
    <x v="15"/>
    <s v="Attending"/>
    <x v="9"/>
    <x v="3"/>
    <m/>
    <x v="0"/>
    <n v="2024"/>
    <x v="106"/>
    <n v="8.6"/>
    <x v="5"/>
    <s v="0-2 Lakh"/>
    <n v="8"/>
    <x v="1"/>
  </r>
  <r>
    <s v="Dirgh"/>
    <m/>
    <x v="15"/>
    <s v="Attending"/>
    <x v="10"/>
    <x v="41"/>
    <m/>
    <x v="0"/>
    <n v="2023"/>
    <x v="107"/>
    <n v="9.1999999999999993"/>
    <x v="5"/>
    <s v="0-2 Lakh"/>
    <n v="21"/>
    <x v="0"/>
  </r>
  <r>
    <s v="Sandeep"/>
    <m/>
    <x v="15"/>
    <s v="Attending"/>
    <x v="11"/>
    <x v="3"/>
    <m/>
    <x v="0"/>
    <n v="2024"/>
    <x v="108"/>
    <n v="7.8"/>
    <x v="3"/>
    <s v="0-2 Lakh"/>
    <n v="25"/>
    <x v="1"/>
  </r>
  <r>
    <s v="Utkarsha"/>
    <m/>
    <x v="15"/>
    <s v="Attending"/>
    <x v="12"/>
    <x v="3"/>
    <m/>
    <x v="0"/>
    <n v="2025"/>
    <x v="109"/>
    <n v="7.9"/>
    <x v="4"/>
    <s v="0-2 Lakh"/>
    <n v="21"/>
    <x v="1"/>
  </r>
  <r>
    <s v="Sanjay"/>
    <m/>
    <x v="15"/>
    <s v="Attending"/>
    <x v="13"/>
    <x v="3"/>
    <m/>
    <x v="0"/>
    <n v="2023"/>
    <x v="110"/>
    <n v="9.9"/>
    <x v="3"/>
    <s v="0-2 Lakh"/>
    <n v="30"/>
    <x v="1"/>
  </r>
  <r>
    <s v="Prajwal"/>
    <m/>
    <x v="15"/>
    <s v="Attending"/>
    <x v="14"/>
    <x v="3"/>
    <m/>
    <x v="0"/>
    <n v="2025"/>
    <x v="111"/>
    <n v="8.1"/>
    <x v="4"/>
    <s v="0-2 Lakh"/>
    <n v="24"/>
    <x v="1"/>
  </r>
  <r>
    <s v="Pranjal"/>
    <m/>
    <x v="1"/>
    <s v="Attending"/>
    <x v="15"/>
    <x v="32"/>
    <m/>
    <x v="0"/>
    <n v="2024"/>
    <x v="112"/>
    <n v="9.5"/>
    <x v="1"/>
    <s v="0-2 Lakh"/>
    <n v="8"/>
    <x v="1"/>
  </r>
  <r>
    <s v="Nikhil"/>
    <m/>
    <x v="1"/>
    <s v="Attending"/>
    <x v="25"/>
    <x v="32"/>
    <m/>
    <x v="0"/>
    <n v="2026"/>
    <x v="113"/>
    <n v="9.8000000000000007"/>
    <x v="1"/>
    <s v="0-2 Lakh"/>
    <n v="19"/>
    <x v="0"/>
  </r>
  <r>
    <s v="Aakanksha"/>
    <m/>
    <x v="1"/>
    <s v="Attending"/>
    <x v="16"/>
    <x v="32"/>
    <m/>
    <x v="0"/>
    <n v="2024"/>
    <x v="153"/>
    <n v="9.6"/>
    <x v="5"/>
    <s v="2-5 Lakh"/>
    <n v="21"/>
    <x v="0"/>
  </r>
  <r>
    <s v="Jyoti"/>
    <m/>
    <x v="1"/>
    <s v="Attending"/>
    <x v="17"/>
    <x v="32"/>
    <m/>
    <x v="0"/>
    <n v="2023"/>
    <x v="114"/>
    <n v="9.6"/>
    <x v="3"/>
    <s v="0-2 Lakh"/>
    <n v="17"/>
    <x v="2"/>
  </r>
  <r>
    <s v="Darshana"/>
    <m/>
    <x v="1"/>
    <s v="Attending"/>
    <x v="18"/>
    <x v="32"/>
    <m/>
    <x v="0"/>
    <n v="2023"/>
    <x v="115"/>
    <n v="6.2"/>
    <x v="3"/>
    <s v="0-2 Lakh"/>
    <n v="18"/>
    <x v="2"/>
  </r>
  <r>
    <s v="Gayatri"/>
    <m/>
    <x v="1"/>
    <s v="Attending"/>
    <x v="19"/>
    <x v="32"/>
    <m/>
    <x v="0"/>
    <n v="2025"/>
    <x v="145"/>
    <n v="9.1"/>
    <x v="3"/>
    <s v="0-2 Lakh"/>
    <n v="9"/>
    <x v="0"/>
  </r>
  <r>
    <s v="Shubham"/>
    <m/>
    <x v="1"/>
    <s v="Attending"/>
    <x v="20"/>
    <x v="32"/>
    <m/>
    <x v="0"/>
    <n v="2025"/>
    <x v="165"/>
    <n v="7.2"/>
    <x v="3"/>
    <s v="0-2 Lakh"/>
    <n v="8"/>
    <x v="0"/>
  </r>
  <r>
    <s v="Rushikesh"/>
    <m/>
    <x v="1"/>
    <s v="Attending"/>
    <x v="21"/>
    <x v="32"/>
    <m/>
    <x v="0"/>
    <n v="2024"/>
    <x v="116"/>
    <n v="9.5"/>
    <x v="3"/>
    <s v="0-2 Lakh"/>
    <n v="8"/>
    <x v="1"/>
  </r>
  <r>
    <s v="Shubham"/>
    <m/>
    <x v="1"/>
    <s v="Attending"/>
    <x v="22"/>
    <x v="32"/>
    <m/>
    <x v="0"/>
    <n v="2026"/>
    <x v="32"/>
    <n v="6.8"/>
    <x v="1"/>
    <s v="0-2 Lakh"/>
    <n v="8"/>
    <x v="1"/>
  </r>
  <r>
    <s v="Krishan"/>
    <m/>
    <x v="1"/>
    <s v="Attending"/>
    <x v="12"/>
    <x v="32"/>
    <m/>
    <x v="0"/>
    <n v="2023"/>
    <x v="33"/>
    <n v="8.4"/>
    <x v="5"/>
    <s v="0-2 Lakh"/>
    <n v="8"/>
    <x v="1"/>
  </r>
  <r>
    <s v="Hemant "/>
    <m/>
    <x v="1"/>
    <s v="Attending"/>
    <x v="5"/>
    <x v="32"/>
    <m/>
    <x v="0"/>
    <n v="2024"/>
    <x v="34"/>
    <n v="9.9"/>
    <x v="5"/>
    <s v="2-5 Lakh"/>
    <n v="21"/>
    <x v="0"/>
  </r>
  <r>
    <s v="Ajay"/>
    <m/>
    <x v="1"/>
    <s v="Attending"/>
    <x v="23"/>
    <x v="32"/>
    <m/>
    <x v="0"/>
    <n v="2023"/>
    <x v="35"/>
    <n v="6.6"/>
    <x v="5"/>
    <s v="0-2 Lakh"/>
    <n v="7"/>
    <x v="1"/>
  </r>
  <r>
    <s v="Anmol"/>
    <m/>
    <x v="1"/>
    <s v="Attending"/>
    <x v="27"/>
    <x v="32"/>
    <m/>
    <x v="0"/>
    <n v="2024"/>
    <x v="146"/>
    <n v="6.7"/>
    <x v="5"/>
    <s v="0-2 Lakh"/>
    <n v="7"/>
    <x v="1"/>
  </r>
  <r>
    <s v="Himani"/>
    <m/>
    <x v="1"/>
    <s v="Attending"/>
    <x v="24"/>
    <x v="32"/>
    <m/>
    <x v="0"/>
    <n v="2025"/>
    <x v="36"/>
    <n v="7.6"/>
    <x v="4"/>
    <s v="0-2 Lakh"/>
    <n v="8"/>
    <x v="1"/>
  </r>
  <r>
    <s v="Samidha"/>
    <m/>
    <x v="1"/>
    <s v="Attending"/>
    <x v="2"/>
    <x v="32"/>
    <m/>
    <x v="0"/>
    <n v="2023"/>
    <x v="37"/>
    <n v="8.3000000000000007"/>
    <x v="1"/>
    <s v="0-2 Lakh"/>
    <n v="5"/>
    <x v="1"/>
  </r>
  <r>
    <s v="Ghanshyam"/>
    <m/>
    <x v="1"/>
    <s v="Attending"/>
    <x v="3"/>
    <x v="32"/>
    <m/>
    <x v="0"/>
    <n v="2025"/>
    <x v="38"/>
    <n v="6.3"/>
    <x v="3"/>
    <s v="0-2 Lakh"/>
    <n v="6"/>
    <x v="1"/>
  </r>
  <r>
    <s v="Shriram"/>
    <m/>
    <x v="1"/>
    <s v="Attending"/>
    <x v="4"/>
    <x v="32"/>
    <m/>
    <x v="0"/>
    <n v="2026"/>
    <x v="147"/>
    <n v="8.9"/>
    <x v="4"/>
    <s v="0-2 Lakh"/>
    <n v="6"/>
    <x v="0"/>
  </r>
  <r>
    <s v="Veena "/>
    <m/>
    <x v="1"/>
    <s v="Attending"/>
    <x v="5"/>
    <x v="32"/>
    <m/>
    <x v="0"/>
    <n v="2023"/>
    <x v="39"/>
    <n v="9.5"/>
    <x v="1"/>
    <s v="0-2 Lakh"/>
    <n v="7"/>
    <x v="0"/>
  </r>
  <r>
    <s v="Tushar"/>
    <m/>
    <x v="1"/>
    <s v="Attending"/>
    <x v="6"/>
    <x v="32"/>
    <m/>
    <x v="0"/>
    <n v="2024"/>
    <x v="148"/>
    <n v="8.5"/>
    <x v="5"/>
    <s v="0-2 Lakh"/>
    <n v="7"/>
    <x v="2"/>
  </r>
  <r>
    <s v="Abdul"/>
    <m/>
    <x v="1"/>
    <s v="Attending"/>
    <x v="7"/>
    <x v="32"/>
    <m/>
    <x v="0"/>
    <n v="2023"/>
    <x v="149"/>
    <n v="8.5"/>
    <x v="5"/>
    <s v="0-2 Lakh"/>
    <n v="8"/>
    <x v="2"/>
  </r>
  <r>
    <s v="Yash"/>
    <m/>
    <x v="1"/>
    <s v="Attending"/>
    <x v="8"/>
    <x v="7"/>
    <m/>
    <x v="0"/>
    <n v="2024"/>
    <x v="40"/>
    <n v="8.8000000000000007"/>
    <x v="1"/>
    <s v="0-2 Lakh"/>
    <n v="5"/>
    <x v="0"/>
  </r>
  <r>
    <s v="Anghan"/>
    <m/>
    <x v="1"/>
    <s v="Attending"/>
    <x v="9"/>
    <x v="3"/>
    <m/>
    <x v="0"/>
    <n v="2025"/>
    <x v="41"/>
    <n v="7.9"/>
    <x v="4"/>
    <s v="0-2 Lakh"/>
    <n v="6"/>
    <x v="0"/>
  </r>
  <r>
    <s v="Rupapara"/>
    <m/>
    <x v="1"/>
    <s v="Attending"/>
    <x v="10"/>
    <x v="3"/>
    <m/>
    <x v="0"/>
    <n v="2025"/>
    <x v="42"/>
    <n v="7.5"/>
    <x v="4"/>
    <s v="0-2 Lakh"/>
    <n v="8"/>
    <x v="1"/>
  </r>
  <r>
    <s v="Garala"/>
    <m/>
    <x v="1"/>
    <s v="Attending"/>
    <x v="11"/>
    <x v="3"/>
    <m/>
    <x v="0"/>
    <n v="2026"/>
    <x v="43"/>
    <n v="8.3000000000000007"/>
    <x v="4"/>
    <s v="0-2 Lakh"/>
    <n v="11"/>
    <x v="1"/>
  </r>
  <r>
    <s v="Aarav"/>
    <m/>
    <x v="1"/>
    <s v="Attending"/>
    <x v="7"/>
    <x v="3"/>
    <m/>
    <x v="0"/>
    <n v="2024"/>
    <x v="44"/>
    <n v="6.4"/>
    <x v="4"/>
    <s v="0-2 Lakh"/>
    <n v="20"/>
    <x v="1"/>
  </r>
  <r>
    <s v="Harshil"/>
    <m/>
    <x v="1"/>
    <s v="Attending"/>
    <x v="8"/>
    <x v="1"/>
    <m/>
    <x v="0"/>
    <n v="2024"/>
    <x v="2"/>
    <n v="7.5"/>
    <x v="5"/>
    <s v="0-2 Lakh"/>
    <n v="5"/>
    <x v="0"/>
  </r>
  <r>
    <s v="Taksh"/>
    <m/>
    <x v="1"/>
    <s v="Attending"/>
    <x v="9"/>
    <x v="19"/>
    <m/>
    <x v="0"/>
    <n v="2023"/>
    <x v="3"/>
    <n v="7.7"/>
    <x v="3"/>
    <s v="0-2 Lakh"/>
    <n v="7"/>
    <x v="1"/>
  </r>
  <r>
    <s v="Vikranth"/>
    <m/>
    <x v="1"/>
    <s v="Attending"/>
    <x v="10"/>
    <x v="32"/>
    <m/>
    <x v="0"/>
    <n v="2023"/>
    <x v="4"/>
    <n v="9.9"/>
    <x v="5"/>
    <s v="0-2 Lakh"/>
    <n v="21"/>
    <x v="1"/>
  </r>
  <r>
    <s v="Dhanashree"/>
    <m/>
    <x v="1"/>
    <s v="Attending"/>
    <x v="11"/>
    <x v="32"/>
    <m/>
    <x v="0"/>
    <n v="2025"/>
    <x v="5"/>
    <n v="7.6"/>
    <x v="4"/>
    <s v="0-2 Lakh"/>
    <n v="5"/>
    <x v="1"/>
  </r>
  <r>
    <s v="Swapnali "/>
    <m/>
    <x v="1"/>
    <s v="Attending"/>
    <x v="12"/>
    <x v="32"/>
    <m/>
    <x v="0"/>
    <n v="2025"/>
    <x v="6"/>
    <n v="7.9"/>
    <x v="1"/>
    <s v="0-2 Lakh"/>
    <n v="8"/>
    <x v="1"/>
  </r>
  <r>
    <s v="Mihir"/>
    <m/>
    <x v="1"/>
    <s v="Attending"/>
    <x v="13"/>
    <x v="32"/>
    <m/>
    <x v="0"/>
    <n v="2024"/>
    <x v="7"/>
    <n v="7.7"/>
    <x v="1"/>
    <s v="0-2 Lakh"/>
    <n v="9"/>
    <x v="1"/>
  </r>
  <r>
    <s v="Omkar"/>
    <m/>
    <x v="1"/>
    <s v="Attending"/>
    <x v="14"/>
    <x v="32"/>
    <m/>
    <x v="0"/>
    <n v="2023"/>
    <x v="8"/>
    <n v="7.4"/>
    <x v="3"/>
    <s v="0-2 Lakh"/>
    <n v="13"/>
    <x v="0"/>
  </r>
  <r>
    <s v="Sonu"/>
    <m/>
    <x v="1"/>
    <s v="Attending"/>
    <x v="15"/>
    <x v="32"/>
    <m/>
    <x v="0"/>
    <n v="2026"/>
    <x v="9"/>
    <n v="9.1999999999999993"/>
    <x v="3"/>
    <s v="0-2 Lakh"/>
    <n v="15"/>
    <x v="0"/>
  </r>
  <r>
    <s v="Aniket"/>
    <m/>
    <x v="1"/>
    <s v="Attending"/>
    <x v="25"/>
    <x v="32"/>
    <m/>
    <x v="0"/>
    <n v="2024"/>
    <x v="10"/>
    <n v="7.6"/>
    <x v="1"/>
    <s v="0-2 Lakh"/>
    <n v="14"/>
    <x v="2"/>
  </r>
  <r>
    <s v="Abhishek"/>
    <m/>
    <x v="1"/>
    <s v="Attending"/>
    <x v="16"/>
    <x v="32"/>
    <m/>
    <x v="0"/>
    <n v="2023"/>
    <x v="11"/>
    <n v="8.6999999999999993"/>
    <x v="5"/>
    <s v="0-2 Lakh"/>
    <n v="12"/>
    <x v="2"/>
  </r>
  <r>
    <s v="Pratik "/>
    <m/>
    <x v="1"/>
    <s v="Attending"/>
    <x v="17"/>
    <x v="32"/>
    <m/>
    <x v="0"/>
    <n v="2025"/>
    <x v="82"/>
    <n v="9.5"/>
    <x v="3"/>
    <s v="0-2 Lakh"/>
    <n v="5"/>
    <x v="0"/>
  </r>
  <r>
    <s v="Nikita"/>
    <m/>
    <x v="1"/>
    <s v="Attending"/>
    <x v="18"/>
    <x v="32"/>
    <m/>
    <x v="0"/>
    <n v="2024"/>
    <x v="83"/>
    <n v="6.9"/>
    <x v="3"/>
    <s v="0-2 Lakh"/>
    <n v="20"/>
    <x v="0"/>
  </r>
  <r>
    <s v="Ashwini "/>
    <m/>
    <x v="1"/>
    <s v="Attending"/>
    <x v="19"/>
    <x v="32"/>
    <m/>
    <x v="0"/>
    <n v="2023"/>
    <x v="84"/>
    <n v="9.1999999999999993"/>
    <x v="4"/>
    <s v="0-2 Lakh"/>
    <n v="20"/>
    <x v="1"/>
  </r>
  <r>
    <s v="Jheanna Mae"/>
    <m/>
    <x v="1"/>
    <s v="Attending"/>
    <x v="20"/>
    <x v="32"/>
    <m/>
    <x v="0"/>
    <n v="2025"/>
    <x v="85"/>
    <n v="6.9"/>
    <x v="1"/>
    <s v="0-2 Lakh"/>
    <n v="14"/>
    <x v="1"/>
  </r>
  <r>
    <s v="Krishna"/>
    <m/>
    <x v="1"/>
    <s v="Attending"/>
    <x v="19"/>
    <x v="32"/>
    <m/>
    <x v="0"/>
    <n v="2026"/>
    <x v="86"/>
    <n v="7.2"/>
    <x v="5"/>
    <s v="0-2 Lakh"/>
    <n v="16"/>
    <x v="1"/>
  </r>
  <r>
    <s v="Aniket"/>
    <m/>
    <x v="1"/>
    <s v="Attending"/>
    <x v="7"/>
    <x v="32"/>
    <m/>
    <x v="0"/>
    <n v="2024"/>
    <x v="87"/>
    <n v="7.5"/>
    <x v="1"/>
    <s v="0-2 Lakh"/>
    <n v="9"/>
    <x v="0"/>
  </r>
  <r>
    <s v="Pratiksha"/>
    <m/>
    <x v="1"/>
    <s v="Attending"/>
    <x v="9"/>
    <x v="32"/>
    <m/>
    <x v="0"/>
    <n v="2023"/>
    <x v="89"/>
    <n v="7.5"/>
    <x v="5"/>
    <s v="0-2 Lakh"/>
    <n v="9"/>
    <x v="1"/>
  </r>
  <r>
    <s v="Chetan"/>
    <m/>
    <x v="1"/>
    <s v="Attending"/>
    <x v="11"/>
    <x v="32"/>
    <m/>
    <x v="0"/>
    <n v="2025"/>
    <x v="91"/>
    <n v="7.6"/>
    <x v="4"/>
    <s v="0-2 Lakh"/>
    <n v="8"/>
    <x v="1"/>
  </r>
  <r>
    <s v="Rishika"/>
    <m/>
    <x v="1"/>
    <s v="Attending"/>
    <x v="12"/>
    <x v="32"/>
    <m/>
    <x v="0"/>
    <n v="2025"/>
    <x v="144"/>
    <n v="6.5"/>
    <x v="3"/>
    <s v="0-2 Lakh"/>
    <n v="6"/>
    <x v="1"/>
  </r>
  <r>
    <s v="Kiran"/>
    <m/>
    <x v="1"/>
    <s v="Attending"/>
    <x v="13"/>
    <x v="32"/>
    <m/>
    <x v="0"/>
    <n v="2023"/>
    <x v="92"/>
    <n v="7.3"/>
    <x v="4"/>
    <s v="0-2 Lakh"/>
    <n v="8"/>
    <x v="0"/>
  </r>
  <r>
    <s v="Abhishek"/>
    <m/>
    <x v="1"/>
    <s v="Attending"/>
    <x v="14"/>
    <x v="32"/>
    <m/>
    <x v="0"/>
    <n v="2024"/>
    <x v="93"/>
    <n v="6.7"/>
    <x v="5"/>
    <s v="0-2 Lakh"/>
    <n v="21"/>
    <x v="0"/>
  </r>
  <r>
    <s v="Neeraj"/>
    <m/>
    <x v="1"/>
    <s v="Attending"/>
    <x v="15"/>
    <x v="32"/>
    <m/>
    <x v="0"/>
    <n v="2026"/>
    <x v="167"/>
    <n v="8.6999999999999993"/>
    <x v="5"/>
    <s v="0-2 Lakh"/>
    <n v="5"/>
    <x v="2"/>
  </r>
  <r>
    <s v="Akshay"/>
    <m/>
    <x v="1"/>
    <s v="Attending"/>
    <x v="25"/>
    <x v="32"/>
    <m/>
    <x v="0"/>
    <n v="2023"/>
    <x v="106"/>
    <n v="6.7"/>
    <x v="1"/>
    <s v="0-2 Lakh"/>
    <n v="21"/>
    <x v="2"/>
  </r>
  <r>
    <s v="Sanjay"/>
    <m/>
    <x v="1"/>
    <s v="Attending"/>
    <x v="18"/>
    <x v="32"/>
    <m/>
    <x v="0"/>
    <n v="2025"/>
    <x v="109"/>
    <n v="8.5"/>
    <x v="4"/>
    <s v="0-2 Lakh"/>
    <n v="7"/>
    <x v="1"/>
  </r>
  <r>
    <s v="Sushmita"/>
    <m/>
    <x v="1"/>
    <s v="Attending"/>
    <x v="19"/>
    <x v="32"/>
    <m/>
    <x v="0"/>
    <n v="2023"/>
    <x v="110"/>
    <n v="6.5"/>
    <x v="3"/>
    <s v="0-2 Lakh"/>
    <n v="5"/>
    <x v="1"/>
  </r>
  <r>
    <s v="Vipul"/>
    <m/>
    <x v="1"/>
    <s v="Attending"/>
    <x v="20"/>
    <x v="32"/>
    <m/>
    <x v="0"/>
    <n v="2024"/>
    <x v="111"/>
    <n v="6.6"/>
    <x v="5"/>
    <s v="0-2 Lakh"/>
    <n v="8"/>
    <x v="1"/>
  </r>
  <r>
    <s v="Soumitra"/>
    <m/>
    <x v="0"/>
    <s v="Attending"/>
    <x v="25"/>
    <x v="3"/>
    <m/>
    <x v="0"/>
    <n v="2025"/>
    <x v="154"/>
    <n v="9.6"/>
    <x v="1"/>
    <s v="0-2 Lakh"/>
    <n v="7"/>
    <x v="1"/>
  </r>
  <r>
    <s v="Damini"/>
    <m/>
    <x v="0"/>
    <s v="Attending"/>
    <x v="12"/>
    <x v="3"/>
    <m/>
    <x v="0"/>
    <n v="2024"/>
    <x v="43"/>
    <n v="9.9"/>
    <x v="1"/>
    <s v="0-2 Lakh"/>
    <n v="12"/>
    <x v="1"/>
  </r>
  <r>
    <s v="Gauravsing"/>
    <m/>
    <x v="0"/>
    <s v="Attending"/>
    <x v="27"/>
    <x v="36"/>
    <m/>
    <x v="0"/>
    <n v="2023"/>
    <x v="155"/>
    <n v="7.6"/>
    <x v="0"/>
    <s v="2-5 Lakh"/>
    <n v="20"/>
    <x v="2"/>
  </r>
  <r>
    <s v="Dhanshri "/>
    <m/>
    <x v="0"/>
    <s v="Attending"/>
    <x v="8"/>
    <x v="23"/>
    <m/>
    <x v="0"/>
    <n v="2023"/>
    <x v="146"/>
    <n v="7.7"/>
    <x v="3"/>
    <s v="0-2 Lakh"/>
    <n v="23"/>
    <x v="0"/>
  </r>
  <r>
    <s v="Pritish"/>
    <m/>
    <x v="0"/>
    <s v="Attending"/>
    <x v="12"/>
    <x v="0"/>
    <m/>
    <x v="0"/>
    <n v="2023"/>
    <x v="147"/>
    <n v="7.7"/>
    <x v="1"/>
    <s v="2-5 Lakh"/>
    <n v="8"/>
    <x v="0"/>
  </r>
  <r>
    <s v="Balasubramani"/>
    <m/>
    <x v="0"/>
    <s v="Attending"/>
    <x v="14"/>
    <x v="11"/>
    <m/>
    <x v="0"/>
    <n v="2025"/>
    <x v="148"/>
    <n v="9.1999999999999993"/>
    <x v="2"/>
    <s v="7 Lakh+"/>
    <n v="18"/>
    <x v="1"/>
  </r>
  <r>
    <s v="Rasika"/>
    <m/>
    <x v="0"/>
    <s v="Attending"/>
    <x v="15"/>
    <x v="3"/>
    <m/>
    <x v="0"/>
    <n v="2024"/>
    <x v="149"/>
    <n v="7.6"/>
    <x v="0"/>
    <s v="0-2 Lakh"/>
    <n v="23"/>
    <x v="1"/>
  </r>
  <r>
    <s v="Param"/>
    <m/>
    <x v="0"/>
    <s v="Attending"/>
    <x v="10"/>
    <x v="3"/>
    <m/>
    <x v="0"/>
    <n v="2025"/>
    <x v="169"/>
    <n v="7.6"/>
    <x v="3"/>
    <s v="0-2 Lakh"/>
    <n v="12"/>
    <x v="2"/>
  </r>
  <r>
    <s v="Lucifer"/>
    <m/>
    <x v="0"/>
    <s v="Attending"/>
    <x v="19"/>
    <x v="7"/>
    <m/>
    <x v="0"/>
    <n v="2025"/>
    <x v="156"/>
    <n v="6.6"/>
    <x v="1"/>
    <s v="7 Lakh+"/>
    <n v="9"/>
    <x v="1"/>
  </r>
  <r>
    <s v="Upasana"/>
    <m/>
    <x v="0"/>
    <s v="Attending"/>
    <x v="0"/>
    <x v="0"/>
    <m/>
    <x v="0"/>
    <n v="2024"/>
    <x v="157"/>
    <n v="9.6999999999999993"/>
    <x v="3"/>
    <s v="0-2 Lakh"/>
    <n v="17"/>
    <x v="0"/>
  </r>
  <r>
    <s v="Vrinda"/>
    <m/>
    <x v="0"/>
    <s v="Attending"/>
    <x v="3"/>
    <x v="1"/>
    <s v="Institute"/>
    <x v="0"/>
    <n v="2025"/>
    <x v="174"/>
    <n v="7.6"/>
    <x v="3"/>
    <s v="0-2 Lakh"/>
    <n v="11"/>
    <x v="0"/>
  </r>
  <r>
    <s v="Sagarika"/>
    <m/>
    <x v="0"/>
    <s v="Attending"/>
    <x v="5"/>
    <x v="0"/>
    <m/>
    <x v="0"/>
    <n v="2026"/>
    <x v="170"/>
    <n v="7.9"/>
    <x v="1"/>
    <s v="0-2 Lakh"/>
    <n v="10"/>
    <x v="1"/>
  </r>
  <r>
    <s v="Subhashchandra"/>
    <m/>
    <x v="0"/>
    <s v="Attending"/>
    <x v="8"/>
    <x v="1"/>
    <s v="College"/>
    <x v="0"/>
    <n v="2023"/>
    <x v="158"/>
    <n v="8.3000000000000007"/>
    <x v="2"/>
    <s v="2-5 Lakh"/>
    <n v="15"/>
    <x v="0"/>
  </r>
  <r>
    <s v="Hanmant"/>
    <m/>
    <x v="0"/>
    <s v="Attending"/>
    <x v="10"/>
    <x v="1"/>
    <s v="College"/>
    <x v="0"/>
    <n v="2023"/>
    <x v="171"/>
    <n v="8.6"/>
    <x v="0"/>
    <s v="7 Lakh+"/>
    <n v="20"/>
    <x v="1"/>
  </r>
  <r>
    <s v="Nimish"/>
    <m/>
    <x v="0"/>
    <s v="Attending"/>
    <x v="11"/>
    <x v="3"/>
    <m/>
    <x v="0"/>
    <n v="2024"/>
    <x v="175"/>
    <n v="8.5"/>
    <x v="2"/>
    <s v="0-2 Lakh"/>
    <n v="21"/>
    <x v="1"/>
  </r>
  <r>
    <s v="Viki"/>
    <m/>
    <x v="0"/>
    <s v="Attending"/>
    <x v="12"/>
    <x v="1"/>
    <s v="College"/>
    <x v="0"/>
    <n v="2024"/>
    <x v="159"/>
    <n v="9.1"/>
    <x v="2"/>
    <s v="0-2 Lakh"/>
    <n v="9"/>
    <x v="1"/>
  </r>
  <r>
    <s v="Avantika"/>
    <m/>
    <x v="0"/>
    <s v="Attending"/>
    <x v="16"/>
    <x v="0"/>
    <m/>
    <x v="0"/>
    <n v="2024"/>
    <x v="160"/>
    <n v="7.3"/>
    <x v="0"/>
    <s v="7 Lakh+"/>
    <n v="5"/>
    <x v="2"/>
  </r>
  <r>
    <s v="Apurv "/>
    <m/>
    <x v="0"/>
    <s v="NAN"/>
    <x v="22"/>
    <x v="3"/>
    <m/>
    <x v="0"/>
    <n v="2024"/>
    <x v="161"/>
    <n v="7.7"/>
    <x v="0"/>
    <s v="0-2 Lakh"/>
    <n v="9"/>
    <x v="0"/>
  </r>
  <r>
    <s v="Pranit"/>
    <m/>
    <x v="0"/>
    <s v="Attending"/>
    <x v="27"/>
    <x v="20"/>
    <m/>
    <x v="0"/>
    <n v="2023"/>
    <x v="143"/>
    <n v="8.3000000000000007"/>
    <x v="3"/>
    <s v="0-2 Lakh"/>
    <n v="11"/>
    <x v="1"/>
  </r>
  <r>
    <s v="Zaid"/>
    <m/>
    <x v="0"/>
    <s v="Attending"/>
    <x v="9"/>
    <x v="0"/>
    <m/>
    <x v="0"/>
    <n v="2025"/>
    <x v="144"/>
    <n v="9.5"/>
    <x v="3"/>
    <s v="0-2 Lakh"/>
    <n v="18"/>
    <x v="1"/>
  </r>
  <r>
    <s v="Harish"/>
    <m/>
    <x v="0"/>
    <s v="Attending"/>
    <x v="25"/>
    <x v="3"/>
    <m/>
    <x v="0"/>
    <n v="2024"/>
    <x v="172"/>
    <n v="7.3"/>
    <x v="3"/>
    <s v="0-2 Lakh"/>
    <n v="9"/>
    <x v="0"/>
  </r>
  <r>
    <s v="Neeta"/>
    <m/>
    <x v="0"/>
    <s v="Attending"/>
    <x v="18"/>
    <x v="1"/>
    <s v="College"/>
    <x v="0"/>
    <n v="2023"/>
    <x v="162"/>
    <n v="8"/>
    <x v="2"/>
    <s v="0-2 Lakh"/>
    <n v="13"/>
    <x v="1"/>
  </r>
  <r>
    <s v="Rupali Ramteke"/>
    <m/>
    <x v="0"/>
    <s v="Attending"/>
    <x v="20"/>
    <x v="3"/>
    <m/>
    <x v="0"/>
    <n v="2026"/>
    <x v="173"/>
    <n v="9.1"/>
    <x v="1"/>
    <s v="0-2 Lakh"/>
    <n v="15"/>
    <x v="0"/>
  </r>
  <r>
    <s v="Diksha"/>
    <m/>
    <x v="0"/>
    <s v="Attending"/>
    <x v="19"/>
    <x v="3"/>
    <m/>
    <x v="0"/>
    <n v="2025"/>
    <x v="163"/>
    <n v="6.7"/>
    <x v="3"/>
    <s v="0-2 Lakh"/>
    <n v="19"/>
    <x v="1"/>
  </r>
  <r>
    <s v="Chetansingh"/>
    <m/>
    <x v="0"/>
    <s v="Attending"/>
    <x v="2"/>
    <x v="84"/>
    <m/>
    <x v="0"/>
    <n v="2026"/>
    <x v="164"/>
    <n v="7.3"/>
    <x v="3"/>
    <s v="0-2 Lakh"/>
    <n v="7"/>
    <x v="0"/>
  </r>
  <r>
    <s v="Anjalee"/>
    <m/>
    <x v="0"/>
    <s v="Attending"/>
    <x v="3"/>
    <x v="3"/>
    <m/>
    <x v="0"/>
    <n v="2024"/>
    <x v="167"/>
    <n v="7.3"/>
    <x v="2"/>
    <s v="0-2 Lakh"/>
    <n v="13"/>
    <x v="2"/>
  </r>
  <r>
    <s v="Joston Movin"/>
    <m/>
    <x v="0"/>
    <s v="Attending"/>
    <x v="12"/>
    <x v="3"/>
    <m/>
    <x v="0"/>
    <n v="2026"/>
    <x v="153"/>
    <n v="9.9"/>
    <x v="3"/>
    <s v="0-2 Lakh"/>
    <n v="19"/>
    <x v="1"/>
  </r>
  <r>
    <s v="Savio"/>
    <m/>
    <x v="0"/>
    <s v="Attending"/>
    <x v="15"/>
    <x v="1"/>
    <s v="College"/>
    <x v="0"/>
    <n v="2024"/>
    <x v="145"/>
    <n v="6.4"/>
    <x v="0"/>
    <s v="0-2 Lakh"/>
    <n v="12"/>
    <x v="1"/>
  </r>
  <r>
    <s v="Hussain"/>
    <m/>
    <x v="0"/>
    <s v="Attending"/>
    <x v="25"/>
    <x v="3"/>
    <m/>
    <x v="0"/>
    <n v="2024"/>
    <x v="165"/>
    <n v="8.4"/>
    <x v="2"/>
    <s v="0-2 Lakh"/>
    <n v="10"/>
    <x v="0"/>
  </r>
  <r>
    <s v="Varad"/>
    <m/>
    <x v="0"/>
    <s v="Attending"/>
    <x v="5"/>
    <x v="0"/>
    <m/>
    <x v="0"/>
    <n v="2025"/>
    <x v="150"/>
    <n v="6.5"/>
    <x v="3"/>
    <s v="0-2 Lakh"/>
    <n v="7"/>
    <x v="0"/>
  </r>
  <r>
    <s v="Pradeep"/>
    <m/>
    <x v="0"/>
    <s v="NAN"/>
    <x v="6"/>
    <x v="1"/>
    <s v="From Academy"/>
    <x v="0"/>
    <n v="2024"/>
    <x v="166"/>
    <n v="8.6999999999999993"/>
    <x v="1"/>
    <s v="0-2 Lakh"/>
    <n v="20"/>
    <x v="2"/>
  </r>
  <r>
    <s v="Ashutosh Kumar"/>
    <m/>
    <x v="0"/>
    <s v="Attending"/>
    <x v="7"/>
    <x v="0"/>
    <m/>
    <x v="0"/>
    <n v="2026"/>
    <x v="176"/>
    <n v="9.1"/>
    <x v="0"/>
    <s v="0-2 Lakh"/>
    <n v="26"/>
    <x v="2"/>
  </r>
  <r>
    <s v="Germano"/>
    <m/>
    <x v="0"/>
    <s v="Attending"/>
    <x v="9"/>
    <x v="3"/>
    <m/>
    <x v="0"/>
    <n v="2026"/>
    <x v="168"/>
    <n v="9.9"/>
    <x v="3"/>
    <s v="0-2 Lakh"/>
    <n v="9"/>
    <x v="1"/>
  </r>
  <r>
    <s v="Shk "/>
    <m/>
    <x v="0"/>
    <s v="Attending"/>
    <x v="11"/>
    <x v="0"/>
    <m/>
    <x v="0"/>
    <n v="2024"/>
    <x v="151"/>
    <n v="7.1"/>
    <x v="3"/>
    <s v="0-2 Lakh"/>
    <n v="7"/>
    <x v="1"/>
  </r>
  <r>
    <s v="Shivsagar "/>
    <m/>
    <x v="0"/>
    <s v="Attending"/>
    <x v="12"/>
    <x v="0"/>
    <m/>
    <x v="0"/>
    <n v="2025"/>
    <x v="152"/>
    <n v="7.5"/>
    <x v="0"/>
    <s v="0-2 Lakh"/>
    <n v="25"/>
    <x v="1"/>
  </r>
  <r>
    <s v="Shiny "/>
    <m/>
    <x v="0"/>
    <s v="Attending"/>
    <x v="17"/>
    <x v="3"/>
    <m/>
    <x v="0"/>
    <n v="2024"/>
    <x v="141"/>
    <n v="7.3"/>
    <x v="1"/>
    <s v="0-2 Lakh"/>
    <n v="21"/>
    <x v="0"/>
  </r>
  <r>
    <s v="Lisban "/>
    <m/>
    <x v="0"/>
    <s v="Attending"/>
    <x v="9"/>
    <x v="0"/>
    <m/>
    <x v="0"/>
    <n v="2024"/>
    <x v="79"/>
    <n v="8.1999999999999993"/>
    <x v="0"/>
    <s v="0-2 Lakh"/>
    <n v="8"/>
    <x v="1"/>
  </r>
  <r>
    <s v="Mahima"/>
    <m/>
    <x v="0"/>
    <s v="Attending"/>
    <x v="14"/>
    <x v="0"/>
    <m/>
    <x v="0"/>
    <n v="2024"/>
    <x v="84"/>
    <n v="9.5"/>
    <x v="0"/>
    <s v="0-2 Lakh"/>
    <n v="27"/>
    <x v="0"/>
  </r>
  <r>
    <s v="Sufiyan"/>
    <m/>
    <x v="0"/>
    <s v="Attending"/>
    <x v="15"/>
    <x v="11"/>
    <m/>
    <x v="0"/>
    <n v="2025"/>
    <x v="85"/>
    <n v="6.7"/>
    <x v="2"/>
    <s v="0-2 Lakh"/>
    <n v="6"/>
    <x v="2"/>
  </r>
  <r>
    <s v="Shaktivel"/>
    <m/>
    <x v="0"/>
    <s v="Attending"/>
    <x v="25"/>
    <x v="3"/>
    <m/>
    <x v="0"/>
    <n v="2024"/>
    <x v="86"/>
    <n v="6.7"/>
    <x v="0"/>
    <s v="0-2 Lakh"/>
    <n v="6"/>
    <x v="2"/>
  </r>
  <r>
    <s v="Rajashree"/>
    <m/>
    <x v="0"/>
    <s v="Attending"/>
    <x v="17"/>
    <x v="0"/>
    <m/>
    <x v="0"/>
    <n v="2023"/>
    <x v="88"/>
    <n v="6.5"/>
    <x v="0"/>
    <s v="0-2 Lakh"/>
    <n v="7"/>
    <x v="0"/>
  </r>
  <r>
    <s v="Noemi"/>
    <m/>
    <x v="0"/>
    <s v="Attending"/>
    <x v="18"/>
    <x v="3"/>
    <m/>
    <x v="0"/>
    <n v="2026"/>
    <x v="89"/>
    <n v="8.6999999999999993"/>
    <x v="2"/>
    <s v="0-2 Lakh"/>
    <n v="8"/>
    <x v="1"/>
  </r>
  <r>
    <s v="Hrishi"/>
    <m/>
    <x v="0"/>
    <s v="Attending"/>
    <x v="19"/>
    <x v="3"/>
    <m/>
    <x v="0"/>
    <n v="2024"/>
    <x v="90"/>
    <n v="9.1"/>
    <x v="0"/>
    <s v="0-2 Lakh"/>
    <n v="17"/>
    <x v="1"/>
  </r>
  <r>
    <s v="Lipika "/>
    <m/>
    <x v="0"/>
    <s v="Attending"/>
    <x v="20"/>
    <x v="11"/>
    <m/>
    <x v="0"/>
    <n v="2024"/>
    <x v="91"/>
    <n v="8.9"/>
    <x v="3"/>
    <s v="0-2 Lakh"/>
    <n v="6"/>
    <x v="1"/>
  </r>
  <r>
    <s v="Shital"/>
    <m/>
    <x v="0"/>
    <s v="Attending"/>
    <x v="16"/>
    <x v="20"/>
    <m/>
    <x v="0"/>
    <n v="2024"/>
    <x v="167"/>
    <n v="9.1999999999999993"/>
    <x v="0"/>
    <s v="0-2 Lakh"/>
    <n v="19"/>
    <x v="1"/>
  </r>
  <r>
    <s v="Prathit"/>
    <m/>
    <x v="0"/>
    <s v="Attending"/>
    <x v="19"/>
    <x v="1"/>
    <s v="Friends"/>
    <x v="0"/>
    <n v="2023"/>
    <x v="108"/>
    <n v="9.9"/>
    <x v="0"/>
    <s v="0-2 Lakh"/>
    <n v="14"/>
    <x v="0"/>
  </r>
  <r>
    <s v="Avijit"/>
    <m/>
    <x v="0"/>
    <s v="Attending"/>
    <x v="12"/>
    <x v="3"/>
    <m/>
    <x v="0"/>
    <n v="2024"/>
    <x v="112"/>
    <n v="9.6"/>
    <x v="0"/>
    <s v="0-2 Lakh"/>
    <n v="15"/>
    <x v="0"/>
  </r>
  <r>
    <s v="Shrikant"/>
    <m/>
    <x v="0"/>
    <s v="Attending"/>
    <x v="5"/>
    <x v="0"/>
    <m/>
    <x v="0"/>
    <n v="2024"/>
    <x v="113"/>
    <n v="9.6"/>
    <x v="3"/>
    <s v="0-2 Lakh"/>
    <n v="14"/>
    <x v="0"/>
  </r>
  <r>
    <s v="Madhumita"/>
    <m/>
    <x v="0"/>
    <s v="Attending"/>
    <x v="23"/>
    <x v="0"/>
    <m/>
    <x v="0"/>
    <n v="2023"/>
    <x v="153"/>
    <n v="6.2"/>
    <x v="3"/>
    <s v="0-2 Lakh"/>
    <n v="12"/>
    <x v="1"/>
  </r>
  <r>
    <s v="Aznan"/>
    <m/>
    <x v="0"/>
    <s v="Attending"/>
    <x v="27"/>
    <x v="3"/>
    <m/>
    <x v="0"/>
    <n v="2025"/>
    <x v="114"/>
    <n v="9.1"/>
    <x v="1"/>
    <s v="0-2 Lakh"/>
    <n v="5"/>
    <x v="1"/>
  </r>
  <r>
    <s v="Anaida"/>
    <m/>
    <x v="0"/>
    <s v="Attending"/>
    <x v="3"/>
    <x v="0"/>
    <m/>
    <x v="0"/>
    <n v="2024"/>
    <x v="165"/>
    <n v="6.8"/>
    <x v="2"/>
    <s v="0-2 Lakh"/>
    <n v="14"/>
    <x v="1"/>
  </r>
  <r>
    <s v="Medha"/>
    <m/>
    <x v="0"/>
    <s v="Attending"/>
    <x v="26"/>
    <x v="3"/>
    <m/>
    <x v="0"/>
    <n v="2024"/>
    <x v="33"/>
    <n v="6.6"/>
    <x v="2"/>
    <s v="0-2 Lakh"/>
    <n v="8"/>
    <x v="1"/>
  </r>
  <r>
    <s v="Asmita"/>
    <m/>
    <x v="0"/>
    <s v="Attending"/>
    <x v="12"/>
    <x v="3"/>
    <m/>
    <x v="0"/>
    <n v="2023"/>
    <x v="40"/>
    <n v="7.5"/>
    <x v="1"/>
    <s v="0-2 Lakh"/>
    <n v="7"/>
    <x v="0"/>
  </r>
  <r>
    <s v="Ishika"/>
    <m/>
    <x v="0"/>
    <s v="Attending"/>
    <x v="16"/>
    <x v="3"/>
    <m/>
    <x v="0"/>
    <n v="2023"/>
    <x v="45"/>
    <n v="9.9"/>
    <x v="1"/>
    <s v="0-2 Lakh"/>
    <n v="23"/>
    <x v="1"/>
  </r>
  <r>
    <s v="Bhavana"/>
    <m/>
    <x v="0"/>
    <s v="Attending"/>
    <x v="17"/>
    <x v="3"/>
    <m/>
    <x v="0"/>
    <n v="2023"/>
    <x v="46"/>
    <n v="7.6"/>
    <x v="1"/>
    <s v="0-2 Lakh"/>
    <n v="5"/>
    <x v="0"/>
  </r>
  <r>
    <s v="Ninaad"/>
    <m/>
    <x v="0"/>
    <s v="Attending"/>
    <x v="20"/>
    <x v="3"/>
    <m/>
    <x v="0"/>
    <n v="2024"/>
    <x v="119"/>
    <n v="7.4"/>
    <x v="3"/>
    <s v="0-2 Lakh"/>
    <n v="9"/>
    <x v="2"/>
  </r>
  <r>
    <s v="Aiman"/>
    <m/>
    <x v="0"/>
    <s v="Attending"/>
    <x v="18"/>
    <x v="0"/>
    <m/>
    <x v="0"/>
    <n v="2023"/>
    <x v="122"/>
    <n v="8.6999999999999993"/>
    <x v="2"/>
    <s v="0-2 Lakh"/>
    <n v="11"/>
    <x v="1"/>
  </r>
  <r>
    <s v="Hitesha"/>
    <m/>
    <x v="0"/>
    <s v="Attending"/>
    <x v="19"/>
    <x v="3"/>
    <m/>
    <x v="0"/>
    <n v="2023"/>
    <x v="123"/>
    <n v="9.5"/>
    <x v="1"/>
    <s v="0-2 Lakh"/>
    <n v="15"/>
    <x v="1"/>
  </r>
  <r>
    <s v="Allan"/>
    <m/>
    <x v="0"/>
    <s v="Attending"/>
    <x v="12"/>
    <x v="3"/>
    <m/>
    <x v="0"/>
    <n v="2024"/>
    <x v="126"/>
    <n v="7.2"/>
    <x v="1"/>
    <s v="0-2 Lakh"/>
    <n v="23"/>
    <x v="1"/>
  </r>
  <r>
    <s v="Swastik "/>
    <m/>
    <x v="0"/>
    <s v="Attending"/>
    <x v="5"/>
    <x v="3"/>
    <m/>
    <x v="0"/>
    <n v="2023"/>
    <x v="56"/>
    <n v="7.5"/>
    <x v="2"/>
    <s v="0-2 Lakh"/>
    <n v="8"/>
    <x v="1"/>
  </r>
  <r>
    <s v="Zobia"/>
    <m/>
    <x v="0"/>
    <s v="Attending"/>
    <x v="23"/>
    <x v="3"/>
    <m/>
    <x v="0"/>
    <n v="2026"/>
    <x v="127"/>
    <n v="6.5"/>
    <x v="3"/>
    <s v="0-2 Lakh"/>
    <n v="9"/>
    <x v="1"/>
  </r>
  <r>
    <s v="Janavi"/>
    <m/>
    <x v="0"/>
    <s v="Attending"/>
    <x v="2"/>
    <x v="0"/>
    <m/>
    <x v="0"/>
    <n v="2025"/>
    <x v="166"/>
    <n v="7.6"/>
    <x v="0"/>
    <s v="0-2 Lakh"/>
    <n v="19"/>
    <x v="0"/>
  </r>
  <r>
    <s v="Carson"/>
    <m/>
    <x v="0"/>
    <s v="Attending"/>
    <x v="3"/>
    <x v="0"/>
    <m/>
    <x v="0"/>
    <n v="2025"/>
    <x v="176"/>
    <n v="6.5"/>
    <x v="2"/>
    <s v="0-2 Lakh"/>
    <n v="25"/>
    <x v="2"/>
  </r>
  <r>
    <s v="Benita"/>
    <m/>
    <x v="0"/>
    <s v="Attending"/>
    <x v="4"/>
    <x v="3"/>
    <m/>
    <x v="0"/>
    <n v="2024"/>
    <x v="129"/>
    <n v="7.3"/>
    <x v="2"/>
    <s v="0-2 Lakh"/>
    <n v="22"/>
    <x v="2"/>
  </r>
  <r>
    <s v="Akshata"/>
    <m/>
    <x v="0"/>
    <s v="Attending"/>
    <x v="26"/>
    <x v="5"/>
    <m/>
    <x v="0"/>
    <n v="2024"/>
    <x v="131"/>
    <n v="8.6999999999999993"/>
    <x v="3"/>
    <s v="0-2 Lakh"/>
    <n v="9"/>
    <x v="0"/>
  </r>
  <r>
    <s v="Prafulla"/>
    <m/>
    <x v="0"/>
    <s v="Attending"/>
    <x v="17"/>
    <x v="3"/>
    <m/>
    <x v="0"/>
    <n v="2023"/>
    <x v="132"/>
    <n v="6.7"/>
    <x v="3"/>
    <s v="0-2 Lakh"/>
    <n v="20"/>
    <x v="1"/>
  </r>
  <r>
    <s v="Ramhari"/>
    <m/>
    <x v="0"/>
    <s v="Attending"/>
    <x v="20"/>
    <x v="3"/>
    <m/>
    <x v="0"/>
    <n v="2025"/>
    <x v="168"/>
    <n v="8.5"/>
    <x v="3"/>
    <s v="0-2 Lakh"/>
    <n v="19"/>
    <x v="0"/>
  </r>
  <r>
    <s v="Bhimashankar"/>
    <m/>
    <x v="0"/>
    <s v="Attending"/>
    <x v="11"/>
    <x v="3"/>
    <m/>
    <x v="0"/>
    <n v="2026"/>
    <x v="138"/>
    <n v="9.3000000000000007"/>
    <x v="2"/>
    <s v="0-2 Lakh"/>
    <n v="10"/>
    <x v="0"/>
  </r>
  <r>
    <s v="Dipika"/>
    <m/>
    <x v="0"/>
    <s v="Attending"/>
    <x v="13"/>
    <x v="20"/>
    <m/>
    <x v="0"/>
    <n v="2025"/>
    <x v="140"/>
    <n v="7.6"/>
    <x v="0"/>
    <s v="0-2 Lakh"/>
    <n v="12"/>
    <x v="2"/>
  </r>
  <r>
    <s v="Lalita"/>
    <m/>
    <x v="0"/>
    <s v="Attending"/>
    <x v="15"/>
    <x v="85"/>
    <m/>
    <x v="0"/>
    <n v="2024"/>
    <x v="141"/>
    <n v="7.9"/>
    <x v="2"/>
    <s v="0-2 Lakh"/>
    <n v="21"/>
    <x v="0"/>
  </r>
  <r>
    <s v="Ashwathi"/>
    <m/>
    <x v="0"/>
    <s v="Attending"/>
    <x v="0"/>
    <x v="0"/>
    <m/>
    <x v="0"/>
    <n v="2024"/>
    <x v="80"/>
    <n v="9.1"/>
    <x v="1"/>
    <s v="0-2 Lakh"/>
    <n v="16"/>
    <x v="1"/>
  </r>
  <r>
    <s v="Nashra"/>
    <m/>
    <x v="0"/>
    <s v="Attending"/>
    <x v="6"/>
    <x v="1"/>
    <s v="College"/>
    <x v="0"/>
    <n v="2025"/>
    <x v="86"/>
    <n v="7.3"/>
    <x v="2"/>
    <s v="0-2 Lakh"/>
    <n v="13"/>
    <x v="2"/>
  </r>
  <r>
    <s v="Poonam"/>
    <m/>
    <x v="0"/>
    <s v="Attending"/>
    <x v="7"/>
    <x v="1"/>
    <s v="Friends"/>
    <x v="0"/>
    <n v="2026"/>
    <x v="87"/>
    <n v="9.4"/>
    <x v="1"/>
    <s v="0-2 Lakh"/>
    <n v="24"/>
    <x v="2"/>
  </r>
  <r>
    <s v="Manoj"/>
    <m/>
    <x v="0"/>
    <s v="Attending"/>
    <x v="9"/>
    <x v="3"/>
    <m/>
    <x v="0"/>
    <n v="2023"/>
    <x v="89"/>
    <n v="6.6"/>
    <x v="0"/>
    <s v="0-2 Lakh"/>
    <n v="11"/>
    <x v="0"/>
  </r>
  <r>
    <s v="Dudhat"/>
    <m/>
    <x v="0"/>
    <s v="Attending"/>
    <x v="12"/>
    <x v="3"/>
    <m/>
    <x v="0"/>
    <n v="2025"/>
    <x v="144"/>
    <n v="8.1"/>
    <x v="2"/>
    <s v="0-2 Lakh"/>
    <n v="9"/>
    <x v="1"/>
  </r>
  <r>
    <s v="Dipiaka"/>
    <m/>
    <x v="0"/>
    <s v="Attending"/>
    <x v="15"/>
    <x v="86"/>
    <m/>
    <x v="0"/>
    <n v="2024"/>
    <x v="167"/>
    <n v="8.3000000000000007"/>
    <x v="1"/>
    <s v="0-2 Lakh"/>
    <n v="25"/>
    <x v="1"/>
  </r>
  <r>
    <s v="Rejoice"/>
    <m/>
    <x v="0"/>
    <s v="Attending"/>
    <x v="18"/>
    <x v="1"/>
    <s v="College"/>
    <x v="0"/>
    <n v="2023"/>
    <x v="109"/>
    <n v="9.4"/>
    <x v="3"/>
    <s v="0-2 Lakh"/>
    <n v="8"/>
    <x v="0"/>
  </r>
  <r>
    <s v="Susmita"/>
    <m/>
    <x v="0"/>
    <s v="Attending"/>
    <x v="19"/>
    <x v="36"/>
    <m/>
    <x v="0"/>
    <n v="2025"/>
    <x v="110"/>
    <n v="6.8"/>
    <x v="3"/>
    <s v="0-2 Lakh"/>
    <n v="19"/>
    <x v="0"/>
  </r>
  <r>
    <s v="Ishwari "/>
    <m/>
    <x v="0"/>
    <s v="Attending"/>
    <x v="20"/>
    <x v="7"/>
    <m/>
    <x v="0"/>
    <n v="2025"/>
    <x v="111"/>
    <n v="6.7"/>
    <x v="3"/>
    <s v="0-2 Lakh"/>
    <n v="21"/>
    <x v="2"/>
  </r>
  <r>
    <s v="Sohail "/>
    <m/>
    <x v="0"/>
    <s v="Attending"/>
    <x v="21"/>
    <x v="3"/>
    <m/>
    <x v="0"/>
    <n v="2024"/>
    <x v="112"/>
    <n v="7.9"/>
    <x v="3"/>
    <s v="0-2 Lakh"/>
    <n v="17"/>
    <x v="2"/>
  </r>
  <r>
    <s v="Niyati  "/>
    <m/>
    <x v="0"/>
    <s v="Attending"/>
    <x v="5"/>
    <x v="3"/>
    <m/>
    <x v="0"/>
    <n v="2023"/>
    <x v="114"/>
    <n v="8.9"/>
    <x v="0"/>
    <s v="0-2 Lakh"/>
    <n v="8"/>
    <x v="1"/>
  </r>
  <r>
    <s v="Purushottam"/>
    <m/>
    <x v="0"/>
    <s v="Attending"/>
    <x v="23"/>
    <x v="0"/>
    <m/>
    <x v="0"/>
    <n v="2025"/>
    <x v="145"/>
    <n v="7.2"/>
    <x v="0"/>
    <s v="0-2 Lakh"/>
    <n v="8"/>
    <x v="1"/>
  </r>
  <r>
    <s v="Abhijit"/>
    <m/>
    <x v="0"/>
    <s v="Attending"/>
    <x v="27"/>
    <x v="79"/>
    <m/>
    <x v="0"/>
    <n v="2025"/>
    <x v="165"/>
    <n v="8.1"/>
    <x v="2"/>
    <s v="0-2 Lakh"/>
    <n v="8"/>
    <x v="0"/>
  </r>
  <r>
    <s v="Bhagirath"/>
    <m/>
    <x v="0"/>
    <s v="Attending"/>
    <x v="5"/>
    <x v="3"/>
    <m/>
    <x v="0"/>
    <n v="2025"/>
    <x v="35"/>
    <n v="9.3000000000000007"/>
    <x v="0"/>
    <s v="0-2 Lakh"/>
    <n v="18"/>
    <x v="1"/>
  </r>
  <r>
    <s v="Sathya"/>
    <m/>
    <x v="0"/>
    <s v="Attending"/>
    <x v="9"/>
    <x v="3"/>
    <m/>
    <x v="0"/>
    <n v="2026"/>
    <x v="38"/>
    <n v="7.5"/>
    <x v="2"/>
    <s v="0-2 Lakh"/>
    <n v="18"/>
    <x v="2"/>
  </r>
  <r>
    <s v="Mukesh "/>
    <m/>
    <x v="0"/>
    <s v="Attending"/>
    <x v="7"/>
    <x v="0"/>
    <m/>
    <x v="0"/>
    <n v="2023"/>
    <x v="148"/>
    <n v="7.2"/>
    <x v="0"/>
    <s v="0-2 Lakh"/>
    <n v="8"/>
    <x v="1"/>
  </r>
  <r>
    <s v="Niti "/>
    <m/>
    <x v="0"/>
    <s v="Attending"/>
    <x v="10"/>
    <x v="0"/>
    <m/>
    <x v="0"/>
    <n v="2024"/>
    <x v="41"/>
    <n v="7.1"/>
    <x v="2"/>
    <s v="0-2 Lakh"/>
    <n v="13"/>
    <x v="0"/>
  </r>
  <r>
    <s v="Nameera"/>
    <m/>
    <x v="0"/>
    <s v="Attending"/>
    <x v="11"/>
    <x v="3"/>
    <m/>
    <x v="0"/>
    <n v="2026"/>
    <x v="42"/>
    <n v="7.1"/>
    <x v="1"/>
    <s v="0-2 Lakh"/>
    <n v="19"/>
    <x v="1"/>
  </r>
  <r>
    <s v="Gopal"/>
    <m/>
    <x v="0"/>
    <s v="Attending"/>
    <x v="12"/>
    <x v="0"/>
    <m/>
    <x v="0"/>
    <n v="2023"/>
    <x v="43"/>
    <n v="9.5"/>
    <x v="1"/>
    <s v="0-2 Lakh"/>
    <n v="25"/>
    <x v="1"/>
  </r>
  <r>
    <s v="Felix"/>
    <m/>
    <x v="0"/>
    <s v="Attending"/>
    <x v="25"/>
    <x v="3"/>
    <m/>
    <x v="0"/>
    <n v="2025"/>
    <x v="4"/>
    <n v="7.3"/>
    <x v="0"/>
    <s v="0-2 Lakh"/>
    <n v="20"/>
    <x v="0"/>
  </r>
  <r>
    <s v="Apeksha"/>
    <m/>
    <x v="0"/>
    <s v="Attending"/>
    <x v="16"/>
    <x v="3"/>
    <m/>
    <x v="0"/>
    <n v="2023"/>
    <x v="5"/>
    <n v="7.8"/>
    <x v="3"/>
    <s v="0-2 Lakh"/>
    <n v="15"/>
    <x v="0"/>
  </r>
  <r>
    <s v="Pritee"/>
    <m/>
    <x v="0"/>
    <s v="Attending"/>
    <x v="14"/>
    <x v="3"/>
    <m/>
    <x v="0"/>
    <n v="2023"/>
    <x v="17"/>
    <n v="6.6"/>
    <x v="0"/>
    <s v="0-2 Lakh"/>
    <n v="9"/>
    <x v="1"/>
  </r>
  <r>
    <s v="Archis"/>
    <m/>
    <x v="0"/>
    <s v="Attending"/>
    <x v="16"/>
    <x v="7"/>
    <m/>
    <x v="0"/>
    <n v="2024"/>
    <x v="19"/>
    <n v="7.2"/>
    <x v="0"/>
    <s v="0-2 Lakh"/>
    <n v="7"/>
    <x v="2"/>
  </r>
  <r>
    <s v="Virendra"/>
    <m/>
    <x v="0"/>
    <s v="Attending"/>
    <x v="17"/>
    <x v="3"/>
    <m/>
    <x v="0"/>
    <n v="2023"/>
    <x v="20"/>
    <n v="7.1"/>
    <x v="2"/>
    <s v="0-2 Lakh"/>
    <n v="21"/>
    <x v="2"/>
  </r>
  <r>
    <s v="Karina "/>
    <m/>
    <x v="0"/>
    <s v="Attending"/>
    <x v="20"/>
    <x v="3"/>
    <m/>
    <x v="0"/>
    <n v="2023"/>
    <x v="22"/>
    <n v="8.5"/>
    <x v="0"/>
    <s v="0-2 Lakh"/>
    <n v="21"/>
    <x v="1"/>
  </r>
  <r>
    <s v="Sanjana"/>
    <m/>
    <x v="0"/>
    <s v="Attending"/>
    <x v="3"/>
    <x v="3"/>
    <m/>
    <x v="0"/>
    <n v="2026"/>
    <x v="26"/>
    <n v="8.8000000000000007"/>
    <x v="2"/>
    <s v="0-2 Lakh"/>
    <n v="13"/>
    <x v="1"/>
  </r>
  <r>
    <s v="Akashdeep "/>
    <m/>
    <x v="0"/>
    <s v="Attending"/>
    <x v="9"/>
    <x v="10"/>
    <m/>
    <x v="0"/>
    <n v="2025"/>
    <x v="32"/>
    <n v="9.1999999999999993"/>
    <x v="2"/>
    <s v="0-2 Lakh"/>
    <n v="9"/>
    <x v="2"/>
  </r>
  <r>
    <s v="Kanchan"/>
    <m/>
    <x v="0"/>
    <s v="Attending"/>
    <x v="11"/>
    <x v="1"/>
    <s v="College"/>
    <x v="0"/>
    <n v="2024"/>
    <x v="34"/>
    <n v="7.6"/>
    <x v="3"/>
    <s v="0-2 Lakh"/>
    <n v="7"/>
    <x v="0"/>
  </r>
  <r>
    <s v="Dhruvee"/>
    <m/>
    <x v="0"/>
    <s v="Attending"/>
    <x v="13"/>
    <x v="3"/>
    <m/>
    <x v="0"/>
    <n v="2023"/>
    <x v="146"/>
    <n v="8.3000000000000007"/>
    <x v="2"/>
    <s v="0-2 Lakh"/>
    <n v="21"/>
    <x v="1"/>
  </r>
  <r>
    <s v="Vidhi"/>
    <m/>
    <x v="0"/>
    <s v="Attending"/>
    <x v="14"/>
    <x v="3"/>
    <m/>
    <x v="0"/>
    <n v="2024"/>
    <x v="36"/>
    <n v="9.1999999999999993"/>
    <x v="1"/>
    <s v="0-2 Lakh"/>
    <n v="30"/>
    <x v="1"/>
  </r>
  <r>
    <s v="Sherly"/>
    <m/>
    <x v="0"/>
    <s v="Attending"/>
    <x v="18"/>
    <x v="3"/>
    <m/>
    <x v="0"/>
    <n v="2023"/>
    <x v="148"/>
    <n v="7.3"/>
    <x v="2"/>
    <s v="0-2 Lakh"/>
    <n v="17"/>
    <x v="1"/>
  </r>
  <r>
    <s v="Sanesh"/>
    <m/>
    <x v="0"/>
    <s v="Attending"/>
    <x v="20"/>
    <x v="3"/>
    <m/>
    <x v="0"/>
    <n v="2025"/>
    <x v="40"/>
    <n v="8.3000000000000007"/>
    <x v="0"/>
    <s v="0-2 Lakh"/>
    <n v="9"/>
    <x v="1"/>
  </r>
  <r>
    <s v="Bhakti"/>
    <m/>
    <x v="0"/>
    <s v="Attending"/>
    <x v="22"/>
    <x v="3"/>
    <m/>
    <x v="0"/>
    <n v="2025"/>
    <x v="42"/>
    <n v="6.7"/>
    <x v="2"/>
    <s v="0-2 Lakh"/>
    <n v="8"/>
    <x v="0"/>
  </r>
  <r>
    <s v="Saraswati"/>
    <m/>
    <x v="0"/>
    <s v="Attending"/>
    <x v="12"/>
    <x v="3"/>
    <m/>
    <x v="0"/>
    <n v="2026"/>
    <x v="43"/>
    <n v="7.3"/>
    <x v="3"/>
    <s v="0-2 Lakh"/>
    <n v="8"/>
    <x v="2"/>
  </r>
  <r>
    <s v="Simi"/>
    <m/>
    <x v="0"/>
    <s v="Attending"/>
    <x v="2"/>
    <x v="20"/>
    <m/>
    <x v="0"/>
    <n v="2025"/>
    <x v="48"/>
    <n v="8.6999999999999993"/>
    <x v="0"/>
    <s v="0-2 Lakh"/>
    <n v="8"/>
    <x v="1"/>
  </r>
  <r>
    <s v="Shireen"/>
    <m/>
    <x v="0"/>
    <s v="Attending"/>
    <x v="3"/>
    <x v="3"/>
    <m/>
    <x v="0"/>
    <n v="2025"/>
    <x v="49"/>
    <n v="8.6999999999999993"/>
    <x v="0"/>
    <s v="0-2 Lakh"/>
    <n v="5"/>
    <x v="1"/>
  </r>
  <r>
    <s v="Tanaya"/>
    <m/>
    <x v="0"/>
    <s v="Attending"/>
    <x v="4"/>
    <x v="3"/>
    <m/>
    <x v="0"/>
    <n v="2024"/>
    <x v="169"/>
    <n v="8.1999999999999993"/>
    <x v="2"/>
    <s v="0-2 Lakh"/>
    <n v="6"/>
    <x v="0"/>
  </r>
  <r>
    <s v="Karpura"/>
    <m/>
    <x v="0"/>
    <s v="Attending"/>
    <x v="7"/>
    <x v="3"/>
    <m/>
    <x v="0"/>
    <n v="2023"/>
    <x v="52"/>
    <n v="8.5"/>
    <x v="0"/>
    <s v="0-2 Lakh"/>
    <n v="7"/>
    <x v="1"/>
  </r>
  <r>
    <s v="Sujit"/>
    <m/>
    <x v="0"/>
    <s v="Attending"/>
    <x v="8"/>
    <x v="3"/>
    <m/>
    <x v="0"/>
    <n v="2026"/>
    <x v="53"/>
    <n v="9.1"/>
    <x v="1"/>
    <s v="0-2 Lakh"/>
    <n v="8"/>
    <x v="1"/>
  </r>
  <r>
    <s v="Diya"/>
    <m/>
    <x v="0"/>
    <s v="Attending"/>
    <x v="9"/>
    <x v="3"/>
    <m/>
    <x v="0"/>
    <n v="2025"/>
    <x v="54"/>
    <n v="9.5"/>
    <x v="3"/>
    <s v="0-2 Lakh"/>
    <n v="5"/>
    <x v="1"/>
  </r>
  <r>
    <s v="Sunidhee"/>
    <m/>
    <x v="0"/>
    <s v="Attending"/>
    <x v="7"/>
    <x v="3"/>
    <m/>
    <x v="0"/>
    <n v="2023"/>
    <x v="57"/>
    <n v="8.1999999999999993"/>
    <x v="2"/>
    <s v="0-2 Lakh"/>
    <n v="11"/>
    <x v="2"/>
  </r>
  <r>
    <s v="Maithilee"/>
    <m/>
    <x v="0"/>
    <s v="Attending"/>
    <x v="8"/>
    <x v="3"/>
    <m/>
    <x v="0"/>
    <n v="2025"/>
    <x v="58"/>
    <n v="6.5"/>
    <x v="0"/>
    <s v="0-2 Lakh"/>
    <n v="20"/>
    <x v="2"/>
  </r>
  <r>
    <s v="Ishan"/>
    <m/>
    <x v="0"/>
    <s v="Attending"/>
    <x v="15"/>
    <x v="3"/>
    <m/>
    <x v="0"/>
    <n v="2023"/>
    <x v="174"/>
    <n v="9.1999999999999993"/>
    <x v="0"/>
    <s v="0-2 Lakh"/>
    <n v="30"/>
    <x v="1"/>
  </r>
  <r>
    <s v="Arpita"/>
    <m/>
    <x v="0"/>
    <s v="Attending"/>
    <x v="16"/>
    <x v="87"/>
    <m/>
    <x v="0"/>
    <n v="2025"/>
    <x v="170"/>
    <n v="7.9"/>
    <x v="2"/>
    <s v="0-2 Lakh"/>
    <n v="14"/>
    <x v="1"/>
  </r>
  <r>
    <s v="Asma"/>
    <m/>
    <x v="0"/>
    <s v="Attending"/>
    <x v="19"/>
    <x v="3"/>
    <m/>
    <x v="0"/>
    <n v="2024"/>
    <x v="171"/>
    <n v="9.6"/>
    <x v="1"/>
    <s v="0-2 Lakh"/>
    <n v="14"/>
    <x v="2"/>
  </r>
  <r>
    <s v="Nakshatra"/>
    <m/>
    <x v="0"/>
    <s v="Attending"/>
    <x v="7"/>
    <x v="7"/>
    <m/>
    <x v="0"/>
    <n v="2023"/>
    <x v="175"/>
    <n v="9.6"/>
    <x v="3"/>
    <s v="0-2 Lakh"/>
    <n v="16"/>
    <x v="2"/>
  </r>
  <r>
    <s v="Ashini"/>
    <m/>
    <x v="0"/>
    <s v="Attending"/>
    <x v="0"/>
    <x v="3"/>
    <m/>
    <x v="0"/>
    <n v="2025"/>
    <x v="68"/>
    <n v="7.2"/>
    <x v="0"/>
    <s v="0-2 Lakh"/>
    <n v="9"/>
    <x v="1"/>
  </r>
  <r>
    <s v="Mohsin"/>
    <m/>
    <x v="0"/>
    <s v="Attending"/>
    <x v="2"/>
    <x v="3"/>
    <m/>
    <x v="0"/>
    <n v="2024"/>
    <x v="70"/>
    <n v="6.8"/>
    <x v="2"/>
    <s v="0-2 Lakh"/>
    <n v="8"/>
    <x v="1"/>
  </r>
  <r>
    <s v="Arbaj"/>
    <m/>
    <x v="0"/>
    <s v="Attending"/>
    <x v="4"/>
    <x v="41"/>
    <m/>
    <x v="0"/>
    <n v="2023"/>
    <x v="71"/>
    <n v="9.9"/>
    <x v="0"/>
    <s v="0-2 Lakh"/>
    <n v="21"/>
    <x v="1"/>
  </r>
  <r>
    <s v="Avadhut"/>
    <m/>
    <x v="0"/>
    <s v="Attending"/>
    <x v="13"/>
    <x v="88"/>
    <m/>
    <x v="0"/>
    <n v="2023"/>
    <x v="143"/>
    <n v="8.5"/>
    <x v="3"/>
    <s v="0-2 Lakh"/>
    <n v="19"/>
    <x v="0"/>
  </r>
  <r>
    <s v="Gurpreet"/>
    <m/>
    <x v="0"/>
    <s v="Attending"/>
    <x v="15"/>
    <x v="3"/>
    <m/>
    <x v="0"/>
    <n v="2025"/>
    <x v="80"/>
    <n v="7.9"/>
    <x v="0"/>
    <s v="0-2 Lakh"/>
    <n v="23"/>
    <x v="1"/>
  </r>
  <r>
    <s v="Ashfaque"/>
    <m/>
    <x v="0"/>
    <s v="Attending"/>
    <x v="25"/>
    <x v="3"/>
    <m/>
    <x v="0"/>
    <n v="2024"/>
    <x v="81"/>
    <n v="7.5"/>
    <x v="1"/>
    <s v="0-2 Lakh"/>
    <n v="5"/>
    <x v="1"/>
  </r>
  <r>
    <s v="Yashashree"/>
    <m/>
    <x v="0"/>
    <s v="Attending"/>
    <x v="16"/>
    <x v="3"/>
    <m/>
    <x v="0"/>
    <n v="2024"/>
    <x v="82"/>
    <n v="8.3000000000000007"/>
    <x v="3"/>
    <s v="0-2 Lakh"/>
    <n v="8"/>
    <x v="1"/>
  </r>
  <r>
    <s v="Lenin"/>
    <m/>
    <x v="0"/>
    <s v="Attending"/>
    <x v="12"/>
    <x v="3"/>
    <m/>
    <x v="0"/>
    <n v="2024"/>
    <x v="89"/>
    <n v="7.7"/>
    <x v="2"/>
    <s v="0-2 Lakh"/>
    <n v="19"/>
    <x v="0"/>
  </r>
  <r>
    <s v="Ruchira"/>
    <m/>
    <x v="0"/>
    <s v="Attending"/>
    <x v="27"/>
    <x v="26"/>
    <s v="Attend"/>
    <x v="0"/>
    <n v="2025"/>
    <x v="144"/>
    <n v="7.6"/>
    <x v="0"/>
    <s v="0-2 Lakh"/>
    <n v="23"/>
    <x v="2"/>
  </r>
  <r>
    <s v="Priyadarshani"/>
    <m/>
    <x v="0"/>
    <s v="Attending"/>
    <x v="2"/>
    <x v="25"/>
    <m/>
    <x v="0"/>
    <n v="2026"/>
    <x v="93"/>
    <n v="9.5"/>
    <x v="0"/>
    <s v="0-2 Lakh"/>
    <n v="28"/>
    <x v="0"/>
  </r>
  <r>
    <s v="Rashmi"/>
    <m/>
    <x v="0"/>
    <s v="Attending"/>
    <x v="5"/>
    <x v="3"/>
    <m/>
    <x v="0"/>
    <n v="2024"/>
    <x v="96"/>
    <n v="6.9"/>
    <x v="3"/>
    <s v="0-2 Lakh"/>
    <n v="19"/>
    <x v="1"/>
  </r>
  <r>
    <s v="Shubhada"/>
    <m/>
    <x v="0"/>
    <s v="Attending"/>
    <x v="7"/>
    <x v="3"/>
    <m/>
    <x v="0"/>
    <n v="2024"/>
    <x v="172"/>
    <n v="7.5"/>
    <x v="0"/>
    <s v="0-2 Lakh"/>
    <n v="22"/>
    <x v="1"/>
  </r>
  <r>
    <s v="Gangavarapu "/>
    <m/>
    <x v="0"/>
    <s v="Attending"/>
    <x v="9"/>
    <x v="7"/>
    <m/>
    <x v="0"/>
    <n v="2023"/>
    <x v="99"/>
    <n v="7.5"/>
    <x v="3"/>
    <s v="0-2 Lakh"/>
    <n v="9"/>
    <x v="1"/>
  </r>
  <r>
    <s v="Chamini"/>
    <m/>
    <x v="0"/>
    <s v="Attending"/>
    <x v="7"/>
    <x v="0"/>
    <m/>
    <x v="0"/>
    <n v="2024"/>
    <x v="173"/>
    <n v="6.5"/>
    <x v="1"/>
    <s v="0-2 Lakh"/>
    <n v="17"/>
    <x v="0"/>
  </r>
  <r>
    <s v="Ved"/>
    <m/>
    <x v="0"/>
    <s v="Attending"/>
    <x v="10"/>
    <x v="11"/>
    <m/>
    <x v="0"/>
    <n v="2023"/>
    <x v="102"/>
    <n v="8.6999999999999993"/>
    <x v="0"/>
    <s v="0-2 Lakh"/>
    <n v="11"/>
    <x v="2"/>
  </r>
  <r>
    <s v="Yuchen"/>
    <m/>
    <x v="0"/>
    <s v="Attending"/>
    <x v="15"/>
    <x v="3"/>
    <m/>
    <x v="0"/>
    <n v="2023"/>
    <x v="167"/>
    <n v="6.5"/>
    <x v="2"/>
    <s v="0-2 Lakh"/>
    <n v="15"/>
    <x v="1"/>
  </r>
  <r>
    <s v="Kushal "/>
    <m/>
    <x v="0"/>
    <s v="Attending"/>
    <x v="11"/>
    <x v="0"/>
    <m/>
    <x v="0"/>
    <n v="2025"/>
    <x v="145"/>
    <n v="8.3000000000000007"/>
    <x v="3"/>
    <s v="0-2 Lakh"/>
    <n v="8"/>
    <x v="0"/>
  </r>
  <r>
    <s v="Yukti"/>
    <m/>
    <x v="0"/>
    <s v="Attending"/>
    <x v="13"/>
    <x v="3"/>
    <m/>
    <x v="0"/>
    <n v="2024"/>
    <x v="116"/>
    <n v="8.6"/>
    <x v="3"/>
    <s v="0-2 Lakh"/>
    <n v="20"/>
    <x v="1"/>
  </r>
  <r>
    <s v="Atharwa "/>
    <m/>
    <x v="0"/>
    <s v="Attending"/>
    <x v="15"/>
    <x v="3"/>
    <m/>
    <x v="0"/>
    <n v="2023"/>
    <x v="118"/>
    <n v="9.1"/>
    <x v="2"/>
    <s v="0-2 Lakh"/>
    <n v="13"/>
    <x v="0"/>
  </r>
  <r>
    <s v="Shivansh"/>
    <m/>
    <x v="0"/>
    <s v="Attending"/>
    <x v="25"/>
    <x v="4"/>
    <m/>
    <x v="0"/>
    <n v="2024"/>
    <x v="119"/>
    <n v="7.7"/>
    <x v="2"/>
    <s v="0-2 Lakh"/>
    <n v="24"/>
    <x v="1"/>
  </r>
  <r>
    <s v="Abhita"/>
    <m/>
    <x v="0"/>
    <s v="Attending"/>
    <x v="18"/>
    <x v="20"/>
    <m/>
    <x v="0"/>
    <n v="2026"/>
    <x v="122"/>
    <n v="7.6"/>
    <x v="1"/>
    <s v="0-2 Lakh"/>
    <n v="21"/>
    <x v="1"/>
  </r>
  <r>
    <s v="Mrunmayee"/>
    <m/>
    <x v="1"/>
    <s v="Attending"/>
    <x v="16"/>
    <x v="0"/>
    <m/>
    <x v="0"/>
    <n v="2023"/>
    <x v="56"/>
    <n v="8.5"/>
    <x v="3"/>
    <s v="0-2 Lakh"/>
    <n v="21"/>
    <x v="0"/>
  </r>
  <r>
    <s v="Shaunak"/>
    <m/>
    <x v="1"/>
    <s v="Attending"/>
    <x v="17"/>
    <x v="0"/>
    <m/>
    <x v="0"/>
    <n v="2025"/>
    <x v="127"/>
    <n v="7.7"/>
    <x v="3"/>
    <s v="0-2 Lakh"/>
    <n v="30"/>
    <x v="0"/>
  </r>
  <r>
    <s v="Divij"/>
    <m/>
    <x v="1"/>
    <s v="Attending"/>
    <x v="18"/>
    <x v="30"/>
    <m/>
    <x v="0"/>
    <n v="2024"/>
    <x v="128"/>
    <n v="8.1"/>
    <x v="0"/>
    <s v="0-2 Lakh"/>
    <n v="24"/>
    <x v="1"/>
  </r>
  <r>
    <s v="Ajitsingh"/>
    <m/>
    <x v="1"/>
    <s v="Attending"/>
    <x v="21"/>
    <x v="30"/>
    <m/>
    <x v="0"/>
    <n v="2023"/>
    <x v="176"/>
    <n v="8.3000000000000007"/>
    <x v="1"/>
    <s v="0-2 Lakh"/>
    <n v="21"/>
    <x v="0"/>
  </r>
  <r>
    <s v="Akshad"/>
    <m/>
    <x v="1"/>
    <s v="Attending"/>
    <x v="12"/>
    <x v="5"/>
    <m/>
    <x v="0"/>
    <n v="2025"/>
    <x v="130"/>
    <n v="8"/>
    <x v="1"/>
    <s v="0-2 Lakh"/>
    <n v="18"/>
    <x v="1"/>
  </r>
  <r>
    <s v="Laukik"/>
    <m/>
    <x v="1"/>
    <s v="Attending"/>
    <x v="27"/>
    <x v="0"/>
    <m/>
    <x v="0"/>
    <n v="2024"/>
    <x v="133"/>
    <n v="6.8"/>
    <x v="1"/>
    <s v="0-2 Lakh"/>
    <n v="8"/>
    <x v="1"/>
  </r>
  <r>
    <s v="Advait"/>
    <m/>
    <x v="1"/>
    <s v="Attending"/>
    <x v="2"/>
    <x v="0"/>
    <m/>
    <x v="0"/>
    <n v="2023"/>
    <x v="168"/>
    <n v="7.9"/>
    <x v="0"/>
    <s v="0-2 Lakh"/>
    <n v="8"/>
    <x v="0"/>
  </r>
  <r>
    <s v="Ranveer"/>
    <m/>
    <x v="1"/>
    <s v="Attending"/>
    <x v="3"/>
    <x v="0"/>
    <m/>
    <x v="0"/>
    <n v="2026"/>
    <x v="135"/>
    <n v="9.3000000000000007"/>
    <x v="3"/>
    <s v="0-2 Lakh"/>
    <n v="8"/>
    <x v="2"/>
  </r>
  <r>
    <s v="Harshvardhan"/>
    <m/>
    <x v="1"/>
    <s v="Attending"/>
    <x v="27"/>
    <x v="0"/>
    <m/>
    <x v="0"/>
    <n v="2024"/>
    <x v="152"/>
    <n v="8.9"/>
    <x v="0"/>
    <s v="0-2 Lakh"/>
    <n v="9"/>
    <x v="0"/>
  </r>
  <r>
    <s v="Anway"/>
    <m/>
    <x v="1"/>
    <s v="Attending"/>
    <x v="2"/>
    <x v="30"/>
    <m/>
    <x v="0"/>
    <n v="2023"/>
    <x v="137"/>
    <n v="7.2"/>
    <x v="2"/>
    <s v="0-2 Lakh"/>
    <n v="13"/>
    <x v="1"/>
  </r>
  <r>
    <s v="Swaminath"/>
    <m/>
    <x v="1"/>
    <s v="Attending"/>
    <x v="3"/>
    <x v="33"/>
    <m/>
    <x v="0"/>
    <n v="2024"/>
    <x v="138"/>
    <n v="8.1"/>
    <x v="0"/>
    <s v="0-2 Lakh"/>
    <n v="11"/>
    <x v="1"/>
  </r>
  <r>
    <s v="Arbaz"/>
    <m/>
    <x v="1"/>
    <s v="Attending"/>
    <x v="6"/>
    <x v="30"/>
    <m/>
    <x v="0"/>
    <n v="2024"/>
    <x v="141"/>
    <n v="7.5"/>
    <x v="2"/>
    <s v="0-2 Lakh"/>
    <n v="18"/>
    <x v="1"/>
  </r>
  <r>
    <s v="Prasanna"/>
    <m/>
    <x v="1"/>
    <s v="Attending"/>
    <x v="9"/>
    <x v="29"/>
    <m/>
    <x v="0"/>
    <n v="2023"/>
    <x v="142"/>
    <n v="9.6"/>
    <x v="3"/>
    <s v="0-2 Lakh"/>
    <n v="8"/>
    <x v="1"/>
  </r>
  <r>
    <s v="Jugal"/>
    <m/>
    <x v="1"/>
    <s v="Attending"/>
    <x v="10"/>
    <x v="0"/>
    <m/>
    <x v="0"/>
    <n v="2024"/>
    <x v="77"/>
    <n v="9.1"/>
    <x v="0"/>
    <s v="0-2 Lakh"/>
    <n v="21"/>
    <x v="1"/>
  </r>
  <r>
    <s v="Ashhar "/>
    <m/>
    <x v="1"/>
    <s v="Attending"/>
    <x v="10"/>
    <x v="18"/>
    <m/>
    <x v="0"/>
    <n v="2026"/>
    <x v="81"/>
    <n v="7.2"/>
    <x v="0"/>
    <s v="0-2 Lakh"/>
    <n v="22"/>
    <x v="0"/>
  </r>
  <r>
    <s v="Rutvik"/>
    <m/>
    <x v="1"/>
    <s v="Attending"/>
    <x v="11"/>
    <x v="0"/>
    <m/>
    <x v="0"/>
    <n v="2025"/>
    <x v="82"/>
    <n v="9.1"/>
    <x v="0"/>
    <s v="0-2 Lakh"/>
    <n v="17"/>
    <x v="0"/>
  </r>
  <r>
    <s v="Mustafa"/>
    <m/>
    <x v="1"/>
    <s v="Attending"/>
    <x v="13"/>
    <x v="0"/>
    <m/>
    <x v="0"/>
    <n v="2024"/>
    <x v="84"/>
    <n v="7.1"/>
    <x v="3"/>
    <s v="0-2 Lakh"/>
    <n v="20"/>
    <x v="1"/>
  </r>
  <r>
    <s v="Ashwattha"/>
    <m/>
    <x v="1"/>
    <s v="Attending"/>
    <x v="14"/>
    <x v="0"/>
    <m/>
    <x v="0"/>
    <n v="2024"/>
    <x v="85"/>
    <n v="7.1"/>
    <x v="0"/>
    <s v="0-2 Lakh"/>
    <n v="15"/>
    <x v="1"/>
  </r>
  <r>
    <s v="Hitesh"/>
    <m/>
    <x v="1"/>
    <s v="Attending"/>
    <x v="25"/>
    <x v="0"/>
    <m/>
    <x v="0"/>
    <n v="2023"/>
    <x v="87"/>
    <n v="9.1999999999999993"/>
    <x v="3"/>
    <s v="0-2 Lakh"/>
    <n v="19"/>
    <x v="1"/>
  </r>
  <r>
    <s v="Vallabh"/>
    <m/>
    <x v="1"/>
    <s v="Attending"/>
    <x v="17"/>
    <x v="0"/>
    <m/>
    <x v="0"/>
    <n v="2023"/>
    <x v="89"/>
    <n v="7.3"/>
    <x v="2"/>
    <s v="0-2 Lakh"/>
    <n v="11"/>
    <x v="1"/>
  </r>
  <r>
    <s v="Nehadevi"/>
    <m/>
    <x v="1"/>
    <s v="Attending"/>
    <x v="18"/>
    <x v="30"/>
    <m/>
    <x v="0"/>
    <n v="2024"/>
    <x v="90"/>
    <n v="7.3"/>
    <x v="0"/>
    <s v="0-2 Lakh"/>
    <n v="12"/>
    <x v="1"/>
  </r>
  <r>
    <s v="Mithilesh"/>
    <m/>
    <x v="1"/>
    <s v="Attending"/>
    <x v="10"/>
    <x v="0"/>
    <m/>
    <x v="0"/>
    <n v="2025"/>
    <x v="107"/>
    <n v="7.3"/>
    <x v="2"/>
    <s v="0-2 Lakh"/>
    <n v="21"/>
    <x v="0"/>
  </r>
  <r>
    <s v="Anshul"/>
    <m/>
    <x v="1"/>
    <s v="Attending"/>
    <x v="13"/>
    <x v="0"/>
    <m/>
    <x v="0"/>
    <n v="2025"/>
    <x v="110"/>
    <n v="7.6"/>
    <x v="0"/>
    <s v="0-2 Lakh"/>
    <n v="8"/>
    <x v="1"/>
  </r>
  <r>
    <s v="Rakshit "/>
    <m/>
    <x v="1"/>
    <s v="Attending"/>
    <x v="18"/>
    <x v="5"/>
    <m/>
    <x v="0"/>
    <n v="2024"/>
    <x v="115"/>
    <n v="8.6999999999999993"/>
    <x v="3"/>
    <s v="0-2 Lakh"/>
    <n v="8"/>
    <x v="1"/>
  </r>
  <r>
    <s v="Ruqaiya"/>
    <m/>
    <x v="1"/>
    <s v="Attending"/>
    <x v="19"/>
    <x v="30"/>
    <m/>
    <x v="0"/>
    <n v="2023"/>
    <x v="145"/>
    <n v="7.2"/>
    <x v="2"/>
    <s v="0-2 Lakh"/>
    <n v="7"/>
    <x v="0"/>
  </r>
  <r>
    <s v="Rugved"/>
    <m/>
    <x v="1"/>
    <s v="Attending"/>
    <x v="20"/>
    <x v="0"/>
    <m/>
    <x v="0"/>
    <n v="2026"/>
    <x v="165"/>
    <n v="7.1"/>
    <x v="0"/>
    <s v="0-2 Lakh"/>
    <n v="20"/>
    <x v="0"/>
  </r>
  <r>
    <s v="Sayuktha"/>
    <m/>
    <x v="1"/>
    <s v="Attending"/>
    <x v="26"/>
    <x v="0"/>
    <m/>
    <x v="0"/>
    <n v="2023"/>
    <x v="116"/>
    <n v="8"/>
    <x v="0"/>
    <s v="0-2 Lakh"/>
    <n v="9"/>
    <x v="2"/>
  </r>
  <r>
    <s v="Rishi"/>
    <m/>
    <x v="1"/>
    <s v="Attending"/>
    <x v="3"/>
    <x v="30"/>
    <m/>
    <x v="0"/>
    <n v="2024"/>
    <x v="35"/>
    <n v="9.6999999999999993"/>
    <x v="2"/>
    <s v="0-2 Lakh"/>
    <n v="11"/>
    <x v="1"/>
  </r>
  <r>
    <s v="Krutik"/>
    <m/>
    <x v="1"/>
    <s v="Attending"/>
    <x v="6"/>
    <x v="0"/>
    <m/>
    <x v="0"/>
    <n v="2025"/>
    <x v="37"/>
    <n v="8.8000000000000007"/>
    <x v="1"/>
    <s v="0-2 Lakh"/>
    <n v="9"/>
    <x v="0"/>
  </r>
  <r>
    <s v="Govind"/>
    <m/>
    <x v="1"/>
    <s v="Attending"/>
    <x v="11"/>
    <x v="33"/>
    <m/>
    <x v="0"/>
    <n v="2025"/>
    <x v="149"/>
    <n v="9.1"/>
    <x v="2"/>
    <s v="0-2 Lakh"/>
    <n v="30"/>
    <x v="1"/>
  </r>
  <r>
    <s v="Lakhan"/>
    <m/>
    <x v="1"/>
    <s v="Attending"/>
    <x v="14"/>
    <x v="33"/>
    <m/>
    <x v="0"/>
    <n v="2023"/>
    <x v="42"/>
    <n v="7.6"/>
    <x v="0"/>
    <s v="0-2 Lakh"/>
    <n v="19"/>
    <x v="2"/>
  </r>
  <r>
    <s v="Sidharrth"/>
    <m/>
    <x v="1"/>
    <s v="Attending"/>
    <x v="21"/>
    <x v="3"/>
    <m/>
    <x v="0"/>
    <n v="2024"/>
    <x v="120"/>
    <n v="7.3"/>
    <x v="2"/>
    <s v="0-2 Lakh"/>
    <n v="8"/>
    <x v="1"/>
  </r>
  <r>
    <s v="Deepak Singh"/>
    <m/>
    <x v="1"/>
    <s v="Attending"/>
    <x v="22"/>
    <x v="3"/>
    <m/>
    <x v="0"/>
    <n v="2025"/>
    <x v="121"/>
    <n v="7.4"/>
    <x v="3"/>
    <s v="0-2 Lakh"/>
    <n v="6"/>
    <x v="1"/>
  </r>
  <r>
    <s v="10 Pawan"/>
    <m/>
    <x v="1"/>
    <s v="Attending"/>
    <x v="27"/>
    <x v="30"/>
    <m/>
    <x v="0"/>
    <n v="2024"/>
    <x v="125"/>
    <n v="7.3"/>
    <x v="3"/>
    <s v="0-2 Lakh"/>
    <n v="5"/>
    <x v="0"/>
  </r>
  <r>
    <s v="Vighnesh"/>
    <m/>
    <x v="1"/>
    <s v="Attending"/>
    <x v="4"/>
    <x v="46"/>
    <m/>
    <x v="0"/>
    <n v="2023"/>
    <x v="127"/>
    <n v="7.1"/>
    <x v="2"/>
    <s v="0-2 Lakh"/>
    <n v="7"/>
    <x v="0"/>
  </r>
  <r>
    <s v="Shivangi "/>
    <m/>
    <x v="1"/>
    <s v="Attending"/>
    <x v="5"/>
    <x v="0"/>
    <m/>
    <x v="0"/>
    <n v="2026"/>
    <x v="128"/>
    <n v="8.6999999999999993"/>
    <x v="2"/>
    <s v="0-2 Lakh"/>
    <n v="8"/>
    <x v="0"/>
  </r>
  <r>
    <s v="Umang"/>
    <m/>
    <x v="1"/>
    <s v="Attending"/>
    <x v="8"/>
    <x v="3"/>
    <m/>
    <x v="0"/>
    <n v="2023"/>
    <x v="176"/>
    <n v="6.8"/>
    <x v="3"/>
    <s v="0-2 Lakh"/>
    <n v="8"/>
    <x v="1"/>
  </r>
  <r>
    <s v="Kazima"/>
    <m/>
    <x v="1"/>
    <s v="Attending"/>
    <x v="9"/>
    <x v="34"/>
    <m/>
    <x v="0"/>
    <n v="2026"/>
    <x v="134"/>
    <n v="6.7"/>
    <x v="1"/>
    <s v="0-2 Lakh"/>
    <n v="5"/>
    <x v="1"/>
  </r>
  <r>
    <s v="Shrushti"/>
    <m/>
    <x v="1"/>
    <s v="Attending"/>
    <x v="14"/>
    <x v="3"/>
    <m/>
    <x v="0"/>
    <n v="2023"/>
    <x v="136"/>
    <n v="8.9"/>
    <x v="2"/>
    <s v="0-2 Lakh"/>
    <n v="14"/>
    <x v="0"/>
  </r>
  <r>
    <s v="Anashwara"/>
    <m/>
    <x v="1"/>
    <s v="Attending"/>
    <x v="19"/>
    <x v="30"/>
    <m/>
    <x v="0"/>
    <n v="2024"/>
    <x v="142"/>
    <n v="8.1"/>
    <x v="2"/>
    <s v="0-2 Lakh"/>
    <n v="8"/>
    <x v="1"/>
  </r>
  <r>
    <s v="Shubrat"/>
    <m/>
    <x v="1"/>
    <s v="Attending"/>
    <x v="8"/>
    <x v="3"/>
    <m/>
    <x v="0"/>
    <n v="2026"/>
    <x v="78"/>
    <n v="9.8000000000000007"/>
    <x v="0"/>
    <s v="0-2 Lakh"/>
    <n v="16"/>
    <x v="1"/>
  </r>
  <r>
    <s v="Jheel"/>
    <m/>
    <x v="1"/>
    <s v="Attending"/>
    <x v="9"/>
    <x v="30"/>
    <m/>
    <x v="0"/>
    <n v="2023"/>
    <x v="143"/>
    <n v="9.6"/>
    <x v="3"/>
    <s v="0-2 Lakh"/>
    <n v="8"/>
    <x v="0"/>
  </r>
  <r>
    <s v="Urja"/>
    <m/>
    <x v="1"/>
    <s v="Attending"/>
    <x v="5"/>
    <x v="20"/>
    <m/>
    <x v="0"/>
    <n v="2023"/>
    <x v="84"/>
    <n v="6.8"/>
    <x v="2"/>
    <s v="0-2 Lakh"/>
    <n v="23"/>
    <x v="1"/>
  </r>
  <r>
    <s v="Varanasya "/>
    <m/>
    <x v="1"/>
    <s v="Attending"/>
    <x v="8"/>
    <x v="0"/>
    <m/>
    <x v="0"/>
    <n v="2024"/>
    <x v="87"/>
    <n v="6.6"/>
    <x v="0"/>
    <s v="0-2 Lakh"/>
    <n v="5"/>
    <x v="0"/>
  </r>
  <r>
    <s v="Rasik"/>
    <m/>
    <x v="1"/>
    <s v="Attending"/>
    <x v="9"/>
    <x v="25"/>
    <m/>
    <x v="0"/>
    <n v="2024"/>
    <x v="88"/>
    <n v="6.7"/>
    <x v="2"/>
    <s v="0-2 Lakh"/>
    <n v="8"/>
    <x v="1"/>
  </r>
  <r>
    <s v="Precious "/>
    <m/>
    <x v="1"/>
    <s v="Attending"/>
    <x v="13"/>
    <x v="3"/>
    <m/>
    <x v="0"/>
    <n v="2023"/>
    <x v="144"/>
    <n v="8.9"/>
    <x v="3"/>
    <s v="0-2 Lakh"/>
    <n v="5"/>
    <x v="1"/>
  </r>
  <r>
    <s v="Dishant"/>
    <m/>
    <x v="1"/>
    <s v="Attending"/>
    <x v="14"/>
    <x v="0"/>
    <m/>
    <x v="0"/>
    <n v="2024"/>
    <x v="92"/>
    <n v="9.5"/>
    <x v="0"/>
    <s v="0-2 Lakh"/>
    <n v="16"/>
    <x v="0"/>
  </r>
  <r>
    <s v="Karankumar"/>
    <m/>
    <x v="1"/>
    <s v="Attending"/>
    <x v="25"/>
    <x v="7"/>
    <m/>
    <x v="0"/>
    <n v="2024"/>
    <x v="167"/>
    <n v="8.5"/>
    <x v="1"/>
    <s v="0-2 Lakh"/>
    <n v="9"/>
    <x v="2"/>
  </r>
  <r>
    <s v="Gohil "/>
    <m/>
    <x v="1"/>
    <s v="Attending"/>
    <x v="19"/>
    <x v="0"/>
    <m/>
    <x v="0"/>
    <n v="2024"/>
    <x v="109"/>
    <n v="8.3000000000000007"/>
    <x v="0"/>
    <s v="0-2 Lakh"/>
    <n v="15"/>
    <x v="1"/>
  </r>
  <r>
    <s v="Tuusheet"/>
    <m/>
    <x v="1"/>
    <s v="Attending"/>
    <x v="10"/>
    <x v="3"/>
    <m/>
    <x v="0"/>
    <n v="2023"/>
    <x v="37"/>
    <n v="7.5"/>
    <x v="2"/>
    <s v="0-2 Lakh"/>
    <n v="19"/>
    <x v="1"/>
  </r>
  <r>
    <s v="Rushabh "/>
    <m/>
    <x v="1"/>
    <s v="Attending"/>
    <x v="9"/>
    <x v="29"/>
    <m/>
    <x v="0"/>
    <n v="2025"/>
    <x v="148"/>
    <n v="7.6"/>
    <x v="2"/>
    <s v="0-2 Lakh"/>
    <n v="10"/>
    <x v="1"/>
  </r>
  <r>
    <s v="Nikhilkumar"/>
    <m/>
    <x v="1"/>
    <s v="Attending"/>
    <x v="10"/>
    <x v="3"/>
    <m/>
    <x v="0"/>
    <n v="2025"/>
    <x v="149"/>
    <n v="6.5"/>
    <x v="2"/>
    <s v="0-2 Lakh"/>
    <n v="10"/>
    <x v="1"/>
  </r>
  <r>
    <s v="Urvish"/>
    <m/>
    <x v="1"/>
    <s v="Attending"/>
    <x v="25"/>
    <x v="3"/>
    <m/>
    <x v="0"/>
    <n v="2026"/>
    <x v="2"/>
    <n v="7.2"/>
    <x v="2"/>
    <s v="0-2 Lakh"/>
    <n v="9"/>
    <x v="0"/>
  </r>
  <r>
    <s v="Dhaval"/>
    <m/>
    <x v="1"/>
    <s v="Attending"/>
    <x v="17"/>
    <x v="3"/>
    <m/>
    <x v="0"/>
    <n v="2025"/>
    <x v="4"/>
    <n v="6.5"/>
    <x v="2"/>
    <s v="0-2 Lakh"/>
    <n v="8"/>
    <x v="1"/>
  </r>
  <r>
    <s v="Daisy"/>
    <m/>
    <x v="1"/>
    <s v="Attending"/>
    <x v="18"/>
    <x v="4"/>
    <m/>
    <x v="0"/>
    <n v="2024"/>
    <x v="5"/>
    <n v="6.6"/>
    <x v="2"/>
    <s v="0-2 Lakh"/>
    <n v="7"/>
    <x v="1"/>
  </r>
  <r>
    <s v="Prarthana"/>
    <m/>
    <x v="1"/>
    <s v="Attending"/>
    <x v="20"/>
    <x v="3"/>
    <m/>
    <x v="0"/>
    <n v="2023"/>
    <x v="7"/>
    <n v="8.1"/>
    <x v="1"/>
    <s v="0-2 Lakh"/>
    <n v="5"/>
    <x v="0"/>
  </r>
  <r>
    <s v="Shriya"/>
    <m/>
    <x v="1"/>
    <s v="Attending"/>
    <x v="10"/>
    <x v="0"/>
    <m/>
    <x v="0"/>
    <n v="2024"/>
    <x v="82"/>
    <n v="7.8"/>
    <x v="0"/>
    <s v="0-2 Lakh"/>
    <n v="20"/>
    <x v="1"/>
  </r>
  <r>
    <s v="Jerin"/>
    <m/>
    <x v="1"/>
    <s v="Attending"/>
    <x v="14"/>
    <x v="3"/>
    <m/>
    <x v="0"/>
    <n v="2026"/>
    <x v="86"/>
    <n v="8.3000000000000007"/>
    <x v="1"/>
    <s v="0-2 Lakh"/>
    <n v="17"/>
    <x v="2"/>
  </r>
  <r>
    <s v="Parmeshwar "/>
    <m/>
    <x v="1"/>
    <s v="Attending"/>
    <x v="15"/>
    <x v="0"/>
    <m/>
    <x v="0"/>
    <n v="2024"/>
    <x v="87"/>
    <n v="9.4"/>
    <x v="2"/>
    <s v="0-2 Lakh"/>
    <n v="11"/>
    <x v="0"/>
  </r>
  <r>
    <s v="Bilal"/>
    <m/>
    <x v="1"/>
    <s v="Attending"/>
    <x v="16"/>
    <x v="3"/>
    <m/>
    <x v="0"/>
    <n v="2025"/>
    <x v="89"/>
    <n v="8.5"/>
    <x v="0"/>
    <s v="0-2 Lakh"/>
    <n v="8"/>
    <x v="1"/>
  </r>
  <r>
    <s v="Suthar"/>
    <m/>
    <x v="1"/>
    <s v="Attending"/>
    <x v="18"/>
    <x v="30"/>
    <m/>
    <x v="0"/>
    <n v="2023"/>
    <x v="91"/>
    <n v="7.7"/>
    <x v="3"/>
    <s v="0-2 Lakh"/>
    <n v="8"/>
    <x v="1"/>
  </r>
  <r>
    <s v="Shashikant"/>
    <m/>
    <x v="1"/>
    <s v="Attending"/>
    <x v="28"/>
    <x v="3"/>
    <m/>
    <x v="0"/>
    <n v="2023"/>
    <x v="106"/>
    <n v="7.3"/>
    <x v="0"/>
    <s v="0-2 Lakh"/>
    <n v="24"/>
    <x v="1"/>
  </r>
  <r>
    <s v="Kuldipdan"/>
    <m/>
    <x v="1"/>
    <s v="Attending"/>
    <x v="16"/>
    <x v="3"/>
    <m/>
    <x v="0"/>
    <n v="2025"/>
    <x v="107"/>
    <n v="9.4"/>
    <x v="2"/>
    <s v="0-2 Lakh"/>
    <n v="8"/>
    <x v="1"/>
  </r>
  <r>
    <s v="Zoya"/>
    <m/>
    <x v="1"/>
    <s v="Attending"/>
    <x v="22"/>
    <x v="3"/>
    <m/>
    <x v="0"/>
    <n v="2024"/>
    <x v="113"/>
    <n v="7.9"/>
    <x v="0"/>
    <s v="0-2 Lakh"/>
    <n v="8"/>
    <x v="0"/>
  </r>
  <r>
    <s v="Cyrus Melroy"/>
    <m/>
    <x v="1"/>
    <s v="Attending"/>
    <x v="27"/>
    <x v="30"/>
    <m/>
    <x v="0"/>
    <n v="2025"/>
    <x v="145"/>
    <n v="8"/>
    <x v="3"/>
    <s v="0-2 Lakh"/>
    <n v="8"/>
    <x v="0"/>
  </r>
  <r>
    <s v="Shejal "/>
    <m/>
    <x v="1"/>
    <s v="Attending"/>
    <x v="2"/>
    <x v="4"/>
    <m/>
    <x v="0"/>
    <n v="2026"/>
    <x v="116"/>
    <n v="9.4"/>
    <x v="2"/>
    <s v="0-2 Lakh"/>
    <n v="9"/>
    <x v="1"/>
  </r>
  <r>
    <s v="Tanishka"/>
    <m/>
    <x v="1"/>
    <s v="Attending"/>
    <x v="3"/>
    <x v="3"/>
    <m/>
    <x v="0"/>
    <n v="2024"/>
    <x v="32"/>
    <n v="6.8"/>
    <x v="0"/>
    <s v="0-2 Lakh"/>
    <n v="17"/>
    <x v="1"/>
  </r>
  <r>
    <s v="Jerio"/>
    <m/>
    <x v="1"/>
    <s v="Attending"/>
    <x v="12"/>
    <x v="0"/>
    <m/>
    <x v="0"/>
    <n v="2024"/>
    <x v="34"/>
    <n v="7.9"/>
    <x v="3"/>
    <s v="0-2 Lakh"/>
    <n v="11"/>
    <x v="1"/>
  </r>
  <r>
    <s v="Hala Mehwish"/>
    <m/>
    <x v="1"/>
    <s v="Attending"/>
    <x v="27"/>
    <x v="0"/>
    <m/>
    <x v="0"/>
    <n v="2025"/>
    <x v="2"/>
    <n v="8.9"/>
    <x v="1"/>
    <s v="0-2 Lakh"/>
    <n v="18"/>
    <x v="2"/>
  </r>
  <r>
    <s v="Akshar"/>
    <m/>
    <x v="1"/>
    <s v="Attending"/>
    <x v="9"/>
    <x v="0"/>
    <m/>
    <x v="0"/>
    <n v="2024"/>
    <x v="11"/>
    <n v="9.6"/>
    <x v="2"/>
    <s v="0-2 Lakh"/>
    <n v="22"/>
    <x v="1"/>
  </r>
  <r>
    <s v="Vasu"/>
    <m/>
    <x v="1"/>
    <s v="Attending"/>
    <x v="10"/>
    <x v="0"/>
    <m/>
    <x v="0"/>
    <n v="2023"/>
    <x v="12"/>
    <n v="9.1"/>
    <x v="2"/>
    <s v="0-2 Lakh"/>
    <n v="6"/>
    <x v="1"/>
  </r>
  <r>
    <s v="Suzanne"/>
    <m/>
    <x v="1"/>
    <s v="Attending"/>
    <x v="8"/>
    <x v="30"/>
    <m/>
    <x v="0"/>
    <n v="2024"/>
    <x v="15"/>
    <n v="7.6"/>
    <x v="0"/>
    <s v="0-2 Lakh"/>
    <n v="15"/>
    <x v="0"/>
  </r>
  <r>
    <s v="Vishwesh"/>
    <m/>
    <x v="1"/>
    <s v="Attending"/>
    <x v="18"/>
    <x v="30"/>
    <m/>
    <x v="0"/>
    <n v="2025"/>
    <x v="23"/>
    <n v="7.3"/>
    <x v="3"/>
    <s v="0-2 Lakh"/>
    <n v="20"/>
    <x v="1"/>
  </r>
  <r>
    <s v="Mahdi Abbas"/>
    <m/>
    <x v="1"/>
    <s v="Attending"/>
    <x v="20"/>
    <x v="0"/>
    <m/>
    <x v="0"/>
    <n v="2024"/>
    <x v="24"/>
    <n v="9.1"/>
    <x v="3"/>
    <s v="0-2 Lakh"/>
    <n v="9"/>
    <x v="1"/>
  </r>
  <r>
    <s v="Ibin"/>
    <m/>
    <x v="1"/>
    <s v="Attending"/>
    <x v="19"/>
    <x v="0"/>
    <m/>
    <x v="0"/>
    <n v="2023"/>
    <x v="25"/>
    <n v="6.9"/>
    <x v="1"/>
    <s v="0-2 Lakh"/>
    <n v="9"/>
    <x v="1"/>
  </r>
  <r>
    <s v="Sherwin "/>
    <m/>
    <x v="1"/>
    <s v="Attending"/>
    <x v="9"/>
    <x v="0"/>
    <m/>
    <x v="0"/>
    <n v="2023"/>
    <x v="28"/>
    <n v="9.1999999999999993"/>
    <x v="3"/>
    <s v="0-2 Lakh"/>
    <n v="21"/>
    <x v="2"/>
  </r>
  <r>
    <s v="Damaji"/>
    <m/>
    <x v="1"/>
    <s v="Attending"/>
    <x v="10"/>
    <x v="39"/>
    <m/>
    <x v="0"/>
    <n v="2024"/>
    <x v="29"/>
    <n v="7.3"/>
    <x v="3"/>
    <s v="0-2 Lakh"/>
    <n v="5"/>
    <x v="2"/>
  </r>
  <r>
    <s v="Swati"/>
    <m/>
    <x v="1"/>
    <s v="Attending"/>
    <x v="11"/>
    <x v="0"/>
    <m/>
    <x v="0"/>
    <n v="2025"/>
    <x v="30"/>
    <n v="7.9"/>
    <x v="3"/>
    <s v="0-2 Lakh"/>
    <n v="16"/>
    <x v="0"/>
  </r>
  <r>
    <s v="Aakansha"/>
    <m/>
    <x v="1"/>
    <s v="Attending"/>
    <x v="12"/>
    <x v="0"/>
    <m/>
    <x v="0"/>
    <n v="2023"/>
    <x v="31"/>
    <n v="9.9"/>
    <x v="2"/>
    <s v="0-2 Lakh"/>
    <n v="21"/>
    <x v="0"/>
  </r>
  <r>
    <s v="Kartikey"/>
    <m/>
    <x v="1"/>
    <s v="Attending"/>
    <x v="14"/>
    <x v="34"/>
    <m/>
    <x v="0"/>
    <n v="2024"/>
    <x v="33"/>
    <n v="9.3000000000000007"/>
    <x v="3"/>
    <s v="0-2 Lakh"/>
    <n v="7"/>
    <x v="1"/>
  </r>
  <r>
    <s v="Dhruvi"/>
    <m/>
    <x v="1"/>
    <s v="Attending"/>
    <x v="15"/>
    <x v="0"/>
    <m/>
    <x v="0"/>
    <n v="2025"/>
    <x v="34"/>
    <n v="6.4"/>
    <x v="1"/>
    <s v="0-2 Lakh"/>
    <n v="20"/>
    <x v="1"/>
  </r>
  <r>
    <s v="Guruprasad"/>
    <m/>
    <x v="1"/>
    <s v="Attending"/>
    <x v="25"/>
    <x v="30"/>
    <m/>
    <x v="0"/>
    <n v="2023"/>
    <x v="35"/>
    <n v="8.4"/>
    <x v="1"/>
    <s v="0-2 Lakh"/>
    <n v="9"/>
    <x v="0"/>
  </r>
  <r>
    <s v="Pritamsing"/>
    <m/>
    <x v="1"/>
    <s v="Attending"/>
    <x v="20"/>
    <x v="3"/>
    <m/>
    <x v="0"/>
    <n v="2024"/>
    <x v="147"/>
    <n v="7.1"/>
    <x v="0"/>
    <s v="0-2 Lakh"/>
    <n v="21"/>
    <x v="1"/>
  </r>
  <r>
    <s v="Pranod"/>
    <m/>
    <x v="1"/>
    <s v="Attending"/>
    <x v="28"/>
    <x v="0"/>
    <m/>
    <x v="0"/>
    <n v="2023"/>
    <x v="39"/>
    <n v="8"/>
    <x v="1"/>
    <s v="0-2 Lakh"/>
    <n v="8"/>
    <x v="0"/>
  </r>
  <r>
    <s v="Roshaun"/>
    <m/>
    <x v="1"/>
    <s v="Attending"/>
    <x v="28"/>
    <x v="89"/>
    <m/>
    <x v="0"/>
    <n v="2023"/>
    <x v="149"/>
    <n v="8.5"/>
    <x v="0"/>
    <s v="0-2 Lakh"/>
    <n v="8"/>
    <x v="2"/>
  </r>
  <r>
    <s v="Vishvjit"/>
    <m/>
    <x v="1"/>
    <s v="Attending"/>
    <x v="17"/>
    <x v="30"/>
    <m/>
    <x v="0"/>
    <n v="2024"/>
    <x v="41"/>
    <n v="9.6999999999999993"/>
    <x v="0"/>
    <s v="0-2 Lakh"/>
    <n v="25"/>
    <x v="0"/>
  </r>
  <r>
    <s v="Khajabi "/>
    <m/>
    <x v="1"/>
    <s v="Attending"/>
    <x v="20"/>
    <x v="30"/>
    <m/>
    <x v="0"/>
    <n v="2023"/>
    <x v="44"/>
    <n v="8.8000000000000007"/>
    <x v="0"/>
    <s v="0-2 Lakh"/>
    <n v="24"/>
    <x v="1"/>
  </r>
  <r>
    <s v="Allwyn"/>
    <m/>
    <x v="1"/>
    <s v="Attending"/>
    <x v="22"/>
    <x v="3"/>
    <m/>
    <x v="0"/>
    <n v="2025"/>
    <x v="46"/>
    <n v="7.6"/>
    <x v="1"/>
    <s v="0-2 Lakh"/>
    <n v="19"/>
    <x v="0"/>
  </r>
  <r>
    <s v="Yamini"/>
    <m/>
    <x v="1"/>
    <s v="Attending"/>
    <x v="2"/>
    <x v="30"/>
    <m/>
    <x v="0"/>
    <n v="2023"/>
    <x v="51"/>
    <n v="7.6"/>
    <x v="3"/>
    <s v="0-2 Lakh"/>
    <n v="8"/>
    <x v="0"/>
  </r>
  <r>
    <s v="Rupali"/>
    <m/>
    <x v="1"/>
    <s v="Attending"/>
    <x v="4"/>
    <x v="30"/>
    <m/>
    <x v="0"/>
    <n v="2024"/>
    <x v="53"/>
    <n v="8.3000000000000007"/>
    <x v="3"/>
    <s v="0-2 Lakh"/>
    <n v="8"/>
    <x v="2"/>
  </r>
  <r>
    <s v="Bibin "/>
    <m/>
    <x v="1"/>
    <s v="Attending"/>
    <x v="18"/>
    <x v="3"/>
    <m/>
    <x v="0"/>
    <n v="2026"/>
    <x v="57"/>
    <n v="7.1"/>
    <x v="2"/>
    <s v="0-2 Lakh"/>
    <n v="8"/>
    <x v="1"/>
  </r>
  <r>
    <s v="Shruthi "/>
    <m/>
    <x v="1"/>
    <s v="Attending"/>
    <x v="9"/>
    <x v="19"/>
    <m/>
    <x v="0"/>
    <n v="2023"/>
    <x v="61"/>
    <n v="6.7"/>
    <x v="3"/>
    <s v="0-2 Lakh"/>
    <n v="8"/>
    <x v="1"/>
  </r>
  <r>
    <s v="Radha"/>
    <m/>
    <x v="1"/>
    <s v="Attending"/>
    <x v="11"/>
    <x v="34"/>
    <m/>
    <x v="0"/>
    <n v="2023"/>
    <x v="174"/>
    <n v="9.6999999999999993"/>
    <x v="1"/>
    <s v="0-2 Lakh"/>
    <n v="6"/>
    <x v="1"/>
  </r>
  <r>
    <s v="Elizabeth L"/>
    <m/>
    <x v="1"/>
    <s v="Attending"/>
    <x v="12"/>
    <x v="0"/>
    <m/>
    <x v="0"/>
    <n v="2026"/>
    <x v="63"/>
    <n v="7.9"/>
    <x v="2"/>
    <s v="0-2 Lakh"/>
    <n v="8"/>
    <x v="0"/>
  </r>
  <r>
    <s v="Apekshita"/>
    <m/>
    <x v="1"/>
    <s v="Attending"/>
    <x v="18"/>
    <x v="0"/>
    <m/>
    <x v="0"/>
    <n v="2024"/>
    <x v="175"/>
    <n v="7.1"/>
    <x v="1"/>
    <s v="0-2 Lakh"/>
    <n v="8"/>
    <x v="1"/>
  </r>
  <r>
    <s v="Achal "/>
    <m/>
    <x v="1"/>
    <s v="Attending"/>
    <x v="17"/>
    <x v="0"/>
    <m/>
    <x v="0"/>
    <n v="2025"/>
    <x v="69"/>
    <n v="6.7"/>
    <x v="3"/>
    <s v="0-2 Lakh"/>
    <n v="14"/>
    <x v="1"/>
  </r>
  <r>
    <s v="Rushil "/>
    <m/>
    <x v="1"/>
    <s v="Attending"/>
    <x v="19"/>
    <x v="0"/>
    <m/>
    <x v="0"/>
    <n v="2024"/>
    <x v="160"/>
    <n v="8.1999999999999993"/>
    <x v="3"/>
    <s v="0-2 Lakh"/>
    <n v="5"/>
    <x v="1"/>
  </r>
  <r>
    <s v="Rugveda"/>
    <m/>
    <x v="1"/>
    <s v="Attending"/>
    <x v="5"/>
    <x v="0"/>
    <m/>
    <x v="0"/>
    <n v="2025"/>
    <x v="75"/>
    <n v="7.4"/>
    <x v="3"/>
    <s v="0-2 Lakh"/>
    <n v="9"/>
    <x v="2"/>
  </r>
  <r>
    <s v="Arvind"/>
    <m/>
    <x v="1"/>
    <s v="Attending"/>
    <x v="27"/>
    <x v="0"/>
    <m/>
    <x v="0"/>
    <n v="2024"/>
    <x v="76"/>
    <n v="8.6"/>
    <x v="1"/>
    <s v="0-2 Lakh"/>
    <n v="9"/>
    <x v="0"/>
  </r>
  <r>
    <s v="Hridya"/>
    <m/>
    <x v="1"/>
    <s v="Attending"/>
    <x v="24"/>
    <x v="3"/>
    <m/>
    <x v="0"/>
    <n v="2023"/>
    <x v="77"/>
    <n v="9.1999999999999993"/>
    <x v="0"/>
    <s v="0-2 Lakh"/>
    <n v="29"/>
    <x v="1"/>
  </r>
  <r>
    <s v="Khush"/>
    <m/>
    <x v="1"/>
    <s v="Attending"/>
    <x v="2"/>
    <x v="3"/>
    <m/>
    <x v="0"/>
    <n v="2023"/>
    <x v="78"/>
    <n v="7.8"/>
    <x v="1"/>
    <s v="0-2 Lakh"/>
    <n v="8"/>
    <x v="1"/>
  </r>
  <r>
    <s v="Asawari"/>
    <m/>
    <x v="1"/>
    <s v="Attending"/>
    <x v="3"/>
    <x v="3"/>
    <m/>
    <x v="0"/>
    <n v="2025"/>
    <x v="143"/>
    <n v="7.9"/>
    <x v="1"/>
    <s v="0-2 Lakh"/>
    <n v="6"/>
    <x v="1"/>
  </r>
  <r>
    <s v="Surakshith"/>
    <m/>
    <x v="1"/>
    <s v="Attending"/>
    <x v="4"/>
    <x v="30"/>
    <m/>
    <x v="0"/>
    <n v="2024"/>
    <x v="79"/>
    <n v="9.9"/>
    <x v="0"/>
    <s v="0-2 Lakh"/>
    <n v="24"/>
    <x v="0"/>
  </r>
  <r>
    <s v="Divyashri"/>
    <m/>
    <x v="1"/>
    <s v="Attending"/>
    <x v="5"/>
    <x v="33"/>
    <m/>
    <x v="0"/>
    <n v="2025"/>
    <x v="80"/>
    <n v="8.1"/>
    <x v="0"/>
    <s v="0-2 Lakh"/>
    <n v="21"/>
    <x v="1"/>
  </r>
  <r>
    <s v="Sampada"/>
    <m/>
    <x v="1"/>
    <s v="Attending"/>
    <x v="5"/>
    <x v="3"/>
    <m/>
    <x v="0"/>
    <n v="2024"/>
    <x v="82"/>
    <n v="9.8000000000000007"/>
    <x v="0"/>
    <s v="0-2 Lakh"/>
    <n v="21"/>
    <x v="1"/>
  </r>
  <r>
    <s v="Prashansa"/>
    <m/>
    <x v="1"/>
    <s v="Attending"/>
    <x v="27"/>
    <x v="46"/>
    <m/>
    <x v="0"/>
    <n v="2023"/>
    <x v="84"/>
    <n v="9.6"/>
    <x v="3"/>
    <s v="0-2 Lakh"/>
    <n v="9"/>
    <x v="1"/>
  </r>
  <r>
    <s v="Krishnendu"/>
    <m/>
    <x v="1"/>
    <s v="Attending"/>
    <x v="24"/>
    <x v="3"/>
    <m/>
    <x v="0"/>
    <n v="2024"/>
    <x v="85"/>
    <n v="6.2"/>
    <x v="1"/>
    <s v="0-2 Lakh"/>
    <n v="7"/>
    <x v="0"/>
  </r>
  <r>
    <s v="Meghreji Hassanraza"/>
    <m/>
    <x v="1"/>
    <s v="Attending"/>
    <x v="3"/>
    <x v="34"/>
    <m/>
    <x v="0"/>
    <n v="2025"/>
    <x v="87"/>
    <n v="7.2"/>
    <x v="2"/>
    <s v="0-2 Lakh"/>
    <n v="8"/>
    <x v="2"/>
  </r>
  <r>
    <s v="Rajdeep"/>
    <m/>
    <x v="1"/>
    <s v="Attending"/>
    <x v="4"/>
    <x v="30"/>
    <m/>
    <x v="0"/>
    <n v="2023"/>
    <x v="88"/>
    <n v="9.5"/>
    <x v="0"/>
    <s v="0-2 Lakh"/>
    <n v="19"/>
    <x v="2"/>
  </r>
  <r>
    <s v="Soham"/>
    <m/>
    <x v="1"/>
    <s v="Attending"/>
    <x v="9"/>
    <x v="30"/>
    <m/>
    <x v="0"/>
    <n v="2024"/>
    <x v="91"/>
    <n v="9.9"/>
    <x v="1"/>
    <s v="0-2 Lakh"/>
    <n v="5"/>
    <x v="1"/>
  </r>
  <r>
    <s v="Prajanyu"/>
    <m/>
    <x v="1"/>
    <s v="Attending"/>
    <x v="10"/>
    <x v="3"/>
    <m/>
    <x v="0"/>
    <n v="2026"/>
    <x v="144"/>
    <n v="6.6"/>
    <x v="2"/>
    <s v="0-2 Lakh"/>
    <n v="8"/>
    <x v="1"/>
  </r>
  <r>
    <s v="Shivalika"/>
    <m/>
    <x v="1"/>
    <s v="Attending"/>
    <x v="13"/>
    <x v="3"/>
    <m/>
    <x v="0"/>
    <n v="2025"/>
    <x v="94"/>
    <n v="8.3000000000000007"/>
    <x v="2"/>
    <s v="0-2 Lakh"/>
    <n v="17"/>
    <x v="1"/>
  </r>
  <r>
    <s v="Vinita"/>
    <m/>
    <x v="1"/>
    <s v="Attending"/>
    <x v="17"/>
    <x v="3"/>
    <m/>
    <x v="0"/>
    <n v="2026"/>
    <x v="98"/>
    <n v="8.5"/>
    <x v="0"/>
    <s v="0-2 Lakh"/>
    <n v="18"/>
    <x v="0"/>
  </r>
  <r>
    <s v="Clarisse"/>
    <m/>
    <x v="1"/>
    <s v="Attending"/>
    <x v="20"/>
    <x v="5"/>
    <m/>
    <x v="0"/>
    <n v="2023"/>
    <x v="100"/>
    <n v="7.5"/>
    <x v="1"/>
    <s v="0-2 Lakh"/>
    <n v="7"/>
    <x v="2"/>
  </r>
  <r>
    <s v="Nudrat"/>
    <m/>
    <x v="1"/>
    <s v="Attending"/>
    <x v="11"/>
    <x v="30"/>
    <m/>
    <x v="0"/>
    <n v="2024"/>
    <x v="113"/>
    <n v="7.2"/>
    <x v="2"/>
    <s v="0-2 Lakh"/>
    <n v="5"/>
    <x v="0"/>
  </r>
  <r>
    <s v="Mohd "/>
    <m/>
    <x v="1"/>
    <s v="Attending"/>
    <x v="7"/>
    <x v="30"/>
    <m/>
    <x v="0"/>
    <n v="2023"/>
    <x v="153"/>
    <n v="7.5"/>
    <x v="1"/>
    <s v="0-2 Lakh"/>
    <n v="8"/>
    <x v="1"/>
  </r>
  <r>
    <s v="Jayant"/>
    <m/>
    <x v="1"/>
    <s v="Attending"/>
    <x v="15"/>
    <x v="30"/>
    <m/>
    <x v="0"/>
    <n v="2023"/>
    <x v="119"/>
    <n v="8.6999999999999993"/>
    <x v="1"/>
    <s v="0-2 Lakh"/>
    <n v="20"/>
    <x v="1"/>
  </r>
  <r>
    <s v="Samadhan"/>
    <m/>
    <x v="1"/>
    <s v="Attending"/>
    <x v="25"/>
    <x v="33"/>
    <m/>
    <x v="0"/>
    <n v="2024"/>
    <x v="120"/>
    <n v="6.7"/>
    <x v="0"/>
    <s v="0-2 Lakh"/>
    <n v="14"/>
    <x v="0"/>
  </r>
  <r>
    <s v="Jerimson"/>
    <m/>
    <x v="1"/>
    <s v="Attending"/>
    <x v="16"/>
    <x v="21"/>
    <m/>
    <x v="0"/>
    <n v="2025"/>
    <x v="121"/>
    <n v="9"/>
    <x v="1"/>
    <s v="0-2 Lakh"/>
    <n v="16"/>
    <x v="0"/>
  </r>
  <r>
    <s v="Tuba"/>
    <m/>
    <x v="1"/>
    <s v="Attending"/>
    <x v="19"/>
    <x v="3"/>
    <m/>
    <x v="0"/>
    <n v="2024"/>
    <x v="124"/>
    <n v="6.5"/>
    <x v="0"/>
    <s v="0-2 Lakh"/>
    <n v="9"/>
    <x v="0"/>
  </r>
  <r>
    <s v="Kishan"/>
    <m/>
    <x v="1"/>
    <s v="Attending"/>
    <x v="7"/>
    <x v="0"/>
    <m/>
    <x v="0"/>
    <n v="2023"/>
    <x v="126"/>
    <n v="8.1"/>
    <x v="3"/>
    <s v="0-2 Lakh"/>
    <n v="6"/>
    <x v="1"/>
  </r>
  <r>
    <s v="Saajan"/>
    <m/>
    <x v="1"/>
    <s v="Attending"/>
    <x v="9"/>
    <x v="41"/>
    <m/>
    <x v="0"/>
    <n v="2025"/>
    <x v="127"/>
    <n v="9.3000000000000007"/>
    <x v="3"/>
    <s v="0-2 Lakh"/>
    <n v="21"/>
    <x v="0"/>
  </r>
  <r>
    <s v="Shikha "/>
    <m/>
    <x v="1"/>
    <s v="Attending"/>
    <x v="11"/>
    <x v="3"/>
    <m/>
    <x v="0"/>
    <n v="2023"/>
    <x v="150"/>
    <n v="7.6"/>
    <x v="0"/>
    <s v="0-2 Lakh"/>
    <n v="21"/>
    <x v="1"/>
  </r>
  <r>
    <s v="Neelu"/>
    <m/>
    <x v="1"/>
    <s v="Attending"/>
    <x v="12"/>
    <x v="3"/>
    <m/>
    <x v="0"/>
    <n v="2026"/>
    <x v="166"/>
    <n v="7.8"/>
    <x v="3"/>
    <s v="0-2 Lakh"/>
    <n v="23"/>
    <x v="1"/>
  </r>
  <r>
    <s v="Zeba"/>
    <m/>
    <x v="1"/>
    <s v="Attending"/>
    <x v="13"/>
    <x v="0"/>
    <m/>
    <x v="0"/>
    <n v="2024"/>
    <x v="176"/>
    <n v="7.9"/>
    <x v="1"/>
    <s v="0-2 Lakh"/>
    <n v="9"/>
    <x v="1"/>
  </r>
  <r>
    <s v="Keerti "/>
    <m/>
    <x v="1"/>
    <s v="Attending"/>
    <x v="14"/>
    <x v="51"/>
    <m/>
    <x v="0"/>
    <n v="2023"/>
    <x v="129"/>
    <n v="8.5"/>
    <x v="2"/>
    <s v="0-2 Lakh"/>
    <n v="7"/>
    <x v="1"/>
  </r>
  <r>
    <s v="Shekhar"/>
    <m/>
    <x v="1"/>
    <s v="Attending"/>
    <x v="25"/>
    <x v="0"/>
    <m/>
    <x v="0"/>
    <n v="2024"/>
    <x v="131"/>
    <n v="8.3000000000000007"/>
    <x v="1"/>
    <s v="0-2 Lakh"/>
    <n v="8"/>
    <x v="0"/>
  </r>
  <r>
    <s v="Yelena"/>
    <m/>
    <x v="1"/>
    <s v="Attending"/>
    <x v="16"/>
    <x v="51"/>
    <m/>
    <x v="0"/>
    <n v="2023"/>
    <x v="132"/>
    <n v="9.4"/>
    <x v="0"/>
    <s v="0-2 Lakh"/>
    <n v="19"/>
    <x v="2"/>
  </r>
  <r>
    <s v="Muskan"/>
    <m/>
    <x v="1"/>
    <s v="Attending"/>
    <x v="20"/>
    <x v="90"/>
    <m/>
    <x v="0"/>
    <n v="2023"/>
    <x v="135"/>
    <n v="7.7"/>
    <x v="3"/>
    <s v="0-2 Lakh"/>
    <n v="8"/>
    <x v="1"/>
  </r>
  <r>
    <s v="Pruthvi"/>
    <m/>
    <x v="1"/>
    <s v="Attending"/>
    <x v="5"/>
    <x v="3"/>
    <m/>
    <x v="0"/>
    <n v="2024"/>
    <x v="152"/>
    <n v="7.2"/>
    <x v="0"/>
    <s v="0-2 Lakh"/>
    <n v="9"/>
    <x v="1"/>
  </r>
  <r>
    <s v="Meera"/>
    <m/>
    <x v="2"/>
    <s v="Attending"/>
    <x v="23"/>
    <x v="3"/>
    <m/>
    <x v="0"/>
    <n v="2023"/>
    <x v="144"/>
    <n v="9.5"/>
    <x v="3"/>
    <s v="0-2 Lakh"/>
    <n v="10"/>
    <x v="0"/>
  </r>
  <r>
    <s v="Kinjal"/>
    <m/>
    <x v="2"/>
    <s v="Attending"/>
    <x v="24"/>
    <x v="1"/>
    <m/>
    <x v="0"/>
    <n v="2026"/>
    <x v="93"/>
    <n v="7.5"/>
    <x v="0"/>
    <s v="0-2 Lakh"/>
    <n v="15"/>
    <x v="1"/>
  </r>
  <r>
    <s v="Bhavesh"/>
    <m/>
    <x v="2"/>
    <s v="Attending"/>
    <x v="2"/>
    <x v="1"/>
    <m/>
    <x v="0"/>
    <n v="2025"/>
    <x v="167"/>
    <n v="7.9"/>
    <x v="3"/>
    <s v="0-2 Lakh"/>
    <n v="12"/>
    <x v="1"/>
  </r>
  <r>
    <s v="Likita"/>
    <m/>
    <x v="2"/>
    <s v="Attending"/>
    <x v="6"/>
    <x v="3"/>
    <m/>
    <x v="0"/>
    <n v="2025"/>
    <x v="109"/>
    <n v="7.3"/>
    <x v="1"/>
    <s v="0-2 Lakh"/>
    <n v="9"/>
    <x v="1"/>
  </r>
  <r>
    <s v="Nimisha"/>
    <m/>
    <x v="2"/>
    <s v="Attending"/>
    <x v="7"/>
    <x v="3"/>
    <m/>
    <x v="0"/>
    <n v="2023"/>
    <x v="110"/>
    <n v="7.5"/>
    <x v="2"/>
    <s v="0-2 Lakh"/>
    <n v="8"/>
    <x v="1"/>
  </r>
  <r>
    <s v="Mohammed Danish"/>
    <m/>
    <x v="2"/>
    <s v="Attending"/>
    <x v="7"/>
    <x v="0"/>
    <m/>
    <x v="0"/>
    <n v="2024"/>
    <x v="114"/>
    <n v="6.7"/>
    <x v="3"/>
    <s v="0-2 Lakh"/>
    <n v="21"/>
    <x v="2"/>
  </r>
  <r>
    <s v="Stany"/>
    <m/>
    <x v="2"/>
    <s v="Attending"/>
    <x v="9"/>
    <x v="0"/>
    <m/>
    <x v="0"/>
    <n v="2024"/>
    <x v="145"/>
    <n v="7.1"/>
    <x v="3"/>
    <s v="0-2 Lakh"/>
    <n v="7"/>
    <x v="0"/>
  </r>
  <r>
    <s v="Arpit"/>
    <m/>
    <x v="2"/>
    <s v="Attending"/>
    <x v="10"/>
    <x v="0"/>
    <m/>
    <x v="0"/>
    <n v="2025"/>
    <x v="165"/>
    <n v="9.5"/>
    <x v="0"/>
    <s v="0-2 Lakh"/>
    <n v="20"/>
    <x v="0"/>
  </r>
  <r>
    <s v="Herak"/>
    <m/>
    <x v="2"/>
    <s v="Attending"/>
    <x v="11"/>
    <x v="0"/>
    <m/>
    <x v="0"/>
    <n v="2025"/>
    <x v="116"/>
    <n v="9.1999999999999993"/>
    <x v="3"/>
    <s v="0-2 Lakh"/>
    <n v="9"/>
    <x v="1"/>
  </r>
  <r>
    <s v="Kajol"/>
    <m/>
    <x v="2"/>
    <s v="Attending"/>
    <x v="12"/>
    <x v="0"/>
    <m/>
    <x v="0"/>
    <n v="2023"/>
    <x v="32"/>
    <n v="7.9"/>
    <x v="0"/>
    <s v="0-2 Lakh"/>
    <n v="13"/>
    <x v="1"/>
  </r>
  <r>
    <s v="Tejash"/>
    <m/>
    <x v="2"/>
    <s v="Attending"/>
    <x v="13"/>
    <x v="0"/>
    <m/>
    <x v="0"/>
    <n v="2024"/>
    <x v="33"/>
    <n v="7.3"/>
    <x v="2"/>
    <s v="0-2 Lakh"/>
    <n v="24"/>
    <x v="1"/>
  </r>
  <r>
    <s v="Yug"/>
    <m/>
    <x v="2"/>
    <s v="Attending"/>
    <x v="25"/>
    <x v="3"/>
    <m/>
    <x v="0"/>
    <n v="2023"/>
    <x v="146"/>
    <n v="9.1"/>
    <x v="2"/>
    <s v="0-2 Lakh"/>
    <n v="21"/>
    <x v="1"/>
  </r>
  <r>
    <s v="Saumil"/>
    <m/>
    <x v="2"/>
    <s v="Attending"/>
    <x v="17"/>
    <x v="1"/>
    <m/>
    <x v="0"/>
    <n v="2025"/>
    <x v="37"/>
    <n v="8.4"/>
    <x v="1"/>
    <s v="0-2 Lakh"/>
    <n v="9"/>
    <x v="1"/>
  </r>
  <r>
    <s v="Jaimin "/>
    <m/>
    <x v="2"/>
    <s v="Attending"/>
    <x v="18"/>
    <x v="3"/>
    <m/>
    <x v="0"/>
    <n v="2025"/>
    <x v="38"/>
    <n v="6.7"/>
    <x v="0"/>
    <s v="0-2 Lakh"/>
    <n v="8"/>
    <x v="1"/>
  </r>
  <r>
    <s v="Jaydipbhai"/>
    <m/>
    <x v="2"/>
    <s v="Attending"/>
    <x v="7"/>
    <x v="1"/>
    <m/>
    <x v="0"/>
    <n v="2023"/>
    <x v="149"/>
    <n v="9.9"/>
    <x v="2"/>
    <s v="0-2 Lakh"/>
    <n v="30"/>
    <x v="2"/>
  </r>
  <r>
    <s v="Visalakshi"/>
    <m/>
    <x v="2"/>
    <s v="Attending"/>
    <x v="8"/>
    <x v="5"/>
    <m/>
    <x v="0"/>
    <n v="2026"/>
    <x v="40"/>
    <n v="7.6"/>
    <x v="0"/>
    <s v="0-2 Lakh"/>
    <n v="24"/>
    <x v="0"/>
  </r>
  <r>
    <s v="Khyati "/>
    <m/>
    <x v="2"/>
    <s v="Attending"/>
    <x v="0"/>
    <x v="5"/>
    <m/>
    <x v="0"/>
    <n v="2025"/>
    <x v="42"/>
    <n v="6.4"/>
    <x v="3"/>
    <s v="0-2 Lakh"/>
    <n v="19"/>
    <x v="1"/>
  </r>
  <r>
    <s v="Hardik"/>
    <m/>
    <x v="2"/>
    <s v="Attending"/>
    <x v="1"/>
    <x v="3"/>
    <m/>
    <x v="0"/>
    <n v="2023"/>
    <x v="43"/>
    <n v="8.4"/>
    <x v="0"/>
    <s v="0-2 Lakh"/>
    <n v="21"/>
    <x v="1"/>
  </r>
  <r>
    <s v="Ervin Ryan"/>
    <m/>
    <x v="2"/>
    <s v="Attending"/>
    <x v="4"/>
    <x v="0"/>
    <m/>
    <x v="0"/>
    <n v="2023"/>
    <x v="46"/>
    <n v="8.6999999999999993"/>
    <x v="1"/>
    <s v="0-2 Lakh"/>
    <n v="9"/>
    <x v="1"/>
  </r>
  <r>
    <s v="Shrikrishna"/>
    <m/>
    <x v="2"/>
    <s v="Attending"/>
    <x v="7"/>
    <x v="0"/>
    <m/>
    <x v="0"/>
    <n v="2025"/>
    <x v="119"/>
    <n v="8"/>
    <x v="0"/>
    <s v="0-2 Lakh"/>
    <n v="8"/>
    <x v="1"/>
  </r>
  <r>
    <s v="Nakum Ritesh"/>
    <m/>
    <x v="2"/>
    <s v="Attending"/>
    <x v="12"/>
    <x v="0"/>
    <m/>
    <x v="0"/>
    <n v="2023"/>
    <x v="124"/>
    <n v="8.6999999999999993"/>
    <x v="3"/>
    <s v="0-2 Lakh"/>
    <n v="17"/>
    <x v="2"/>
  </r>
  <r>
    <s v="Vishwas"/>
    <m/>
    <x v="2"/>
    <s v="Attending"/>
    <x v="13"/>
    <x v="0"/>
    <m/>
    <x v="0"/>
    <n v="2025"/>
    <x v="125"/>
    <n v="6.5"/>
    <x v="3"/>
    <s v="0-2 Lakh"/>
    <n v="13"/>
    <x v="0"/>
  </r>
  <r>
    <s v="Aritra"/>
    <m/>
    <x v="2"/>
    <s v="Attending"/>
    <x v="14"/>
    <x v="0"/>
    <m/>
    <x v="0"/>
    <n v="2026"/>
    <x v="123"/>
    <n v="8.8000000000000007"/>
    <x v="3"/>
    <s v="0-2 Lakh"/>
    <n v="11"/>
    <x v="0"/>
  </r>
  <r>
    <s v="Nilay"/>
    <m/>
    <x v="2"/>
    <s v="Attending"/>
    <x v="17"/>
    <x v="0"/>
    <m/>
    <x v="0"/>
    <n v="2025"/>
    <x v="56"/>
    <n v="7.6"/>
    <x v="2"/>
    <s v="0-2 Lakh"/>
    <n v="19"/>
    <x v="1"/>
  </r>
  <r>
    <s v="Jash"/>
    <m/>
    <x v="2"/>
    <s v="Attending"/>
    <x v="19"/>
    <x v="0"/>
    <m/>
    <x v="0"/>
    <n v="2023"/>
    <x v="128"/>
    <n v="8.6999999999999993"/>
    <x v="2"/>
    <s v="0-2 Lakh"/>
    <n v="12"/>
    <x v="0"/>
  </r>
  <r>
    <s v="Alister "/>
    <m/>
    <x v="2"/>
    <s v="Attending"/>
    <x v="20"/>
    <x v="0"/>
    <m/>
    <x v="0"/>
    <n v="2023"/>
    <x v="150"/>
    <n v="9.1"/>
    <x v="1"/>
    <s v="0-2 Lakh"/>
    <n v="23"/>
    <x v="1"/>
  </r>
  <r>
    <s v="Tejal"/>
    <m/>
    <x v="2"/>
    <s v="Attending"/>
    <x v="22"/>
    <x v="1"/>
    <m/>
    <x v="0"/>
    <n v="2024"/>
    <x v="176"/>
    <n v="7.3"/>
    <x v="1"/>
    <s v="0-2 Lakh"/>
    <n v="9"/>
    <x v="1"/>
  </r>
  <r>
    <s v="Alwyn"/>
    <m/>
    <x v="2"/>
    <s v="Attending"/>
    <x v="5"/>
    <x v="0"/>
    <m/>
    <x v="0"/>
    <n v="2025"/>
    <x v="130"/>
    <n v="7.1"/>
    <x v="0"/>
    <s v="0-2 Lakh"/>
    <n v="13"/>
    <x v="1"/>
  </r>
  <r>
    <s v="Hemanshu"/>
    <m/>
    <x v="2"/>
    <s v="Attending"/>
    <x v="21"/>
    <x v="3"/>
    <m/>
    <x v="0"/>
    <n v="2024"/>
    <x v="136"/>
    <n v="8.3000000000000007"/>
    <x v="0"/>
    <s v="0-2 Lakh"/>
    <n v="19"/>
    <x v="1"/>
  </r>
  <r>
    <s v="Renesa"/>
    <m/>
    <x v="2"/>
    <s v="Attending"/>
    <x v="22"/>
    <x v="3"/>
    <m/>
    <x v="0"/>
    <n v="2024"/>
    <x v="137"/>
    <n v="7.4"/>
    <x v="0"/>
    <s v="0-2 Lakh"/>
    <n v="13"/>
    <x v="0"/>
  </r>
  <r>
    <s v="Lookman"/>
    <m/>
    <x v="2"/>
    <s v="Attending"/>
    <x v="12"/>
    <x v="3"/>
    <m/>
    <x v="0"/>
    <n v="2023"/>
    <x v="138"/>
    <n v="6.7"/>
    <x v="2"/>
    <s v="0-2 Lakh"/>
    <n v="11"/>
    <x v="1"/>
  </r>
  <r>
    <s v="Bhargav"/>
    <m/>
    <x v="2"/>
    <s v="Attending"/>
    <x v="2"/>
    <x v="0"/>
    <m/>
    <x v="0"/>
    <n v="2024"/>
    <x v="140"/>
    <n v="7.1"/>
    <x v="0"/>
    <s v="0-2 Lakh"/>
    <n v="15"/>
    <x v="0"/>
  </r>
  <r>
    <s v="Ravishankar"/>
    <m/>
    <x v="2"/>
    <s v="Attending"/>
    <x v="3"/>
    <x v="11"/>
    <m/>
    <x v="0"/>
    <n v="2023"/>
    <x v="142"/>
    <n v="8.6999999999999993"/>
    <x v="3"/>
    <s v="0-2 Lakh"/>
    <n v="12"/>
    <x v="0"/>
  </r>
  <r>
    <s v="Jayamala "/>
    <m/>
    <x v="2"/>
    <s v="Attending"/>
    <x v="4"/>
    <x v="0"/>
    <m/>
    <x v="0"/>
    <n v="2023"/>
    <x v="77"/>
    <n v="8.6999999999999993"/>
    <x v="3"/>
    <s v="0-2 Lakh"/>
    <n v="20"/>
    <x v="2"/>
  </r>
  <r>
    <s v="Haider "/>
    <m/>
    <x v="2"/>
    <s v="Attending"/>
    <x v="6"/>
    <x v="0"/>
    <m/>
    <x v="0"/>
    <n v="2024"/>
    <x v="143"/>
    <n v="6.8"/>
    <x v="0"/>
    <s v="0-2 Lakh"/>
    <n v="9"/>
    <x v="0"/>
  </r>
  <r>
    <s v="Roshni "/>
    <m/>
    <x v="2"/>
    <s v="Attending"/>
    <x v="7"/>
    <x v="1"/>
    <m/>
    <x v="0"/>
    <n v="2025"/>
    <x v="79"/>
    <n v="7.1"/>
    <x v="0"/>
    <s v="0-2 Lakh"/>
    <n v="9"/>
    <x v="0"/>
  </r>
  <r>
    <s v="Mehak"/>
    <m/>
    <x v="2"/>
    <s v="Attending"/>
    <x v="13"/>
    <x v="0"/>
    <m/>
    <x v="0"/>
    <n v="2024"/>
    <x v="84"/>
    <n v="6.7"/>
    <x v="2"/>
    <s v="0-2 Lakh"/>
    <n v="16"/>
    <x v="1"/>
  </r>
  <r>
    <s v="Rajan "/>
    <m/>
    <x v="2"/>
    <s v="Attending"/>
    <x v="16"/>
    <x v="0"/>
    <m/>
    <x v="0"/>
    <n v="2026"/>
    <x v="88"/>
    <n v="9.1"/>
    <x v="3"/>
    <s v="0-2 Lakh"/>
    <n v="20"/>
    <x v="1"/>
  </r>
  <r>
    <s v="Srushti"/>
    <m/>
    <x v="2"/>
    <s v="Attending"/>
    <x v="17"/>
    <x v="0"/>
    <m/>
    <x v="0"/>
    <n v="2024"/>
    <x v="89"/>
    <n v="8.9"/>
    <x v="1"/>
    <s v="0-2 Lakh"/>
    <n v="9"/>
    <x v="0"/>
  </r>
  <r>
    <s v="Abdullah"/>
    <m/>
    <x v="2"/>
    <s v="Attending"/>
    <x v="18"/>
    <x v="0"/>
    <m/>
    <x v="0"/>
    <n v="2023"/>
    <x v="90"/>
    <n v="7.4"/>
    <x v="2"/>
    <s v="0-2 Lakh"/>
    <n v="13"/>
    <x v="0"/>
  </r>
  <r>
    <s v="Niraj"/>
    <m/>
    <x v="2"/>
    <s v="Attending"/>
    <x v="16"/>
    <x v="5"/>
    <m/>
    <x v="0"/>
    <n v="2025"/>
    <x v="110"/>
    <n v="9.6"/>
    <x v="2"/>
    <s v="0-2 Lakh"/>
    <n v="21"/>
    <x v="1"/>
  </r>
  <r>
    <s v="Shresth"/>
    <m/>
    <x v="2"/>
    <s v="Attending"/>
    <x v="19"/>
    <x v="0"/>
    <m/>
    <x v="0"/>
    <n v="2024"/>
    <x v="114"/>
    <n v="9.5"/>
    <x v="2"/>
    <s v="0-2 Lakh"/>
    <n v="21"/>
    <x v="0"/>
  </r>
  <r>
    <s v="Radheshyam"/>
    <m/>
    <x v="2"/>
    <s v="Attending"/>
    <x v="7"/>
    <x v="91"/>
    <m/>
    <x v="0"/>
    <n v="2023"/>
    <x v="115"/>
    <n v="6.8"/>
    <x v="1"/>
    <s v="0-2 Lakh"/>
    <n v="17"/>
    <x v="2"/>
  </r>
  <r>
    <s v="Aashish"/>
    <m/>
    <x v="2"/>
    <s v="Attending"/>
    <x v="9"/>
    <x v="0"/>
    <m/>
    <x v="0"/>
    <n v="2025"/>
    <x v="165"/>
    <n v="9.9"/>
    <x v="2"/>
    <s v="0-2 Lakh"/>
    <n v="9"/>
    <x v="0"/>
  </r>
  <r>
    <s v="Shefali"/>
    <m/>
    <x v="2"/>
    <s v="Attending"/>
    <x v="5"/>
    <x v="0"/>
    <m/>
    <x v="0"/>
    <n v="2025"/>
    <x v="116"/>
    <n v="6.6"/>
    <x v="0"/>
    <s v="0-2 Lakh"/>
    <n v="8"/>
    <x v="0"/>
  </r>
  <r>
    <s v="Jude "/>
    <m/>
    <x v="2"/>
    <s v="Attending"/>
    <x v="12"/>
    <x v="1"/>
    <m/>
    <x v="0"/>
    <n v="2023"/>
    <x v="147"/>
    <n v="8.8000000000000007"/>
    <x v="2"/>
    <s v="0-2 Lakh"/>
    <n v="6"/>
    <x v="1"/>
  </r>
  <r>
    <s v="Vrundali"/>
    <m/>
    <x v="3"/>
    <s v="Attending"/>
    <x v="23"/>
    <x v="5"/>
    <m/>
    <x v="0"/>
    <n v="2023"/>
    <x v="148"/>
    <n v="7.5"/>
    <x v="0"/>
    <s v="0-2 Lakh"/>
    <n v="7"/>
    <x v="0"/>
  </r>
  <r>
    <s v="Hiren"/>
    <m/>
    <x v="3"/>
    <s v="Attending"/>
    <x v="27"/>
    <x v="11"/>
    <m/>
    <x v="0"/>
    <n v="2026"/>
    <x v="149"/>
    <n v="8.3000000000000007"/>
    <x v="1"/>
    <s v="0-2 Lakh"/>
    <n v="7"/>
    <x v="2"/>
  </r>
  <r>
    <s v="Vineet"/>
    <m/>
    <x v="3"/>
    <s v="Attending"/>
    <x v="24"/>
    <x v="3"/>
    <m/>
    <x v="0"/>
    <n v="2024"/>
    <x v="40"/>
    <n v="6.4"/>
    <x v="0"/>
    <s v="0-2 Lakh"/>
    <n v="8"/>
    <x v="2"/>
  </r>
  <r>
    <s v="Krishnabihari"/>
    <m/>
    <x v="3"/>
    <s v="Attending"/>
    <x v="5"/>
    <x v="3"/>
    <m/>
    <x v="0"/>
    <n v="2024"/>
    <x v="44"/>
    <n v="7.6"/>
    <x v="3"/>
    <s v="0-2 Lakh"/>
    <n v="11"/>
    <x v="1"/>
  </r>
  <r>
    <s v="Khumesh"/>
    <m/>
    <x v="3"/>
    <s v="Attending"/>
    <x v="19"/>
    <x v="3"/>
    <m/>
    <x v="0"/>
    <n v="2025"/>
    <x v="7"/>
    <n v="8.6999999999999993"/>
    <x v="3"/>
    <s v="0-2 Lakh"/>
    <n v="8"/>
    <x v="1"/>
  </r>
  <r>
    <s v="Palash"/>
    <m/>
    <x v="3"/>
    <s v="Attending"/>
    <x v="9"/>
    <x v="3"/>
    <m/>
    <x v="0"/>
    <n v="2024"/>
    <x v="10"/>
    <n v="9.1999999999999993"/>
    <x v="0"/>
    <s v="0-2 Lakh"/>
    <n v="15"/>
    <x v="0"/>
  </r>
  <r>
    <s v="Yashsvi"/>
    <m/>
    <x v="3"/>
    <s v="Attending"/>
    <x v="15"/>
    <x v="3"/>
    <m/>
    <x v="0"/>
    <n v="2025"/>
    <x v="154"/>
    <n v="6.9"/>
    <x v="2"/>
    <s v="0-2 Lakh"/>
    <n v="14"/>
    <x v="1"/>
  </r>
  <r>
    <s v="Hrushikesh"/>
    <m/>
    <x v="3"/>
    <s v="Attending"/>
    <x v="16"/>
    <x v="3"/>
    <m/>
    <x v="0"/>
    <n v="2025"/>
    <x v="17"/>
    <n v="6.5"/>
    <x v="1"/>
    <s v="0-2 Lakh"/>
    <n v="9"/>
    <x v="0"/>
  </r>
  <r>
    <s v="Sandipan"/>
    <m/>
    <x v="3"/>
    <s v="Attending"/>
    <x v="19"/>
    <x v="3"/>
    <m/>
    <x v="0"/>
    <n v="2023"/>
    <x v="19"/>
    <n v="8.6999999999999993"/>
    <x v="2"/>
    <s v="0-2 Lakh"/>
    <n v="7"/>
    <x v="1"/>
  </r>
  <r>
    <s v="Lalitkumar"/>
    <m/>
    <x v="3"/>
    <s v="Attending"/>
    <x v="16"/>
    <x v="3"/>
    <m/>
    <x v="0"/>
    <n v="2023"/>
    <x v="21"/>
    <n v="9"/>
    <x v="2"/>
    <s v="0-2 Lakh"/>
    <n v="6"/>
    <x v="1"/>
  </r>
  <r>
    <s v="Divya Dilipbhai"/>
    <m/>
    <x v="3"/>
    <s v="Attending"/>
    <x v="17"/>
    <x v="6"/>
    <m/>
    <x v="0"/>
    <n v="2024"/>
    <x v="43"/>
    <n v="7.2"/>
    <x v="2"/>
    <s v="0-2 Lakh"/>
    <n v="8"/>
    <x v="0"/>
  </r>
  <r>
    <s v="Divya"/>
    <m/>
    <x v="3"/>
    <s v="Attending"/>
    <x v="18"/>
    <x v="3"/>
    <m/>
    <x v="0"/>
    <n v="2025"/>
    <x v="22"/>
    <n v="8.5"/>
    <x v="3"/>
    <s v="0-2 Lakh"/>
    <n v="21"/>
    <x v="0"/>
  </r>
  <r>
    <s v="Hinal"/>
    <m/>
    <x v="3"/>
    <s v="Attending"/>
    <x v="20"/>
    <x v="5"/>
    <m/>
    <x v="0"/>
    <n v="2023"/>
    <x v="155"/>
    <n v="6.6"/>
    <x v="0"/>
    <s v="0-2 Lakh"/>
    <n v="21"/>
    <x v="2"/>
  </r>
  <r>
    <s v="Parmanand"/>
    <m/>
    <x v="3"/>
    <s v="Attending"/>
    <x v="23"/>
    <x v="3"/>
    <m/>
    <x v="0"/>
    <n v="2023"/>
    <x v="28"/>
    <n v="9.1"/>
    <x v="0"/>
    <s v="0-2 Lakh"/>
    <n v="25"/>
    <x v="1"/>
  </r>
  <r>
    <s v="Zeenal"/>
    <m/>
    <x v="3"/>
    <s v="Attending"/>
    <x v="27"/>
    <x v="3"/>
    <m/>
    <x v="0"/>
    <n v="2026"/>
    <x v="29"/>
    <n v="7.6"/>
    <x v="3"/>
    <s v="0-2 Lakh"/>
    <n v="19"/>
    <x v="0"/>
  </r>
  <r>
    <s v="Dnyananda "/>
    <m/>
    <x v="3"/>
    <s v="Attending"/>
    <x v="3"/>
    <x v="0"/>
    <m/>
    <x v="0"/>
    <n v="2024"/>
    <x v="32"/>
    <n v="8.5"/>
    <x v="0"/>
    <s v="0-2 Lakh"/>
    <n v="5"/>
    <x v="1"/>
  </r>
  <r>
    <s v="Monali"/>
    <m/>
    <x v="3"/>
    <s v="Attending"/>
    <x v="4"/>
    <x v="0"/>
    <m/>
    <x v="0"/>
    <n v="2023"/>
    <x v="33"/>
    <n v="8.6999999999999993"/>
    <x v="0"/>
    <s v="0-2 Lakh"/>
    <n v="8"/>
    <x v="1"/>
  </r>
  <r>
    <s v="Gajendra"/>
    <m/>
    <x v="3"/>
    <s v="Attending"/>
    <x v="17"/>
    <x v="0"/>
    <m/>
    <x v="0"/>
    <n v="2025"/>
    <x v="35"/>
    <n v="9.4"/>
    <x v="3"/>
    <s v="0-2 Lakh"/>
    <n v="9"/>
    <x v="0"/>
  </r>
  <r>
    <s v="Dion Trevor"/>
    <m/>
    <x v="3"/>
    <s v="Attending"/>
    <x v="19"/>
    <x v="3"/>
    <m/>
    <x v="0"/>
    <n v="2025"/>
    <x v="36"/>
    <n v="8.5"/>
    <x v="3"/>
    <s v="0-2 Lakh"/>
    <n v="13"/>
    <x v="2"/>
  </r>
  <r>
    <s v="Mishkeel"/>
    <m/>
    <x v="3"/>
    <s v="Attending"/>
    <x v="7"/>
    <x v="0"/>
    <m/>
    <x v="0"/>
    <n v="2023"/>
    <x v="147"/>
    <n v="7.5"/>
    <x v="1"/>
    <s v="0-2 Lakh"/>
    <n v="19"/>
    <x v="0"/>
  </r>
  <r>
    <s v="Maithili"/>
    <m/>
    <x v="3"/>
    <s v="Attending"/>
    <x v="8"/>
    <x v="1"/>
    <m/>
    <x v="0"/>
    <n v="2025"/>
    <x v="39"/>
    <n v="7.2"/>
    <x v="0"/>
    <s v="0-2 Lakh"/>
    <n v="18"/>
    <x v="1"/>
  </r>
  <r>
    <s v="Chandradev "/>
    <m/>
    <x v="3"/>
    <s v="Attending"/>
    <x v="12"/>
    <x v="0"/>
    <m/>
    <x v="0"/>
    <n v="2023"/>
    <x v="41"/>
    <n v="9.4"/>
    <x v="3"/>
    <s v="0-2 Lakh"/>
    <n v="9"/>
    <x v="1"/>
  </r>
  <r>
    <s v="Abdul Rahim "/>
    <m/>
    <x v="3"/>
    <s v="Attending"/>
    <x v="14"/>
    <x v="1"/>
    <m/>
    <x v="0"/>
    <n v="2024"/>
    <x v="43"/>
    <n v="6.6"/>
    <x v="1"/>
    <s v="0-2 Lakh"/>
    <n v="13"/>
    <x v="1"/>
  </r>
  <r>
    <s v="Ajith"/>
    <m/>
    <x v="3"/>
    <s v="Attending"/>
    <x v="25"/>
    <x v="1"/>
    <m/>
    <x v="0"/>
    <n v="2024"/>
    <x v="45"/>
    <n v="7.7"/>
    <x v="0"/>
    <s v="0-2 Lakh"/>
    <n v="25"/>
    <x v="1"/>
  </r>
  <r>
    <s v="Muzammil"/>
    <m/>
    <x v="3"/>
    <s v="Attending"/>
    <x v="18"/>
    <x v="0"/>
    <m/>
    <x v="0"/>
    <n v="2023"/>
    <x v="48"/>
    <n v="7.1"/>
    <x v="2"/>
    <s v="0-2 Lakh"/>
    <n v="9"/>
    <x v="2"/>
  </r>
  <r>
    <s v="Urviya"/>
    <m/>
    <x v="3"/>
    <s v="Attending"/>
    <x v="17"/>
    <x v="36"/>
    <m/>
    <x v="0"/>
    <n v="2023"/>
    <x v="51"/>
    <n v="6.5"/>
    <x v="1"/>
    <s v="0-2 Lakh"/>
    <n v="19"/>
    <x v="1"/>
  </r>
  <r>
    <s v="Pradip"/>
    <m/>
    <x v="3"/>
    <s v="Attending"/>
    <x v="20"/>
    <x v="3"/>
    <m/>
    <x v="0"/>
    <n v="2025"/>
    <x v="54"/>
    <n v="6.7"/>
    <x v="1"/>
    <s v="0-2 Lakh"/>
    <n v="12"/>
    <x v="0"/>
  </r>
  <r>
    <s v="Dhruvika"/>
    <m/>
    <x v="3"/>
    <s v="Attending"/>
    <x v="22"/>
    <x v="3"/>
    <m/>
    <x v="0"/>
    <n v="2024"/>
    <x v="56"/>
    <n v="9.3000000000000007"/>
    <x v="2"/>
    <s v="0-2 Lakh"/>
    <n v="10"/>
    <x v="1"/>
  </r>
  <r>
    <s v="Barkha "/>
    <m/>
    <x v="3"/>
    <s v="Attending"/>
    <x v="12"/>
    <x v="0"/>
    <m/>
    <x v="0"/>
    <n v="2023"/>
    <x v="57"/>
    <n v="6.9"/>
    <x v="2"/>
    <s v="0-2 Lakh"/>
    <n v="10"/>
    <x v="1"/>
  </r>
  <r>
    <s v="Arti"/>
    <m/>
    <x v="3"/>
    <s v="Attending"/>
    <x v="5"/>
    <x v="15"/>
    <m/>
    <x v="0"/>
    <n v="2026"/>
    <x v="58"/>
    <n v="8.9"/>
    <x v="2"/>
    <s v="0-2 Lakh"/>
    <n v="15"/>
    <x v="1"/>
  </r>
  <r>
    <s v="Tripti "/>
    <m/>
    <x v="3"/>
    <s v="Attending"/>
    <x v="27"/>
    <x v="3"/>
    <m/>
    <x v="0"/>
    <n v="2024"/>
    <x v="59"/>
    <n v="7.2"/>
    <x v="3"/>
    <s v="0-2 Lakh"/>
    <n v="20"/>
    <x v="0"/>
  </r>
  <r>
    <s v="S"/>
    <m/>
    <x v="3"/>
    <s v="Attending"/>
    <x v="24"/>
    <x v="3"/>
    <m/>
    <x v="0"/>
    <n v="2023"/>
    <x v="60"/>
    <n v="8.1"/>
    <x v="0"/>
    <s v="0-2 Lakh"/>
    <n v="21"/>
    <x v="0"/>
  </r>
  <r>
    <s v="Kruti"/>
    <m/>
    <x v="3"/>
    <s v="Attending"/>
    <x v="2"/>
    <x v="3"/>
    <m/>
    <x v="0"/>
    <n v="2024"/>
    <x v="157"/>
    <n v="9.5"/>
    <x v="2"/>
    <s v="0-2 Lakh"/>
    <n v="9"/>
    <x v="2"/>
  </r>
  <r>
    <s v="Rutik"/>
    <m/>
    <x v="3"/>
    <s v="Attending"/>
    <x v="24"/>
    <x v="3"/>
    <m/>
    <x v="0"/>
    <n v="2023"/>
    <x v="158"/>
    <n v="7.5"/>
    <x v="3"/>
    <s v="0-2 Lakh"/>
    <n v="8"/>
    <x v="1"/>
  </r>
  <r>
    <s v="Nividita "/>
    <m/>
    <x v="3"/>
    <s v="Attending"/>
    <x v="8"/>
    <x v="3"/>
    <m/>
    <x v="0"/>
    <n v="2026"/>
    <x v="67"/>
    <n v="6.7"/>
    <x v="2"/>
    <s v="0-2 Lakh"/>
    <n v="24"/>
    <x v="0"/>
  </r>
  <r>
    <s v="Somesh"/>
    <m/>
    <x v="3"/>
    <s v="Attending"/>
    <x v="12"/>
    <x v="3"/>
    <m/>
    <x v="0"/>
    <n v="2024"/>
    <x v="160"/>
    <n v="9.1999999999999993"/>
    <x v="3"/>
    <s v="0-2 Lakh"/>
    <n v="8"/>
    <x v="0"/>
  </r>
  <r>
    <s v="Sumedh"/>
    <m/>
    <x v="3"/>
    <s v="Attending"/>
    <x v="14"/>
    <x v="3"/>
    <m/>
    <x v="0"/>
    <n v="2025"/>
    <x v="72"/>
    <n v="7.3"/>
    <x v="0"/>
    <s v="0-2 Lakh"/>
    <n v="8"/>
    <x v="1"/>
  </r>
  <r>
    <s v="Roheeni"/>
    <m/>
    <x v="3"/>
    <s v="Attending"/>
    <x v="15"/>
    <x v="3"/>
    <m/>
    <x v="0"/>
    <n v="2026"/>
    <x v="73"/>
    <n v="7.3"/>
    <x v="0"/>
    <s v="0-2 Lakh"/>
    <n v="7"/>
    <x v="1"/>
  </r>
  <r>
    <s v="Rushika"/>
    <m/>
    <x v="3"/>
    <s v="Attending"/>
    <x v="23"/>
    <x v="3"/>
    <m/>
    <x v="0"/>
    <n v="2024"/>
    <x v="82"/>
    <n v="9.3000000000000007"/>
    <x v="3"/>
    <s v="0-2 Lakh"/>
    <n v="8"/>
    <x v="2"/>
  </r>
  <r>
    <s v="Nidhi "/>
    <m/>
    <x v="3"/>
    <s v="Attending"/>
    <x v="24"/>
    <x v="3"/>
    <m/>
    <x v="0"/>
    <n v="2025"/>
    <x v="84"/>
    <n v="8.4"/>
    <x v="2"/>
    <s v="0-2 Lakh"/>
    <n v="8"/>
    <x v="0"/>
  </r>
  <r>
    <s v="Athena"/>
    <m/>
    <x v="3"/>
    <s v="Attending"/>
    <x v="7"/>
    <x v="3"/>
    <m/>
    <x v="0"/>
    <n v="2025"/>
    <x v="90"/>
    <n v="8"/>
    <x v="2"/>
    <s v="0-2 Lakh"/>
    <n v="13"/>
    <x v="1"/>
  </r>
  <r>
    <s v="Jaitali "/>
    <m/>
    <x v="3"/>
    <s v="Attending"/>
    <x v="12"/>
    <x v="3"/>
    <m/>
    <x v="0"/>
    <n v="2025"/>
    <x v="98"/>
    <n v="6.5"/>
    <x v="1"/>
    <s v="0-2 Lakh"/>
    <n v="13"/>
    <x v="1"/>
  </r>
  <r>
    <s v="Amratsingh"/>
    <m/>
    <x v="3"/>
    <s v="Attending"/>
    <x v="25"/>
    <x v="3"/>
    <m/>
    <x v="0"/>
    <n v="2026"/>
    <x v="173"/>
    <n v="7.3"/>
    <x v="3"/>
    <s v="0-2 Lakh"/>
    <n v="6"/>
    <x v="1"/>
  </r>
  <r>
    <s v="Labhanshu"/>
    <m/>
    <x v="3"/>
    <s v="Attending"/>
    <x v="17"/>
    <x v="1"/>
    <m/>
    <x v="0"/>
    <n v="2024"/>
    <x v="101"/>
    <n v="7.1"/>
    <x v="0"/>
    <s v="0-2 Lakh"/>
    <n v="20"/>
    <x v="1"/>
  </r>
  <r>
    <s v="Pushpak"/>
    <m/>
    <x v="3"/>
    <s v="Attending"/>
    <x v="9"/>
    <x v="1"/>
    <m/>
    <x v="0"/>
    <n v="2023"/>
    <x v="106"/>
    <n v="7.3"/>
    <x v="0"/>
    <s v="0-2 Lakh"/>
    <n v="10"/>
    <x v="0"/>
  </r>
  <r>
    <s v="Charu"/>
    <m/>
    <x v="3"/>
    <s v="Attending"/>
    <x v="15"/>
    <x v="1"/>
    <m/>
    <x v="0"/>
    <n v="2023"/>
    <x v="112"/>
    <n v="9.6999999999999993"/>
    <x v="2"/>
    <s v="0-2 Lakh"/>
    <n v="21"/>
    <x v="1"/>
  </r>
  <r>
    <s v="Akbar"/>
    <m/>
    <x v="3"/>
    <s v="Attending"/>
    <x v="20"/>
    <x v="92"/>
    <m/>
    <x v="0"/>
    <n v="2024"/>
    <x v="165"/>
    <n v="8.1999999999999993"/>
    <x v="3"/>
    <s v="0-2 Lakh"/>
    <n v="5"/>
    <x v="0"/>
  </r>
  <r>
    <s v="Ankur "/>
    <m/>
    <x v="3"/>
    <s v="Attending"/>
    <x v="15"/>
    <x v="3"/>
    <m/>
    <x v="0"/>
    <n v="2024"/>
    <x v="166"/>
    <n v="7.8"/>
    <x v="0"/>
    <s v="0-2 Lakh"/>
    <n v="21"/>
    <x v="2"/>
  </r>
  <r>
    <s v="Abhinay"/>
    <m/>
    <x v="3"/>
    <s v="Attending"/>
    <x v="16"/>
    <x v="0"/>
    <m/>
    <x v="0"/>
    <n v="2024"/>
    <x v="129"/>
    <n v="9.9"/>
    <x v="1"/>
    <s v="0-2 Lakh"/>
    <n v="24"/>
    <x v="0"/>
  </r>
  <r>
    <s v="Libina"/>
    <m/>
    <x v="3"/>
    <s v="Attending"/>
    <x v="20"/>
    <x v="5"/>
    <m/>
    <x v="0"/>
    <n v="2025"/>
    <x v="133"/>
    <n v="9.6"/>
    <x v="1"/>
    <s v="0-2 Lakh"/>
    <n v="17"/>
    <x v="0"/>
  </r>
  <r>
    <s v="Bhargavi Bodhankar "/>
    <m/>
    <x v="3"/>
    <s v="Attending"/>
    <x v="5"/>
    <x v="25"/>
    <m/>
    <x v="0"/>
    <n v="2024"/>
    <x v="151"/>
    <n v="7.2"/>
    <x v="3"/>
    <s v="0-2 Lakh"/>
    <n v="8"/>
    <x v="1"/>
  </r>
  <r>
    <s v="Deep"/>
    <m/>
    <x v="3"/>
    <s v="Attending"/>
    <x v="23"/>
    <x v="3"/>
    <m/>
    <x v="0"/>
    <n v="2025"/>
    <x v="152"/>
    <n v="9.5"/>
    <x v="0"/>
    <s v="0-2 Lakh"/>
    <n v="26"/>
    <x v="1"/>
  </r>
  <r>
    <s v="Haresh"/>
    <m/>
    <x v="3"/>
    <s v="Attending"/>
    <x v="2"/>
    <x v="3"/>
    <m/>
    <x v="0"/>
    <n v="2025"/>
    <x v="138"/>
    <n v="9.9"/>
    <x v="0"/>
    <s v="0-2 Lakh"/>
    <n v="25"/>
    <x v="2"/>
  </r>
  <r>
    <s v="Syed Uzair"/>
    <m/>
    <x v="3"/>
    <s v="Attending"/>
    <x v="3"/>
    <x v="58"/>
    <m/>
    <x v="0"/>
    <n v="2023"/>
    <x v="139"/>
    <n v="6.6"/>
    <x v="0"/>
    <s v="0-2 Lakh"/>
    <n v="7"/>
    <x v="2"/>
  </r>
  <r>
    <s v="Bharat"/>
    <m/>
    <x v="3"/>
    <s v="Attending"/>
    <x v="11"/>
    <x v="10"/>
    <m/>
    <x v="0"/>
    <n v="2024"/>
    <x v="143"/>
    <n v="8.5"/>
    <x v="0"/>
    <s v="0-2 Lakh"/>
    <n v="5"/>
    <x v="1"/>
  </r>
  <r>
    <s v="Harshad"/>
    <m/>
    <x v="3"/>
    <s v="Attending"/>
    <x v="8"/>
    <x v="3"/>
    <m/>
    <x v="0"/>
    <n v="2026"/>
    <x v="80"/>
    <n v="7.9"/>
    <x v="0"/>
    <s v="0-2 Lakh"/>
    <n v="8"/>
    <x v="1"/>
  </r>
  <r>
    <s v="Amrita "/>
    <m/>
    <x v="3"/>
    <s v="Attending"/>
    <x v="13"/>
    <x v="3"/>
    <m/>
    <x v="0"/>
    <n v="2025"/>
    <x v="85"/>
    <n v="7.7"/>
    <x v="0"/>
    <s v="0-2 Lakh"/>
    <n v="9"/>
    <x v="2"/>
  </r>
  <r>
    <s v="Divyanshu"/>
    <m/>
    <x v="3"/>
    <s v="Attending"/>
    <x v="25"/>
    <x v="1"/>
    <m/>
    <x v="0"/>
    <n v="2023"/>
    <x v="88"/>
    <n v="7.9"/>
    <x v="0"/>
    <s v="0-2 Lakh"/>
    <n v="9"/>
    <x v="1"/>
  </r>
  <r>
    <s v="Pranita "/>
    <m/>
    <x v="3"/>
    <s v="Attending"/>
    <x v="19"/>
    <x v="7"/>
    <m/>
    <x v="0"/>
    <n v="2023"/>
    <x v="144"/>
    <n v="7.6"/>
    <x v="2"/>
    <s v="0-2 Lakh"/>
    <n v="12"/>
    <x v="1"/>
  </r>
  <r>
    <s v="Daaniya"/>
    <m/>
    <x v="3"/>
    <s v="Attending"/>
    <x v="19"/>
    <x v="3"/>
    <m/>
    <x v="0"/>
    <n v="2025"/>
    <x v="93"/>
    <n v="9.5"/>
    <x v="3"/>
    <s v="0-2 Lakh"/>
    <n v="20"/>
    <x v="1"/>
  </r>
  <r>
    <s v="Kaveri"/>
    <m/>
    <x v="3"/>
    <s v="Attending"/>
    <x v="8"/>
    <x v="0"/>
    <m/>
    <x v="0"/>
    <n v="2025"/>
    <x v="106"/>
    <n v="9.1999999999999993"/>
    <x v="2"/>
    <s v="0-2 Lakh"/>
    <n v="14"/>
    <x v="1"/>
  </r>
  <r>
    <s v="Abhang"/>
    <m/>
    <x v="3"/>
    <s v="Attending"/>
    <x v="9"/>
    <x v="3"/>
    <m/>
    <x v="0"/>
    <n v="2024"/>
    <x v="107"/>
    <n v="6.9"/>
    <x v="1"/>
    <s v="0-2 Lakh"/>
    <n v="16"/>
    <x v="0"/>
  </r>
  <r>
    <s v="Aaliya Ruba "/>
    <m/>
    <x v="3"/>
    <s v="Attending"/>
    <x v="0"/>
    <x v="3"/>
    <m/>
    <x v="0"/>
    <n v="2023"/>
    <x v="108"/>
    <n v="7.2"/>
    <x v="2"/>
    <s v="0-2 Lakh"/>
    <n v="9"/>
    <x v="0"/>
  </r>
  <r>
    <s v="Juhi"/>
    <m/>
    <x v="3"/>
    <s v="Attending"/>
    <x v="1"/>
    <x v="3"/>
    <m/>
    <x v="0"/>
    <n v="2026"/>
    <x v="109"/>
    <n v="7.5"/>
    <x v="2"/>
    <s v="0-2 Lakh"/>
    <n v="8"/>
    <x v="2"/>
  </r>
  <r>
    <s v="Shalini"/>
    <m/>
    <x v="3"/>
    <s v="Attending"/>
    <x v="3"/>
    <x v="19"/>
    <m/>
    <x v="0"/>
    <n v="2025"/>
    <x v="111"/>
    <n v="7.5"/>
    <x v="0"/>
    <s v="0-2 Lakh"/>
    <n v="7"/>
    <x v="0"/>
  </r>
  <r>
    <s v="Pavi"/>
    <m/>
    <x v="3"/>
    <s v="Attending"/>
    <x v="9"/>
    <x v="3"/>
    <m/>
    <x v="0"/>
    <n v="2023"/>
    <x v="145"/>
    <n v="8.6999999999999993"/>
    <x v="1"/>
    <s v="0-2 Lakh"/>
    <n v="21"/>
    <x v="1"/>
  </r>
  <r>
    <s v="Rajkamal"/>
    <m/>
    <x v="3"/>
    <s v="Attending"/>
    <x v="11"/>
    <x v="20"/>
    <m/>
    <x v="0"/>
    <n v="2025"/>
    <x v="116"/>
    <n v="9"/>
    <x v="1"/>
    <s v="0-2 Lakh"/>
    <n v="9"/>
    <x v="1"/>
  </r>
  <r>
    <s v="Debolina"/>
    <m/>
    <x v="3"/>
    <s v="Attending"/>
    <x v="14"/>
    <x v="0"/>
    <m/>
    <x v="0"/>
    <n v="2024"/>
    <x v="34"/>
    <n v="6.5"/>
    <x v="3"/>
    <s v="0-2 Lakh"/>
    <n v="8"/>
    <x v="0"/>
  </r>
  <r>
    <s v="Darshil"/>
    <m/>
    <x v="3"/>
    <s v="Attending"/>
    <x v="16"/>
    <x v="1"/>
    <m/>
    <x v="0"/>
    <n v="2023"/>
    <x v="36"/>
    <n v="8.1"/>
    <x v="2"/>
    <s v="0-2 Lakh"/>
    <n v="23"/>
    <x v="2"/>
  </r>
  <r>
    <s v="Sheik"/>
    <m/>
    <x v="3"/>
    <s v="Attending"/>
    <x v="17"/>
    <x v="3"/>
    <m/>
    <x v="0"/>
    <n v="2026"/>
    <x v="37"/>
    <n v="9.6999999999999993"/>
    <x v="0"/>
    <s v="0-2 Lakh"/>
    <n v="15"/>
    <x v="0"/>
  </r>
  <r>
    <s v="Razeen"/>
    <m/>
    <x v="3"/>
    <s v="Attending"/>
    <x v="18"/>
    <x v="3"/>
    <m/>
    <x v="0"/>
    <n v="2025"/>
    <x v="38"/>
    <n v="9.3000000000000007"/>
    <x v="3"/>
    <s v="0-2 Lakh"/>
    <n v="8"/>
    <x v="0"/>
  </r>
  <r>
    <s v="Sridhar "/>
    <m/>
    <x v="3"/>
    <s v="Attending"/>
    <x v="21"/>
    <x v="1"/>
    <m/>
    <x v="0"/>
    <n v="2023"/>
    <x v="148"/>
    <n v="7.8"/>
    <x v="2"/>
    <s v="0-2 Lakh"/>
    <n v="17"/>
    <x v="1"/>
  </r>
  <r>
    <s v="Abishek"/>
    <m/>
    <x v="3"/>
    <s v="Attending"/>
    <x v="22"/>
    <x v="1"/>
    <m/>
    <x v="0"/>
    <n v="2025"/>
    <x v="149"/>
    <n v="7.9"/>
    <x v="1"/>
    <s v="0-2 Lakh"/>
    <n v="13"/>
    <x v="0"/>
  </r>
  <r>
    <s v="Himami"/>
    <m/>
    <x v="3"/>
    <s v="Attending"/>
    <x v="5"/>
    <x v="4"/>
    <m/>
    <x v="0"/>
    <n v="2025"/>
    <x v="41"/>
    <n v="8.6999999999999993"/>
    <x v="0"/>
    <s v="0-2 Lakh"/>
    <n v="15"/>
    <x v="1"/>
  </r>
  <r>
    <s v="Divyalakshmi"/>
    <m/>
    <x v="3"/>
    <s v="Attending"/>
    <x v="23"/>
    <x v="4"/>
    <m/>
    <x v="0"/>
    <n v="2024"/>
    <x v="42"/>
    <n v="8.3000000000000007"/>
    <x v="3"/>
    <s v="0-2 Lakh"/>
    <n v="19"/>
    <x v="1"/>
  </r>
  <r>
    <s v="Harshita"/>
    <m/>
    <x v="3"/>
    <s v="Attending"/>
    <x v="27"/>
    <x v="3"/>
    <m/>
    <x v="0"/>
    <n v="2026"/>
    <x v="43"/>
    <n v="9.4"/>
    <x v="3"/>
    <s v="0-2 Lakh"/>
    <n v="18"/>
    <x v="1"/>
  </r>
  <r>
    <s v="Srimanthula"/>
    <m/>
    <x v="3"/>
    <s v="Attending"/>
    <x v="24"/>
    <x v="55"/>
    <m/>
    <x v="0"/>
    <n v="2024"/>
    <x v="44"/>
    <n v="8.6"/>
    <x v="0"/>
    <s v="0-2 Lakh"/>
    <n v="12"/>
    <x v="1"/>
  </r>
  <r>
    <s v="Naqiyah"/>
    <m/>
    <x v="3"/>
    <s v="Attending"/>
    <x v="4"/>
    <x v="0"/>
    <m/>
    <x v="0"/>
    <n v="2025"/>
    <x v="47"/>
    <n v="7.7"/>
    <x v="1"/>
    <s v="0-2 Lakh"/>
    <n v="9"/>
    <x v="2"/>
  </r>
  <r>
    <s v="Shubhranshu"/>
    <m/>
    <x v="3"/>
    <s v="Attending"/>
    <x v="5"/>
    <x v="0"/>
    <m/>
    <x v="0"/>
    <n v="2025"/>
    <x v="48"/>
    <n v="7.5"/>
    <x v="2"/>
    <s v="0-2 Lakh"/>
    <n v="7"/>
    <x v="2"/>
  </r>
  <r>
    <s v="K"/>
    <m/>
    <x v="3"/>
    <s v="Attending"/>
    <x v="6"/>
    <x v="3"/>
    <m/>
    <x v="0"/>
    <n v="2024"/>
    <x v="119"/>
    <n v="7.2"/>
    <x v="1"/>
    <s v="0-2 Lakh"/>
    <n v="13"/>
    <x v="0"/>
  </r>
  <r>
    <s v="Aditya Prasad"/>
    <m/>
    <x v="3"/>
    <s v="Attending"/>
    <x v="8"/>
    <x v="7"/>
    <m/>
    <x v="0"/>
    <n v="2024"/>
    <x v="121"/>
    <n v="7.3"/>
    <x v="3"/>
    <s v="0-2 Lakh"/>
    <n v="25"/>
    <x v="1"/>
  </r>
  <r>
    <s v="Priyansu"/>
    <m/>
    <x v="3"/>
    <s v="Attending"/>
    <x v="9"/>
    <x v="4"/>
    <m/>
    <x v="0"/>
    <n v="2023"/>
    <x v="122"/>
    <n v="7.3"/>
    <x v="1"/>
    <s v="0-2 Lakh"/>
    <n v="22"/>
    <x v="1"/>
  </r>
  <r>
    <s v="Khushbu"/>
    <m/>
    <x v="3"/>
    <s v="Attending"/>
    <x v="7"/>
    <x v="0"/>
    <m/>
    <x v="0"/>
    <n v="2024"/>
    <x v="125"/>
    <n v="6.6"/>
    <x v="3"/>
    <s v="0-2 Lakh"/>
    <n v="20"/>
    <x v="1"/>
  </r>
  <r>
    <s v="Yoginee"/>
    <m/>
    <x v="3"/>
    <s v="Attending"/>
    <x v="8"/>
    <x v="3"/>
    <m/>
    <x v="0"/>
    <n v="2025"/>
    <x v="123"/>
    <n v="8.5"/>
    <x v="3"/>
    <s v="0-2 Lakh"/>
    <n v="15"/>
    <x v="1"/>
  </r>
  <r>
    <s v="Sweta"/>
    <m/>
    <x v="3"/>
    <s v="Attending"/>
    <x v="11"/>
    <x v="3"/>
    <m/>
    <x v="0"/>
    <n v="2026"/>
    <x v="127"/>
    <n v="7.9"/>
    <x v="2"/>
    <s v="0-2 Lakh"/>
    <n v="13"/>
    <x v="1"/>
  </r>
  <r>
    <s v="Rackshana"/>
    <m/>
    <x v="3"/>
    <s v="Attending"/>
    <x v="14"/>
    <x v="3"/>
    <m/>
    <x v="0"/>
    <n v="2025"/>
    <x v="166"/>
    <n v="7.7"/>
    <x v="3"/>
    <s v="0-2 Lakh"/>
    <n v="10"/>
    <x v="2"/>
  </r>
  <r>
    <s v="Vijay"/>
    <m/>
    <x v="4"/>
    <s v="Attending"/>
    <x v="15"/>
    <x v="30"/>
    <m/>
    <x v="0"/>
    <n v="2025"/>
    <x v="141"/>
    <n v="9.3000000000000007"/>
    <x v="1"/>
    <s v="0-2 Lakh"/>
    <n v="20"/>
    <x v="0"/>
  </r>
  <r>
    <s v="Shrinivas"/>
    <m/>
    <x v="4"/>
    <s v="Attending"/>
    <x v="23"/>
    <x v="3"/>
    <m/>
    <x v="0"/>
    <n v="2024"/>
    <x v="81"/>
    <n v="6.7"/>
    <x v="2"/>
    <s v="0-2 Lakh"/>
    <n v="8"/>
    <x v="1"/>
  </r>
  <r>
    <s v="Praveen Kumar"/>
    <m/>
    <x v="4"/>
    <s v="Attending"/>
    <x v="27"/>
    <x v="33"/>
    <m/>
    <x v="0"/>
    <n v="2023"/>
    <x v="82"/>
    <n v="7.1"/>
    <x v="3"/>
    <s v="0-2 Lakh"/>
    <n v="7"/>
    <x v="1"/>
  </r>
  <r>
    <s v="Harpreet"/>
    <m/>
    <x v="4"/>
    <s v="Attending"/>
    <x v="4"/>
    <x v="44"/>
    <m/>
    <x v="0"/>
    <n v="2025"/>
    <x v="86"/>
    <n v="7.9"/>
    <x v="0"/>
    <s v="0-2 Lakh"/>
    <n v="24"/>
    <x v="2"/>
  </r>
  <r>
    <s v="Lokesh Kumar"/>
    <m/>
    <x v="4"/>
    <s v="Attending"/>
    <x v="5"/>
    <x v="30"/>
    <m/>
    <x v="0"/>
    <n v="2026"/>
    <x v="87"/>
    <n v="7.3"/>
    <x v="0"/>
    <s v="0-2 Lakh"/>
    <n v="8"/>
    <x v="0"/>
  </r>
  <r>
    <s v="Mahek"/>
    <m/>
    <x v="4"/>
    <s v="Attending"/>
    <x v="22"/>
    <x v="3"/>
    <m/>
    <x v="0"/>
    <n v="2024"/>
    <x v="88"/>
    <n v="7.3"/>
    <x v="0"/>
    <s v="0-2 Lakh"/>
    <n v="19"/>
    <x v="0"/>
  </r>
  <r>
    <s v="Leena"/>
    <m/>
    <x v="4"/>
    <s v="Attending"/>
    <x v="27"/>
    <x v="3"/>
    <m/>
    <x v="0"/>
    <n v="2025"/>
    <x v="144"/>
    <n v="8.4"/>
    <x v="0"/>
    <s v="0-2 Lakh"/>
    <n v="9"/>
    <x v="0"/>
  </r>
  <r>
    <s v="Maria Christina "/>
    <m/>
    <x v="4"/>
    <s v="Attending"/>
    <x v="24"/>
    <x v="3"/>
    <m/>
    <x v="0"/>
    <n v="2025"/>
    <x v="92"/>
    <n v="6.7"/>
    <x v="0"/>
    <s v="0-2 Lakh"/>
    <n v="8"/>
    <x v="1"/>
  </r>
  <r>
    <s v="Anju"/>
    <m/>
    <x v="4"/>
    <s v="Attending"/>
    <x v="5"/>
    <x v="30"/>
    <m/>
    <x v="0"/>
    <n v="2024"/>
    <x v="107"/>
    <n v="9.9"/>
    <x v="2"/>
    <s v="0-2 Lakh"/>
    <n v="8"/>
    <x v="1"/>
  </r>
  <r>
    <s v="Semil"/>
    <m/>
    <x v="4"/>
    <s v="Attending"/>
    <x v="17"/>
    <x v="22"/>
    <m/>
    <x v="0"/>
    <n v="2026"/>
    <x v="108"/>
    <n v="7.6"/>
    <x v="0"/>
    <s v="0-2 Lakh"/>
    <n v="9"/>
    <x v="0"/>
  </r>
  <r>
    <s v="Mousumi"/>
    <m/>
    <x v="4"/>
    <s v="Attending"/>
    <x v="9"/>
    <x v="3"/>
    <m/>
    <x v="0"/>
    <n v="2023"/>
    <x v="114"/>
    <n v="7.2"/>
    <x v="2"/>
    <s v="0-2 Lakh"/>
    <n v="18"/>
    <x v="1"/>
  </r>
  <r>
    <s v="Sanjeev"/>
    <m/>
    <x v="4"/>
    <s v="Attending"/>
    <x v="11"/>
    <x v="3"/>
    <m/>
    <x v="0"/>
    <n v="2025"/>
    <x v="145"/>
    <n v="8"/>
    <x v="1"/>
    <s v="0-2 Lakh"/>
    <n v="23"/>
    <x v="0"/>
  </r>
  <r>
    <s v="Pritam "/>
    <m/>
    <x v="4"/>
    <s v="Attending"/>
    <x v="12"/>
    <x v="3"/>
    <m/>
    <x v="0"/>
    <n v="2025"/>
    <x v="165"/>
    <n v="8.5"/>
    <x v="0"/>
    <s v="0-2 Lakh"/>
    <n v="8"/>
    <x v="1"/>
  </r>
  <r>
    <s v="Rajat"/>
    <m/>
    <x v="4"/>
    <s v="Attending"/>
    <x v="14"/>
    <x v="3"/>
    <m/>
    <x v="0"/>
    <n v="2024"/>
    <x v="32"/>
    <n v="9.1"/>
    <x v="3"/>
    <s v="0-2 Lakh"/>
    <n v="7"/>
    <x v="1"/>
  </r>
  <r>
    <s v="Capt Sachin"/>
    <m/>
    <x v="4"/>
    <s v="Attending"/>
    <x v="25"/>
    <x v="30"/>
    <m/>
    <x v="0"/>
    <n v="2024"/>
    <x v="34"/>
    <n v="8.6999999999999993"/>
    <x v="0"/>
    <s v="0-2 Lakh"/>
    <n v="19"/>
    <x v="1"/>
  </r>
  <r>
    <s v="Dnyandeo"/>
    <m/>
    <x v="4"/>
    <s v="Attending"/>
    <x v="16"/>
    <x v="30"/>
    <m/>
    <x v="0"/>
    <n v="2025"/>
    <x v="35"/>
    <n v="6.5"/>
    <x v="0"/>
    <s v="0-2 Lakh"/>
    <n v="25"/>
    <x v="0"/>
  </r>
  <r>
    <s v="Swayam"/>
    <m/>
    <x v="4"/>
    <s v="Attending"/>
    <x v="17"/>
    <x v="33"/>
    <m/>
    <x v="0"/>
    <n v="2023"/>
    <x v="146"/>
    <n v="8.8000000000000007"/>
    <x v="3"/>
    <s v="0-2 Lakh"/>
    <n v="22"/>
    <x v="0"/>
  </r>
  <r>
    <s v="Durga Prasad"/>
    <m/>
    <x v="4"/>
    <s v="Attending"/>
    <x v="18"/>
    <x v="3"/>
    <m/>
    <x v="0"/>
    <n v="2025"/>
    <x v="36"/>
    <n v="9.3000000000000007"/>
    <x v="1"/>
    <s v="0-2 Lakh"/>
    <n v="6"/>
    <x v="2"/>
  </r>
  <r>
    <s v="Debashish"/>
    <m/>
    <x v="4"/>
    <s v="Attending"/>
    <x v="19"/>
    <x v="30"/>
    <m/>
    <x v="0"/>
    <n v="2024"/>
    <x v="37"/>
    <n v="7.6"/>
    <x v="2"/>
    <s v="0-2 Lakh"/>
    <n v="9"/>
    <x v="2"/>
  </r>
  <r>
    <s v="Nansi"/>
    <m/>
    <x v="4"/>
    <s v="Attending"/>
    <x v="20"/>
    <x v="30"/>
    <m/>
    <x v="0"/>
    <n v="2026"/>
    <x v="38"/>
    <n v="6.5"/>
    <x v="3"/>
    <s v="0-2 Lakh"/>
    <n v="20"/>
    <x v="0"/>
  </r>
  <r>
    <s v="Subhashree"/>
    <m/>
    <x v="4"/>
    <s v="Attending"/>
    <x v="16"/>
    <x v="29"/>
    <m/>
    <x v="0"/>
    <n v="2024"/>
    <x v="147"/>
    <n v="8.6999999999999993"/>
    <x v="2"/>
    <s v="0-2 Lakh"/>
    <n v="15"/>
    <x v="0"/>
  </r>
  <r>
    <s v="Sanjukta"/>
    <m/>
    <x v="4"/>
    <s v="Attending"/>
    <x v="18"/>
    <x v="3"/>
    <m/>
    <x v="0"/>
    <n v="2023"/>
    <x v="148"/>
    <n v="9.1999999999999993"/>
    <x v="2"/>
    <s v="0-2 Lakh"/>
    <n v="19"/>
    <x v="1"/>
  </r>
  <r>
    <s v="Prateek"/>
    <m/>
    <x v="4"/>
    <s v="Attending"/>
    <x v="19"/>
    <x v="3"/>
    <m/>
    <x v="0"/>
    <n v="2025"/>
    <x v="149"/>
    <n v="7.3"/>
    <x v="3"/>
    <s v="0-2 Lakh"/>
    <n v="13"/>
    <x v="1"/>
  </r>
  <r>
    <s v="Soubhagya"/>
    <m/>
    <x v="4"/>
    <s v="Attending"/>
    <x v="20"/>
    <x v="93"/>
    <m/>
    <x v="0"/>
    <n v="2025"/>
    <x v="40"/>
    <n v="7.6"/>
    <x v="2"/>
    <s v="0-2 Lakh"/>
    <n v="11"/>
    <x v="0"/>
  </r>
  <r>
    <s v="Sritam "/>
    <m/>
    <x v="4"/>
    <s v="Attending"/>
    <x v="21"/>
    <x v="5"/>
    <m/>
    <x v="0"/>
    <n v="2024"/>
    <x v="41"/>
    <n v="7.1"/>
    <x v="2"/>
    <s v="0-2 Lakh"/>
    <n v="12"/>
    <x v="1"/>
  </r>
  <r>
    <s v="Dhammajyoti"/>
    <m/>
    <x v="4"/>
    <s v="Attending"/>
    <x v="24"/>
    <x v="34"/>
    <m/>
    <x v="0"/>
    <n v="2025"/>
    <x v="4"/>
    <n v="7.5"/>
    <x v="3"/>
    <s v="0-2 Lakh"/>
    <n v="20"/>
    <x v="0"/>
  </r>
  <r>
    <s v="Lekansh"/>
    <m/>
    <x v="4"/>
    <s v="Attending"/>
    <x v="3"/>
    <x v="75"/>
    <m/>
    <x v="0"/>
    <n v="2025"/>
    <x v="6"/>
    <n v="7.4"/>
    <x v="0"/>
    <s v="0-2 Lakh"/>
    <n v="9"/>
    <x v="2"/>
  </r>
  <r>
    <s v="M.H.Saboo"/>
    <m/>
    <x v="4"/>
    <s v="Attending"/>
    <x v="17"/>
    <x v="30"/>
    <m/>
    <x v="0"/>
    <n v="2024"/>
    <x v="9"/>
    <n v="6.7"/>
    <x v="2"/>
    <s v="0-2 Lakh"/>
    <n v="7"/>
    <x v="1"/>
  </r>
  <r>
    <s v="Souvik"/>
    <m/>
    <x v="4"/>
    <s v="Attending"/>
    <x v="20"/>
    <x v="5"/>
    <m/>
    <x v="0"/>
    <n v="2025"/>
    <x v="82"/>
    <n v="7.9"/>
    <x v="3"/>
    <s v="0-2 Lakh"/>
    <n v="16"/>
    <x v="0"/>
  </r>
  <r>
    <s v="Vinaykumar"/>
    <m/>
    <x v="4"/>
    <s v="Attending"/>
    <x v="9"/>
    <x v="5"/>
    <m/>
    <x v="0"/>
    <n v="2024"/>
    <x v="86"/>
    <n v="8.6999999999999993"/>
    <x v="0"/>
    <s v="0-2 Lakh"/>
    <n v="20"/>
    <x v="1"/>
  </r>
  <r>
    <s v="Aum"/>
    <m/>
    <x v="4"/>
    <s v="Attending"/>
    <x v="10"/>
    <x v="5"/>
    <m/>
    <x v="0"/>
    <n v="2023"/>
    <x v="87"/>
    <n v="8.1999999999999993"/>
    <x v="0"/>
    <s v="0-2 Lakh"/>
    <n v="9"/>
    <x v="1"/>
  </r>
  <r>
    <s v="Chinmaya Kumar"/>
    <m/>
    <x v="4"/>
    <s v="Attending"/>
    <x v="12"/>
    <x v="0"/>
    <m/>
    <x v="0"/>
    <n v="2025"/>
    <x v="89"/>
    <n v="7.1"/>
    <x v="2"/>
    <s v="0-2 Lakh"/>
    <n v="24"/>
    <x v="0"/>
  </r>
  <r>
    <s v="Priyansh"/>
    <m/>
    <x v="4"/>
    <s v="Attending"/>
    <x v="14"/>
    <x v="41"/>
    <m/>
    <x v="0"/>
    <n v="2024"/>
    <x v="91"/>
    <n v="9.1"/>
    <x v="0"/>
    <s v="0-2 Lakh"/>
    <n v="31"/>
    <x v="2"/>
  </r>
  <r>
    <s v="Subhasmita"/>
    <m/>
    <x v="4"/>
    <s v="Attending"/>
    <x v="15"/>
    <x v="11"/>
    <m/>
    <x v="0"/>
    <n v="2023"/>
    <x v="144"/>
    <n v="9.5"/>
    <x v="3"/>
    <s v="0-2 Lakh"/>
    <n v="21"/>
    <x v="0"/>
  </r>
  <r>
    <s v="Aryan Pratyush"/>
    <m/>
    <x v="4"/>
    <s v="Attending"/>
    <x v="18"/>
    <x v="7"/>
    <m/>
    <x v="0"/>
    <n v="2025"/>
    <x v="106"/>
    <n v="6.5"/>
    <x v="3"/>
    <s v="0-2 Lakh"/>
    <n v="7"/>
    <x v="1"/>
  </r>
  <r>
    <s v="Nishtha"/>
    <m/>
    <x v="4"/>
    <s v="Attending"/>
    <x v="19"/>
    <x v="3"/>
    <m/>
    <x v="0"/>
    <n v="2023"/>
    <x v="112"/>
    <n v="8.6"/>
    <x v="2"/>
    <s v="0-2 Lakh"/>
    <n v="19"/>
    <x v="1"/>
  </r>
  <r>
    <s v="Dileep"/>
    <m/>
    <x v="4"/>
    <s v="Attending"/>
    <x v="12"/>
    <x v="3"/>
    <m/>
    <x v="0"/>
    <n v="2025"/>
    <x v="115"/>
    <n v="9.9"/>
    <x v="2"/>
    <s v="0-2 Lakh"/>
    <n v="9"/>
    <x v="2"/>
  </r>
  <r>
    <s v="Swetaparna "/>
    <m/>
    <x v="4"/>
    <s v="Attending"/>
    <x v="23"/>
    <x v="3"/>
    <m/>
    <x v="0"/>
    <n v="2024"/>
    <x v="165"/>
    <n v="9.5"/>
    <x v="1"/>
    <s v="7 Lakh+"/>
    <n v="19"/>
    <x v="0"/>
  </r>
  <r>
    <s v="Bs "/>
    <m/>
    <x v="4"/>
    <s v="Attending"/>
    <x v="27"/>
    <x v="0"/>
    <m/>
    <x v="0"/>
    <n v="2026"/>
    <x v="116"/>
    <n v="9.8000000000000007"/>
    <x v="3"/>
    <s v="0-2 Lakh"/>
    <n v="8"/>
    <x v="1"/>
  </r>
  <r>
    <s v="Sudhanshu"/>
    <m/>
    <x v="4"/>
    <s v="Attending"/>
    <x v="24"/>
    <x v="0"/>
    <m/>
    <x v="0"/>
    <n v="2023"/>
    <x v="32"/>
    <n v="9.6"/>
    <x v="3"/>
    <s v="0-2 Lakh"/>
    <n v="8"/>
    <x v="1"/>
  </r>
  <r>
    <s v="Ar. Priyanka"/>
    <m/>
    <x v="4"/>
    <s v="Attending"/>
    <x v="2"/>
    <x v="30"/>
    <m/>
    <x v="0"/>
    <n v="2024"/>
    <x v="33"/>
    <n v="9.6"/>
    <x v="0"/>
    <s v="0-2 Lakh"/>
    <n v="17"/>
    <x v="1"/>
  </r>
  <r>
    <s v="Karishma"/>
    <m/>
    <x v="4"/>
    <s v="Attending"/>
    <x v="4"/>
    <x v="30"/>
    <m/>
    <x v="0"/>
    <n v="2025"/>
    <x v="35"/>
    <n v="9.1"/>
    <x v="1"/>
    <s v="0-2 Lakh"/>
    <n v="7"/>
    <x v="1"/>
  </r>
  <r>
    <s v="Chinmaya"/>
    <m/>
    <x v="4"/>
    <s v="Attending"/>
    <x v="12"/>
    <x v="4"/>
    <m/>
    <x v="0"/>
    <n v="2024"/>
    <x v="36"/>
    <n v="9.5"/>
    <x v="3"/>
    <s v="0-2 Lakh"/>
    <n v="5"/>
    <x v="1"/>
  </r>
  <r>
    <s v="Dr.Mahendra Prasad"/>
    <m/>
    <x v="4"/>
    <s v="Attending"/>
    <x v="5"/>
    <x v="3"/>
    <m/>
    <x v="0"/>
    <n v="2023"/>
    <x v="37"/>
    <n v="6.8"/>
    <x v="2"/>
    <s v="0-2 Lakh"/>
    <n v="6"/>
    <x v="1"/>
  </r>
  <r>
    <s v="Paras"/>
    <m/>
    <x v="5"/>
    <s v="Attending"/>
    <x v="27"/>
    <x v="32"/>
    <m/>
    <x v="4"/>
    <n v="2025"/>
    <x v="147"/>
    <n v="9.9"/>
    <x v="3"/>
    <s v="0-2 Lakh"/>
    <n v="7"/>
    <x v="0"/>
  </r>
  <r>
    <s v="Jyotsna"/>
    <m/>
    <x v="5"/>
    <s v="Attending"/>
    <x v="2"/>
    <x v="32"/>
    <m/>
    <x v="2"/>
    <n v="2025"/>
    <x v="148"/>
    <n v="6.7"/>
    <x v="0"/>
    <s v="0-2 Lakh"/>
    <n v="8"/>
    <x v="2"/>
  </r>
  <r>
    <s v="Khushmita"/>
    <m/>
    <x v="5"/>
    <s v="Attending"/>
    <x v="3"/>
    <x v="32"/>
    <m/>
    <x v="0"/>
    <n v="2026"/>
    <x v="149"/>
    <n v="7.6"/>
    <x v="1"/>
    <s v="0-2 Lakh"/>
    <n v="5"/>
    <x v="2"/>
  </r>
  <r>
    <s v="Charandad"/>
    <m/>
    <x v="5"/>
    <s v="Attending"/>
    <x v="4"/>
    <x v="32"/>
    <m/>
    <x v="0"/>
    <n v="2024"/>
    <x v="40"/>
    <n v="8.3000000000000007"/>
    <x v="1"/>
    <s v="0-2 Lakh"/>
    <n v="6"/>
    <x v="0"/>
  </r>
  <r>
    <s v="Subhalaxmi"/>
    <m/>
    <x v="5"/>
    <s v="Attending"/>
    <x v="10"/>
    <x v="32"/>
    <m/>
    <x v="0"/>
    <n v="2025"/>
    <x v="44"/>
    <n v="8.5"/>
    <x v="3"/>
    <s v="0-2 Lakh"/>
    <n v="5"/>
    <x v="1"/>
  </r>
  <r>
    <s v="Sagar Kumar "/>
    <m/>
    <x v="5"/>
    <s v="Attending"/>
    <x v="11"/>
    <x v="32"/>
    <m/>
    <x v="0"/>
    <n v="2025"/>
    <x v="2"/>
    <n v="8.5"/>
    <x v="3"/>
    <s v="0-2 Lakh"/>
    <n v="7"/>
    <x v="0"/>
  </r>
  <r>
    <s v="Toshal"/>
    <m/>
    <x v="5"/>
    <s v="Attending"/>
    <x v="12"/>
    <x v="32"/>
    <m/>
    <x v="0"/>
    <n v="2024"/>
    <x v="3"/>
    <n v="8.8000000000000007"/>
    <x v="0"/>
    <s v="0-2 Lakh"/>
    <n v="9"/>
    <x v="1"/>
  </r>
  <r>
    <s v="Deepika"/>
    <m/>
    <x v="5"/>
    <s v="Attending"/>
    <x v="14"/>
    <x v="32"/>
    <m/>
    <x v="0"/>
    <n v="2023"/>
    <x v="5"/>
    <n v="7.5"/>
    <x v="0"/>
    <s v="0-2 Lakh"/>
    <n v="8"/>
    <x v="1"/>
  </r>
  <r>
    <s v="Gaurav Vitthal"/>
    <m/>
    <x v="5"/>
    <s v="Attending"/>
    <x v="18"/>
    <x v="32"/>
    <m/>
    <x v="2"/>
    <n v="2024"/>
    <x v="10"/>
    <n v="9.9"/>
    <x v="2"/>
    <s v="0-2 Lakh"/>
    <n v="12"/>
    <x v="2"/>
  </r>
  <r>
    <s v="Nikunj"/>
    <m/>
    <x v="5"/>
    <s v="Attending"/>
    <x v="20"/>
    <x v="32"/>
    <m/>
    <x v="2"/>
    <n v="2025"/>
    <x v="82"/>
    <n v="7.9"/>
    <x v="1"/>
    <s v="0-2 Lakh"/>
    <n v="20"/>
    <x v="0"/>
  </r>
  <r>
    <s v="Madhulika"/>
    <m/>
    <x v="5"/>
    <s v="Attending"/>
    <x v="21"/>
    <x v="32"/>
    <m/>
    <x v="2"/>
    <n v="2023"/>
    <x v="83"/>
    <n v="7.7"/>
    <x v="2"/>
    <s v="0-2 Lakh"/>
    <n v="20"/>
    <x v="0"/>
  </r>
  <r>
    <s v="Butchi"/>
    <m/>
    <x v="5"/>
    <s v="Attending"/>
    <x v="5"/>
    <x v="32"/>
    <m/>
    <x v="0"/>
    <n v="2023"/>
    <x v="92"/>
    <n v="7.5"/>
    <x v="2"/>
    <s v="0-2 Lakh"/>
    <n v="21"/>
    <x v="0"/>
  </r>
  <r>
    <s v="Minal"/>
    <m/>
    <x v="5"/>
    <s v="Attending"/>
    <x v="7"/>
    <x v="32"/>
    <m/>
    <x v="2"/>
    <n v="2026"/>
    <x v="167"/>
    <n v="7.5"/>
    <x v="1"/>
    <s v="0-2 Lakh"/>
    <n v="21"/>
    <x v="2"/>
  </r>
  <r>
    <s v="Irshad Ahmed Tufel Ahmed "/>
    <m/>
    <x v="5"/>
    <s v="Attending"/>
    <x v="8"/>
    <x v="32"/>
    <m/>
    <x v="0"/>
    <n v="2024"/>
    <x v="106"/>
    <n v="6.9"/>
    <x v="1"/>
    <s v="0-2 Lakh"/>
    <n v="23"/>
    <x v="2"/>
  </r>
  <r>
    <s v="Nimai"/>
    <m/>
    <x v="5"/>
    <s v="Attending"/>
    <x v="9"/>
    <x v="32"/>
    <m/>
    <x v="3"/>
    <n v="2023"/>
    <x v="107"/>
    <n v="7.6"/>
    <x v="0"/>
    <s v="0-2 Lakh"/>
    <n v="9"/>
    <x v="0"/>
  </r>
  <r>
    <s v="Ashishkumar"/>
    <m/>
    <x v="5"/>
    <s v="Attending"/>
    <x v="8"/>
    <x v="32"/>
    <m/>
    <x v="0"/>
    <n v="2024"/>
    <x v="111"/>
    <n v="8.6999999999999993"/>
    <x v="0"/>
    <s v="0-2 Lakh"/>
    <n v="19"/>
    <x v="1"/>
  </r>
  <r>
    <s v="Abhisek"/>
    <m/>
    <x v="5"/>
    <s v="Attending"/>
    <x v="12"/>
    <x v="32"/>
    <m/>
    <x v="2"/>
    <n v="2026"/>
    <x v="114"/>
    <n v="8.5"/>
    <x v="2"/>
    <s v="0-2 Lakh"/>
    <n v="8"/>
    <x v="1"/>
  </r>
  <r>
    <s v="Murtaza Shabbir"/>
    <m/>
    <x v="5"/>
    <s v="Attending"/>
    <x v="7"/>
    <x v="32"/>
    <m/>
    <x v="0"/>
    <n v="2024"/>
    <x v="3"/>
    <n v="8.5"/>
    <x v="1"/>
    <s v="0-2 Lakh"/>
    <n v="8"/>
    <x v="1"/>
  </r>
  <r>
    <s v="Sultan"/>
    <m/>
    <x v="5"/>
    <s v="Attending"/>
    <x v="8"/>
    <x v="32"/>
    <m/>
    <x v="4"/>
    <n v="2024"/>
    <x v="4"/>
    <n v="8.6999999999999993"/>
    <x v="3"/>
    <s v="0-2 Lakh"/>
    <n v="9"/>
    <x v="0"/>
  </r>
  <r>
    <s v="Siddhi"/>
    <m/>
    <x v="5"/>
    <s v="Attending"/>
    <x v="9"/>
    <x v="32"/>
    <m/>
    <x v="3"/>
    <n v="2023"/>
    <x v="5"/>
    <n v="8.3000000000000007"/>
    <x v="2"/>
    <s v="0-2 Lakh"/>
    <n v="7"/>
    <x v="1"/>
  </r>
  <r>
    <s v="Shatrughan"/>
    <m/>
    <x v="5"/>
    <s v="Attending"/>
    <x v="11"/>
    <x v="32"/>
    <m/>
    <x v="4"/>
    <n v="2025"/>
    <x v="7"/>
    <n v="8.6"/>
    <x v="1"/>
    <s v="0-2 Lakh"/>
    <n v="19"/>
    <x v="1"/>
  </r>
  <r>
    <s v="Rastrasant Tukdoji Maharaj"/>
    <m/>
    <x v="5"/>
    <s v="Attending"/>
    <x v="12"/>
    <x v="32"/>
    <m/>
    <x v="0"/>
    <n v="2026"/>
    <x v="8"/>
    <n v="8.5"/>
    <x v="0"/>
    <s v="0-2 Lakh"/>
    <n v="25"/>
    <x v="1"/>
  </r>
  <r>
    <s v="Beryl"/>
    <m/>
    <x v="5"/>
    <s v="Attending"/>
    <x v="13"/>
    <x v="32"/>
    <m/>
    <x v="0"/>
    <n v="2024"/>
    <x v="9"/>
    <n v="9.1"/>
    <x v="0"/>
    <s v="0-2 Lakh"/>
    <n v="22"/>
    <x v="1"/>
  </r>
  <r>
    <s v="Vedprakash"/>
    <m/>
    <x v="5"/>
    <s v="Attending"/>
    <x v="25"/>
    <x v="32"/>
    <m/>
    <x v="1"/>
    <n v="2023"/>
    <x v="12"/>
    <n v="7.2"/>
    <x v="3"/>
    <s v="0-2 Lakh"/>
    <n v="20"/>
    <x v="2"/>
  </r>
  <r>
    <s v="Alafiya"/>
    <m/>
    <x v="5"/>
    <s v="Attending"/>
    <x v="16"/>
    <x v="32"/>
    <m/>
    <x v="0"/>
    <n v="2023"/>
    <x v="13"/>
    <n v="7.6"/>
    <x v="1"/>
    <s v="0-2 Lakh"/>
    <n v="15"/>
    <x v="2"/>
  </r>
  <r>
    <s v="Pinky"/>
    <m/>
    <x v="5"/>
    <s v="Attending"/>
    <x v="12"/>
    <x v="32"/>
    <m/>
    <x v="1"/>
    <n v="2023"/>
    <x v="17"/>
    <n v="6.6"/>
    <x v="0"/>
    <s v="0-2 Lakh"/>
    <n v="19"/>
    <x v="1"/>
  </r>
  <r>
    <s v="Pawansing"/>
    <m/>
    <x v="5"/>
    <s v="Attending"/>
    <x v="27"/>
    <x v="32"/>
    <m/>
    <x v="0"/>
    <n v="2024"/>
    <x v="19"/>
    <n v="8.1"/>
    <x v="2"/>
    <s v="0-2 Lakh"/>
    <n v="25"/>
    <x v="1"/>
  </r>
  <r>
    <s v="Sanghavi"/>
    <m/>
    <x v="5"/>
    <s v="Attending"/>
    <x v="5"/>
    <x v="32"/>
    <m/>
    <x v="0"/>
    <n v="2024"/>
    <x v="23"/>
    <n v="8"/>
    <x v="1"/>
    <s v="0-2 Lakh"/>
    <n v="9"/>
    <x v="0"/>
  </r>
  <r>
    <s v="Gururaj"/>
    <m/>
    <x v="5"/>
    <s v="Attending"/>
    <x v="10"/>
    <x v="32"/>
    <m/>
    <x v="1"/>
    <n v="2023"/>
    <x v="25"/>
    <n v="6.8"/>
    <x v="2"/>
    <s v="0-2 Lakh"/>
    <n v="7"/>
    <x v="0"/>
  </r>
  <r>
    <s v="Anway Shailesh"/>
    <m/>
    <x v="5"/>
    <s v="Attending"/>
    <x v="11"/>
    <x v="32"/>
    <m/>
    <x v="3"/>
    <n v="2025"/>
    <x v="26"/>
    <n v="6.7"/>
    <x v="2"/>
    <s v="0-2 Lakh"/>
    <n v="21"/>
    <x v="0"/>
  </r>
  <r>
    <s v="Bhikan"/>
    <m/>
    <x v="5"/>
    <s v="Attending"/>
    <x v="12"/>
    <x v="32"/>
    <m/>
    <x v="0"/>
    <n v="2025"/>
    <x v="27"/>
    <n v="7.9"/>
    <x v="1"/>
    <s v="0-2 Lakh"/>
    <n v="5"/>
    <x v="1"/>
  </r>
  <r>
    <s v="Hrutik"/>
    <m/>
    <x v="5"/>
    <s v="Attending"/>
    <x v="14"/>
    <x v="32"/>
    <m/>
    <x v="3"/>
    <n v="2024"/>
    <x v="29"/>
    <n v="6.9"/>
    <x v="0"/>
    <s v="0-2 Lakh"/>
    <n v="21"/>
    <x v="1"/>
  </r>
  <r>
    <s v="Koustubh "/>
    <m/>
    <x v="5"/>
    <s v="Attending"/>
    <x v="25"/>
    <x v="32"/>
    <m/>
    <x v="0"/>
    <n v="2023"/>
    <x v="31"/>
    <n v="8.3000000000000007"/>
    <x v="1"/>
    <s v="0-2 Lakh"/>
    <n v="7"/>
    <x v="1"/>
  </r>
  <r>
    <s v="Bhavik"/>
    <m/>
    <x v="5"/>
    <s v="Attending"/>
    <x v="16"/>
    <x v="32"/>
    <m/>
    <x v="0"/>
    <n v="2026"/>
    <x v="32"/>
    <n v="7.2"/>
    <x v="2"/>
    <s v="0-2 Lakh"/>
    <n v="20"/>
    <x v="1"/>
  </r>
  <r>
    <s v="Kamla"/>
    <m/>
    <x v="5"/>
    <s v="Attending"/>
    <x v="22"/>
    <x v="32"/>
    <m/>
    <x v="3"/>
    <n v="2023"/>
    <x v="37"/>
    <n v="9.3000000000000007"/>
    <x v="0"/>
    <s v="0-2 Lakh"/>
    <n v="21"/>
    <x v="2"/>
  </r>
  <r>
    <s v="Dipannita"/>
    <m/>
    <x v="5"/>
    <s v="Attending"/>
    <x v="12"/>
    <x v="32"/>
    <m/>
    <x v="0"/>
    <n v="2024"/>
    <x v="38"/>
    <n v="9.6"/>
    <x v="3"/>
    <s v="0-2 Lakh"/>
    <n v="8"/>
    <x v="2"/>
  </r>
  <r>
    <s v="Paresh"/>
    <m/>
    <x v="5"/>
    <s v="Attending"/>
    <x v="5"/>
    <x v="32"/>
    <m/>
    <x v="0"/>
    <n v="2025"/>
    <x v="147"/>
    <n v="9.1"/>
    <x v="3"/>
    <s v="0-2 Lakh"/>
    <n v="9"/>
    <x v="0"/>
  </r>
  <r>
    <s v="Dhrumil"/>
    <m/>
    <x v="5"/>
    <s v="Attending"/>
    <x v="3"/>
    <x v="32"/>
    <m/>
    <x v="0"/>
    <n v="2023"/>
    <x v="41"/>
    <n v="7.2"/>
    <x v="0"/>
    <s v="0-2 Lakh"/>
    <n v="30"/>
    <x v="0"/>
  </r>
  <r>
    <s v="Faheem"/>
    <m/>
    <x v="5"/>
    <s v="Attending"/>
    <x v="5"/>
    <x v="32"/>
    <m/>
    <x v="3"/>
    <n v="2024"/>
    <x v="43"/>
    <n v="6.7"/>
    <x v="3"/>
    <s v="0-2 Lakh"/>
    <n v="8"/>
    <x v="1"/>
  </r>
  <r>
    <s v="Bhoomika"/>
    <m/>
    <x v="5"/>
    <s v="Attending"/>
    <x v="6"/>
    <x v="32"/>
    <m/>
    <x v="0"/>
    <n v="2025"/>
    <x v="44"/>
    <n v="7.1"/>
    <x v="3"/>
    <s v="0-2 Lakh"/>
    <n v="19"/>
    <x v="1"/>
  </r>
  <r>
    <s v="Vibhav "/>
    <m/>
    <x v="5"/>
    <s v="Attending"/>
    <x v="8"/>
    <x v="32"/>
    <m/>
    <x v="0"/>
    <n v="2026"/>
    <x v="46"/>
    <n v="9.5"/>
    <x v="3"/>
    <s v="0-2 Lakh"/>
    <n v="17"/>
    <x v="1"/>
  </r>
  <r>
    <s v="Nachiket"/>
    <m/>
    <x v="5"/>
    <s v="Attending"/>
    <x v="9"/>
    <x v="32"/>
    <m/>
    <x v="0"/>
    <n v="2023"/>
    <x v="47"/>
    <n v="9.1999999999999993"/>
    <x v="3"/>
    <s v="0-2 Lakh"/>
    <n v="18"/>
    <x v="0"/>
  </r>
  <r>
    <s v="Vallabh Ashish"/>
    <m/>
    <x v="5"/>
    <s v="Attending"/>
    <x v="9"/>
    <x v="32"/>
    <m/>
    <x v="0"/>
    <n v="2023"/>
    <x v="51"/>
    <n v="9.1"/>
    <x v="1"/>
    <s v="0-2 Lakh"/>
    <n v="8"/>
    <x v="0"/>
  </r>
  <r>
    <s v="Venkatanarayana"/>
    <m/>
    <x v="5"/>
    <s v="Attending"/>
    <x v="10"/>
    <x v="32"/>
    <m/>
    <x v="2"/>
    <n v="2025"/>
    <x v="52"/>
    <n v="6.9"/>
    <x v="0"/>
    <s v="0-2 Lakh"/>
    <n v="8"/>
    <x v="1"/>
  </r>
  <r>
    <s v="Rupa"/>
    <m/>
    <x v="5"/>
    <s v="Attending"/>
    <x v="13"/>
    <x v="32"/>
    <m/>
    <x v="2"/>
    <n v="2024"/>
    <x v="55"/>
    <n v="9.1999999999999993"/>
    <x v="0"/>
    <s v="0-2 Lakh"/>
    <n v="17"/>
    <x v="0"/>
  </r>
  <r>
    <s v="Pushp Lochan"/>
    <m/>
    <x v="5"/>
    <s v="Attending"/>
    <x v="14"/>
    <x v="32"/>
    <m/>
    <x v="0"/>
    <n v="2023"/>
    <x v="56"/>
    <n v="7.3"/>
    <x v="0"/>
    <s v="0-2 Lakh"/>
    <n v="13"/>
    <x v="1"/>
  </r>
  <r>
    <s v="Samir"/>
    <m/>
    <x v="5"/>
    <s v="Attending"/>
    <x v="7"/>
    <x v="32"/>
    <m/>
    <x v="0"/>
    <n v="2025"/>
    <x v="174"/>
    <n v="8.6999999999999993"/>
    <x v="1"/>
    <s v="0-2 Lakh"/>
    <n v="7"/>
    <x v="0"/>
  </r>
  <r>
    <s v="Elita"/>
    <m/>
    <x v="5"/>
    <s v="Attending"/>
    <x v="0"/>
    <x v="32"/>
    <m/>
    <x v="0"/>
    <n v="2023"/>
    <x v="64"/>
    <n v="8"/>
    <x v="3"/>
    <s v="0-2 Lakh"/>
    <n v="25"/>
    <x v="1"/>
  </r>
  <r>
    <s v="Chandani "/>
    <m/>
    <x v="5"/>
    <s v="Attending"/>
    <x v="4"/>
    <x v="32"/>
    <m/>
    <x v="0"/>
    <n v="2024"/>
    <x v="171"/>
    <n v="9.6999999999999993"/>
    <x v="0"/>
    <s v="0-2 Lakh"/>
    <n v="20"/>
    <x v="1"/>
  </r>
  <r>
    <s v="Elisha "/>
    <m/>
    <x v="5"/>
    <s v="Attending"/>
    <x v="8"/>
    <x v="32"/>
    <m/>
    <x v="0"/>
    <n v="2024"/>
    <x v="68"/>
    <n v="9.3000000000000007"/>
    <x v="3"/>
    <s v="0-2 Lakh"/>
    <n v="13"/>
    <x v="0"/>
  </r>
  <r>
    <s v="Erem"/>
    <m/>
    <x v="5"/>
    <s v="Attending"/>
    <x v="14"/>
    <x v="32"/>
    <m/>
    <x v="0"/>
    <n v="2023"/>
    <x v="160"/>
    <n v="8.6999999999999993"/>
    <x v="0"/>
    <s v="0-2 Lakh"/>
    <n v="10"/>
    <x v="2"/>
  </r>
  <r>
    <s v="Japesh"/>
    <m/>
    <x v="5"/>
    <s v="Attending"/>
    <x v="25"/>
    <x v="32"/>
    <m/>
    <x v="2"/>
    <n v="2026"/>
    <x v="72"/>
    <n v="9.1999999999999993"/>
    <x v="3"/>
    <s v="0-2 Lakh"/>
    <n v="10"/>
    <x v="0"/>
  </r>
  <r>
    <s v="Yugesh"/>
    <m/>
    <x v="5"/>
    <s v="Attending"/>
    <x v="18"/>
    <x v="32"/>
    <m/>
    <x v="0"/>
    <n v="2024"/>
    <x v="75"/>
    <n v="7.1"/>
    <x v="2"/>
    <s v="0-2 Lakh"/>
    <n v="20"/>
    <x v="1"/>
  </r>
  <r>
    <s v="Jayanti "/>
    <m/>
    <x v="6"/>
    <s v="Attending"/>
    <x v="2"/>
    <x v="32"/>
    <m/>
    <x v="30"/>
    <n v="2024"/>
    <x v="83"/>
    <n v="7.4"/>
    <x v="2"/>
    <s v="0-2 Lakh"/>
    <n v="8"/>
    <x v="2"/>
  </r>
  <r>
    <s v="Prasfur"/>
    <m/>
    <x v="6"/>
    <s v="Attending"/>
    <x v="3"/>
    <x v="32"/>
    <m/>
    <x v="10"/>
    <n v="2026"/>
    <x v="84"/>
    <n v="6.7"/>
    <x v="3"/>
    <s v="0-2 Lakh"/>
    <n v="7"/>
    <x v="0"/>
  </r>
  <r>
    <s v="Reyan "/>
    <m/>
    <x v="6"/>
    <s v="Attending"/>
    <x v="4"/>
    <x v="32"/>
    <m/>
    <x v="0"/>
    <n v="2023"/>
    <x v="85"/>
    <n v="7.3"/>
    <x v="0"/>
    <s v="0-2 Lakh"/>
    <n v="20"/>
    <x v="0"/>
  </r>
  <r>
    <s v="Alisha"/>
    <m/>
    <x v="6"/>
    <s v="Attending"/>
    <x v="5"/>
    <x v="32"/>
    <m/>
    <x v="0"/>
    <n v="2025"/>
    <x v="86"/>
    <n v="9.6999999999999993"/>
    <x v="3"/>
    <s v="0-2 Lakh"/>
    <n v="9"/>
    <x v="1"/>
  </r>
  <r>
    <s v="Alfiya "/>
    <m/>
    <x v="6"/>
    <s v="Attending"/>
    <x v="7"/>
    <x v="32"/>
    <m/>
    <x v="0"/>
    <n v="2024"/>
    <x v="88"/>
    <n v="7.2"/>
    <x v="3"/>
    <s v="0-2 Lakh"/>
    <n v="24"/>
    <x v="1"/>
  </r>
  <r>
    <s v="Jeevan"/>
    <m/>
    <x v="6"/>
    <s v="Attending"/>
    <x v="9"/>
    <x v="32"/>
    <m/>
    <x v="0"/>
    <n v="2024"/>
    <x v="90"/>
    <n v="8.6999999999999993"/>
    <x v="0"/>
    <s v="0-2 Lakh"/>
    <n v="11"/>
    <x v="1"/>
  </r>
  <r>
    <s v="Mohammad Jaid"/>
    <m/>
    <x v="6"/>
    <s v="Attending"/>
    <x v="7"/>
    <x v="32"/>
    <m/>
    <x v="0"/>
    <n v="2024"/>
    <x v="92"/>
    <n v="6.8"/>
    <x v="1"/>
    <s v="0-2 Lakh"/>
    <n v="9"/>
    <x v="1"/>
  </r>
  <r>
    <s v="Unzela"/>
    <m/>
    <x v="6"/>
    <s v="Attending"/>
    <x v="8"/>
    <x v="32"/>
    <m/>
    <x v="0"/>
    <n v="2025"/>
    <x v="93"/>
    <n v="7.1"/>
    <x v="0"/>
    <s v="0-2 Lakh"/>
    <n v="8"/>
    <x v="1"/>
  </r>
  <r>
    <s v="Sairam"/>
    <m/>
    <x v="6"/>
    <s v="Attending"/>
    <x v="9"/>
    <x v="32"/>
    <m/>
    <x v="42"/>
    <n v="2024"/>
    <x v="94"/>
    <n v="8.5"/>
    <x v="1"/>
    <s v="0-2 Lakh"/>
    <n v="7"/>
    <x v="0"/>
  </r>
  <r>
    <s v="Prajval "/>
    <m/>
    <x v="6"/>
    <s v="Attending"/>
    <x v="10"/>
    <x v="32"/>
    <m/>
    <x v="0"/>
    <n v="2023"/>
    <x v="95"/>
    <n v="9.1"/>
    <x v="1"/>
    <s v="0-2 Lakh"/>
    <n v="25"/>
    <x v="0"/>
  </r>
  <r>
    <s v="Kayvan "/>
    <m/>
    <x v="6"/>
    <s v="Attending"/>
    <x v="13"/>
    <x v="32"/>
    <m/>
    <x v="0"/>
    <n v="2025"/>
    <x v="172"/>
    <n v="6.7"/>
    <x v="0"/>
    <s v="2-5 Lakh"/>
    <n v="24"/>
    <x v="0"/>
  </r>
  <r>
    <s v="Saish"/>
    <m/>
    <x v="6"/>
    <s v="Attending"/>
    <x v="15"/>
    <x v="32"/>
    <m/>
    <x v="0"/>
    <n v="2023"/>
    <x v="99"/>
    <n v="6.5"/>
    <x v="1"/>
    <s v="2-5 Lakh"/>
    <n v="19"/>
    <x v="1"/>
  </r>
  <r>
    <s v="Stuti"/>
    <m/>
    <x v="6"/>
    <s v="Attending"/>
    <x v="16"/>
    <x v="32"/>
    <m/>
    <x v="0"/>
    <n v="2025"/>
    <x v="100"/>
    <n v="9.1"/>
    <x v="1"/>
    <s v="2-5 Lakh"/>
    <n v="17"/>
    <x v="1"/>
  </r>
  <r>
    <s v="Rupesh"/>
    <m/>
    <x v="6"/>
    <s v="Attending"/>
    <x v="17"/>
    <x v="32"/>
    <m/>
    <x v="0"/>
    <n v="2023"/>
    <x v="173"/>
    <n v="8.9"/>
    <x v="1"/>
    <s v="2-5 Lakh"/>
    <n v="18"/>
    <x v="0"/>
  </r>
  <r>
    <s v="Yashika"/>
    <m/>
    <x v="6"/>
    <s v="Attending"/>
    <x v="18"/>
    <x v="32"/>
    <m/>
    <x v="0"/>
    <n v="2025"/>
    <x v="163"/>
    <n v="7.4"/>
    <x v="2"/>
    <s v="2-5 Lakh"/>
    <n v="9"/>
    <x v="1"/>
  </r>
  <r>
    <s v="Khuzaima"/>
    <m/>
    <x v="6"/>
    <s v="Attending"/>
    <x v="7"/>
    <x v="32"/>
    <m/>
    <x v="0"/>
    <n v="2025"/>
    <x v="104"/>
    <n v="7.8"/>
    <x v="1"/>
    <s v="2-5 Lakh"/>
    <n v="8"/>
    <x v="1"/>
  </r>
  <r>
    <s v="Agam"/>
    <m/>
    <x v="6"/>
    <s v="Attending"/>
    <x v="9"/>
    <x v="32"/>
    <m/>
    <x v="13"/>
    <n v="2024"/>
    <x v="164"/>
    <n v="9.9"/>
    <x v="3"/>
    <s v="7 Lakh+"/>
    <n v="19"/>
    <x v="0"/>
  </r>
  <r>
    <s v="Kesari"/>
    <m/>
    <x v="6"/>
    <s v="Attending"/>
    <x v="14"/>
    <x v="32"/>
    <m/>
    <x v="0"/>
    <n v="2025"/>
    <x v="109"/>
    <n v="9.6"/>
    <x v="0"/>
    <s v="2-5 Lakh"/>
    <n v="25"/>
    <x v="1"/>
  </r>
  <r>
    <s v="Charvin"/>
    <m/>
    <x v="6"/>
    <s v="Attending"/>
    <x v="25"/>
    <x v="32"/>
    <m/>
    <x v="0"/>
    <n v="2023"/>
    <x v="111"/>
    <n v="9.1"/>
    <x v="0"/>
    <s v="7 Lakh+"/>
    <n v="25"/>
    <x v="1"/>
  </r>
  <r>
    <s v="Bhavika"/>
    <m/>
    <x v="6"/>
    <s v="Attending"/>
    <x v="16"/>
    <x v="32"/>
    <m/>
    <x v="0"/>
    <n v="2025"/>
    <x v="112"/>
    <n v="7.2"/>
    <x v="0"/>
    <s v="0-2 Lakh"/>
    <n v="7"/>
    <x v="0"/>
  </r>
  <r>
    <s v="Vasundhara"/>
    <m/>
    <x v="6"/>
    <s v="Attending"/>
    <x v="23"/>
    <x v="32"/>
    <m/>
    <x v="0"/>
    <n v="2024"/>
    <x v="116"/>
    <n v="7.6"/>
    <x v="1"/>
    <s v="0-2 Lakh"/>
    <n v="20"/>
    <x v="0"/>
  </r>
  <r>
    <s v="Manita"/>
    <m/>
    <x v="6"/>
    <s v="Attending"/>
    <x v="24"/>
    <x v="32"/>
    <m/>
    <x v="13"/>
    <n v="2025"/>
    <x v="118"/>
    <n v="6.3"/>
    <x v="1"/>
    <s v="0-2 Lakh"/>
    <n v="13"/>
    <x v="2"/>
  </r>
  <r>
    <s v="Salman"/>
    <m/>
    <x v="6"/>
    <s v="Attending"/>
    <x v="5"/>
    <x v="32"/>
    <m/>
    <x v="36"/>
    <n v="2025"/>
    <x v="122"/>
    <n v="8.5"/>
    <x v="3"/>
    <s v="5-7 Lakh"/>
    <n v="21"/>
    <x v="1"/>
  </r>
  <r>
    <s v="Nishit"/>
    <m/>
    <x v="6"/>
    <s v="Attending"/>
    <x v="22"/>
    <x v="32"/>
    <m/>
    <x v="11"/>
    <n v="2024"/>
    <x v="123"/>
    <n v="8.8000000000000007"/>
    <x v="0"/>
    <s v="7 Lakh+"/>
    <n v="8"/>
    <x v="1"/>
  </r>
  <r>
    <s v="Kunjan"/>
    <m/>
    <x v="6"/>
    <s v="Attending"/>
    <x v="12"/>
    <x v="32"/>
    <m/>
    <x v="29"/>
    <n v="2023"/>
    <x v="124"/>
    <n v="7.9"/>
    <x v="1"/>
    <s v="0-2 Lakh"/>
    <n v="9"/>
    <x v="0"/>
  </r>
  <r>
    <s v="Vinayak"/>
    <m/>
    <x v="6"/>
    <s v="Attending"/>
    <x v="23"/>
    <x v="32"/>
    <m/>
    <x v="13"/>
    <n v="2023"/>
    <x v="123"/>
    <n v="8.3000000000000007"/>
    <x v="2"/>
    <s v="0-2 Lakh"/>
    <n v="7"/>
    <x v="1"/>
  </r>
  <r>
    <s v="Vanita"/>
    <m/>
    <x v="6"/>
    <s v="Attending"/>
    <x v="27"/>
    <x v="32"/>
    <m/>
    <x v="0"/>
    <n v="2024"/>
    <x v="126"/>
    <n v="6.4"/>
    <x v="3"/>
    <s v="0-2 Lakh"/>
    <n v="25"/>
    <x v="1"/>
  </r>
  <r>
    <s v="Mohammad Aftab"/>
    <m/>
    <x v="6"/>
    <s v="Attending"/>
    <x v="4"/>
    <x v="32"/>
    <m/>
    <x v="0"/>
    <n v="2024"/>
    <x v="150"/>
    <n v="7.6"/>
    <x v="0"/>
    <s v="0-2 Lakh"/>
    <n v="8"/>
    <x v="0"/>
  </r>
  <r>
    <s v="Sagarica"/>
    <m/>
    <x v="6"/>
    <s v="Attending"/>
    <x v="9"/>
    <x v="32"/>
    <m/>
    <x v="0"/>
    <n v="2023"/>
    <x v="130"/>
    <n v="9.1999999999999993"/>
    <x v="3"/>
    <s v="0-2 Lakh"/>
    <n v="18"/>
    <x v="0"/>
  </r>
  <r>
    <s v="Meenu"/>
    <m/>
    <x v="6"/>
    <s v="Attending"/>
    <x v="2"/>
    <x v="32"/>
    <m/>
    <x v="0"/>
    <n v="2026"/>
    <x v="133"/>
    <n v="9.5"/>
    <x v="0"/>
    <s v="0-2 Lakh"/>
    <n v="21"/>
    <x v="1"/>
  </r>
  <r>
    <s v="Shreedarshan "/>
    <m/>
    <x v="6"/>
    <s v="Attending"/>
    <x v="3"/>
    <x v="32"/>
    <m/>
    <x v="0"/>
    <n v="2023"/>
    <x v="134"/>
    <n v="6.9"/>
    <x v="1"/>
    <s v="0-2 Lakh"/>
    <n v="18"/>
    <x v="0"/>
  </r>
  <r>
    <s v="Jaspal"/>
    <m/>
    <x v="6"/>
    <s v="Attending"/>
    <x v="5"/>
    <x v="32"/>
    <m/>
    <x v="0"/>
    <n v="2023"/>
    <x v="135"/>
    <n v="6.9"/>
    <x v="0"/>
    <s v="2-5 Lakh"/>
    <n v="21"/>
    <x v="1"/>
  </r>
  <r>
    <s v="Devendra"/>
    <m/>
    <x v="6"/>
    <s v="Attending"/>
    <x v="7"/>
    <x v="32"/>
    <m/>
    <x v="0"/>
    <n v="2024"/>
    <x v="152"/>
    <n v="7.5"/>
    <x v="2"/>
    <s v="7 Lakh+"/>
    <n v="25"/>
    <x v="1"/>
  </r>
  <r>
    <s v="Merveille"/>
    <m/>
    <x v="6"/>
    <s v="Attending"/>
    <x v="10"/>
    <x v="32"/>
    <m/>
    <x v="14"/>
    <n v="2023"/>
    <x v="138"/>
    <n v="6.9"/>
    <x v="1"/>
    <s v="0-2 Lakh"/>
    <n v="11"/>
    <x v="0"/>
  </r>
  <r>
    <s v="Sourav"/>
    <m/>
    <x v="6"/>
    <s v="Attending"/>
    <x v="12"/>
    <x v="32"/>
    <m/>
    <x v="13"/>
    <n v="2024"/>
    <x v="140"/>
    <n v="6.5"/>
    <x v="2"/>
    <s v="2-5 Lakh"/>
    <n v="19"/>
    <x v="2"/>
  </r>
  <r>
    <s v="Jeetram"/>
    <m/>
    <x v="6"/>
    <s v="Attending"/>
    <x v="14"/>
    <x v="32"/>
    <m/>
    <x v="0"/>
    <n v="2025"/>
    <x v="141"/>
    <n v="6.7"/>
    <x v="3"/>
    <s v="7 Lakh+"/>
    <n v="12"/>
    <x v="0"/>
  </r>
  <r>
    <s v="Pranay"/>
    <m/>
    <x v="6"/>
    <s v="Attending"/>
    <x v="25"/>
    <x v="32"/>
    <m/>
    <x v="13"/>
    <n v="2023"/>
    <x v="142"/>
    <n v="6.7"/>
    <x v="2"/>
    <s v="0-2 Lakh"/>
    <n v="8"/>
    <x v="1"/>
  </r>
  <r>
    <s v="Toseef"/>
    <m/>
    <x v="6"/>
    <s v="Attending"/>
    <x v="17"/>
    <x v="32"/>
    <m/>
    <x v="0"/>
    <n v="2023"/>
    <x v="78"/>
    <n v="7.2"/>
    <x v="1"/>
    <s v="0-2 Lakh"/>
    <n v="7"/>
    <x v="0"/>
  </r>
  <r>
    <s v="Ratan "/>
    <m/>
    <x v="6"/>
    <s v="Attending"/>
    <x v="18"/>
    <x v="32"/>
    <m/>
    <x v="0"/>
    <n v="2024"/>
    <x v="143"/>
    <n v="8.5"/>
    <x v="0"/>
    <s v="0-2 Lakh"/>
    <n v="13"/>
    <x v="1"/>
  </r>
  <r>
    <s v="Mukulkumar"/>
    <m/>
    <x v="6"/>
    <s v="Attending"/>
    <x v="2"/>
    <x v="32"/>
    <m/>
    <x v="9"/>
    <n v="2023"/>
    <x v="88"/>
    <n v="7.9"/>
    <x v="2"/>
    <s v="0-2 Lakh"/>
    <n v="13"/>
    <x v="0"/>
  </r>
  <r>
    <s v="Shivakumar"/>
    <m/>
    <x v="6"/>
    <s v="Attending"/>
    <x v="6"/>
    <x v="32"/>
    <m/>
    <x v="9"/>
    <n v="2024"/>
    <x v="144"/>
    <n v="9.4"/>
    <x v="2"/>
    <s v="0-2 Lakh"/>
    <n v="10"/>
    <x v="0"/>
  </r>
  <r>
    <s v="Vinay"/>
    <m/>
    <x v="6"/>
    <s v="Attending"/>
    <x v="9"/>
    <x v="32"/>
    <m/>
    <x v="9"/>
    <n v="2025"/>
    <x v="167"/>
    <n v="9.1"/>
    <x v="0"/>
    <s v="0-2 Lakh"/>
    <n v="21"/>
    <x v="1"/>
  </r>
  <r>
    <s v="Prashasti"/>
    <m/>
    <x v="6"/>
    <s v="Attending"/>
    <x v="10"/>
    <x v="32"/>
    <m/>
    <x v="0"/>
    <n v="2024"/>
    <x v="106"/>
    <n v="7.7"/>
    <x v="3"/>
    <s v="0-2 Lakh"/>
    <n v="18"/>
    <x v="1"/>
  </r>
  <r>
    <s v="H Md"/>
    <m/>
    <x v="6"/>
    <s v="Attending"/>
    <x v="10"/>
    <x v="32"/>
    <m/>
    <x v="0"/>
    <n v="2026"/>
    <x v="111"/>
    <n v="7.3"/>
    <x v="2"/>
    <s v="0-2 Lakh"/>
    <n v="7"/>
    <x v="2"/>
  </r>
  <r>
    <s v="Prerit"/>
    <m/>
    <x v="6"/>
    <s v="Attending"/>
    <x v="14"/>
    <x v="32"/>
    <m/>
    <x v="0"/>
    <n v="2025"/>
    <x v="114"/>
    <n v="8.5"/>
    <x v="0"/>
    <s v="0-2 Lakh"/>
    <n v="21"/>
    <x v="1"/>
  </r>
  <r>
    <s v="Kirtiraj"/>
    <m/>
    <x v="6"/>
    <s v="Attending"/>
    <x v="15"/>
    <x v="32"/>
    <m/>
    <x v="0"/>
    <n v="2023"/>
    <x v="115"/>
    <n v="7.7"/>
    <x v="2"/>
    <s v="0-2 Lakh"/>
    <n v="8"/>
    <x v="1"/>
  </r>
  <r>
    <s v="Praveen"/>
    <m/>
    <x v="6"/>
    <s v="Attending"/>
    <x v="16"/>
    <x v="32"/>
    <m/>
    <x v="11"/>
    <n v="2026"/>
    <x v="165"/>
    <n v="7.9"/>
    <x v="1"/>
    <s v="0-2 Lakh"/>
    <n v="20"/>
    <x v="1"/>
  </r>
  <r>
    <s v="Jaya "/>
    <m/>
    <x v="6"/>
    <s v="Attending"/>
    <x v="18"/>
    <x v="32"/>
    <m/>
    <x v="0"/>
    <n v="2023"/>
    <x v="32"/>
    <n v="8.3000000000000007"/>
    <x v="3"/>
    <s v="0-2 Lakh"/>
    <n v="13"/>
    <x v="1"/>
  </r>
  <r>
    <s v="Naeem"/>
    <m/>
    <x v="6"/>
    <s v="Attending"/>
    <x v="20"/>
    <x v="32"/>
    <m/>
    <x v="0"/>
    <n v="2025"/>
    <x v="34"/>
    <n v="8"/>
    <x v="0"/>
    <s v="0-2 Lakh"/>
    <n v="17"/>
    <x v="1"/>
  </r>
  <r>
    <s v="Viren"/>
    <m/>
    <x v="6"/>
    <s v="Attending"/>
    <x v="11"/>
    <x v="32"/>
    <m/>
    <x v="8"/>
    <n v="2026"/>
    <x v="147"/>
    <n v="9.3000000000000007"/>
    <x v="2"/>
    <s v="0-2 Lakh"/>
    <n v="7"/>
    <x v="0"/>
  </r>
  <r>
    <s v="Purvika"/>
    <m/>
    <x v="6"/>
    <s v="Attending"/>
    <x v="12"/>
    <x v="32"/>
    <m/>
    <x v="0"/>
    <n v="2023"/>
    <x v="39"/>
    <n v="6.9"/>
    <x v="0"/>
    <s v="0-2 Lakh"/>
    <n v="25"/>
    <x v="1"/>
  </r>
  <r>
    <s v="Prajal"/>
    <m/>
    <x v="6"/>
    <s v="Attending"/>
    <x v="25"/>
    <x v="32"/>
    <m/>
    <x v="0"/>
    <n v="2023"/>
    <x v="41"/>
    <n v="8.1"/>
    <x v="3"/>
    <s v="0-2 Lakh"/>
    <n v="8"/>
    <x v="1"/>
  </r>
  <r>
    <s v="Sanskriti"/>
    <m/>
    <x v="6"/>
    <s v="Attending"/>
    <x v="16"/>
    <x v="32"/>
    <m/>
    <x v="13"/>
    <n v="2023"/>
    <x v="42"/>
    <n v="9.5"/>
    <x v="2"/>
    <s v="0-2 Lakh"/>
    <n v="19"/>
    <x v="1"/>
  </r>
  <r>
    <s v="Srishti"/>
    <m/>
    <x v="6"/>
    <s v="Attending"/>
    <x v="17"/>
    <x v="32"/>
    <m/>
    <x v="0"/>
    <n v="2026"/>
    <x v="43"/>
    <n v="9.6"/>
    <x v="3"/>
    <s v="0-2 Lakh"/>
    <n v="21"/>
    <x v="1"/>
  </r>
  <r>
    <s v="Alston "/>
    <m/>
    <x v="6"/>
    <s v="Attending"/>
    <x v="12"/>
    <x v="32"/>
    <m/>
    <x v="0"/>
    <n v="2024"/>
    <x v="47"/>
    <n v="9.6"/>
    <x v="2"/>
    <s v="0-2 Lakh"/>
    <n v="8"/>
    <x v="0"/>
  </r>
  <r>
    <s v="Aaditya"/>
    <m/>
    <x v="6"/>
    <s v="Attending"/>
    <x v="23"/>
    <x v="32"/>
    <m/>
    <x v="13"/>
    <n v="2023"/>
    <x v="119"/>
    <n v="7.3"/>
    <x v="0"/>
    <s v="0-2 Lakh"/>
    <n v="8"/>
    <x v="2"/>
  </r>
  <r>
    <s v="Upmanyu"/>
    <m/>
    <x v="6"/>
    <s v="Attending"/>
    <x v="27"/>
    <x v="32"/>
    <m/>
    <x v="5"/>
    <n v="2026"/>
    <x v="120"/>
    <n v="7.5"/>
    <x v="2"/>
    <s v="0-2 Lakh"/>
    <n v="8"/>
    <x v="0"/>
  </r>
  <r>
    <s v="Sheena"/>
    <m/>
    <x v="6"/>
    <s v="Attending"/>
    <x v="24"/>
    <x v="32"/>
    <m/>
    <x v="0"/>
    <n v="2024"/>
    <x v="121"/>
    <n v="7.6"/>
    <x v="0"/>
    <s v="0-2 Lakh"/>
    <n v="16"/>
    <x v="0"/>
  </r>
  <r>
    <s v="Siddheshwar "/>
    <m/>
    <x v="6"/>
    <s v="Attending"/>
    <x v="22"/>
    <x v="32"/>
    <m/>
    <x v="0"/>
    <n v="2025"/>
    <x v="123"/>
    <n v="7.1"/>
    <x v="1"/>
    <s v="0-2 Lakh"/>
    <n v="9"/>
    <x v="1"/>
  </r>
  <r>
    <s v="Yugal"/>
    <m/>
    <x v="6"/>
    <s v="Attending"/>
    <x v="27"/>
    <x v="32"/>
    <m/>
    <x v="9"/>
    <n v="2023"/>
    <x v="128"/>
    <n v="7.9"/>
    <x v="3"/>
    <s v="0-2 Lakh"/>
    <n v="11"/>
    <x v="1"/>
  </r>
  <r>
    <s v="Mohd Yasin "/>
    <m/>
    <x v="6"/>
    <s v="Attending"/>
    <x v="2"/>
    <x v="32"/>
    <m/>
    <x v="0"/>
    <n v="2023"/>
    <x v="166"/>
    <n v="7.3"/>
    <x v="2"/>
    <s v="0-2 Lakh"/>
    <n v="8"/>
    <x v="0"/>
  </r>
  <r>
    <s v="Nitanshu "/>
    <m/>
    <x v="6"/>
    <s v="Attending"/>
    <x v="7"/>
    <x v="32"/>
    <m/>
    <x v="0"/>
    <n v="2023"/>
    <x v="131"/>
    <n v="8.4"/>
    <x v="3"/>
    <s v="0-2 Lakh"/>
    <n v="25"/>
    <x v="0"/>
  </r>
  <r>
    <s v="Dattaprasad"/>
    <m/>
    <x v="6"/>
    <s v="Attending"/>
    <x v="9"/>
    <x v="32"/>
    <m/>
    <x v="11"/>
    <n v="2025"/>
    <x v="133"/>
    <n v="9.1999999999999993"/>
    <x v="0"/>
    <s v="0-2 Lakh"/>
    <n v="30"/>
    <x v="1"/>
  </r>
  <r>
    <s v="Arman"/>
    <m/>
    <x v="6"/>
    <s v="Attending"/>
    <x v="1"/>
    <x v="32"/>
    <m/>
    <x v="29"/>
    <n v="2024"/>
    <x v="168"/>
    <n v="7.9"/>
    <x v="1"/>
    <s v="0-2 Lakh"/>
    <n v="8"/>
    <x v="0"/>
  </r>
  <r>
    <s v="Roshuddin"/>
    <m/>
    <x v="6"/>
    <s v="Attending"/>
    <x v="7"/>
    <x v="32"/>
    <m/>
    <x v="0"/>
    <n v="2024"/>
    <x v="138"/>
    <n v="6.6"/>
    <x v="2"/>
    <s v="0-2 Lakh"/>
    <n v="8"/>
    <x v="0"/>
  </r>
  <r>
    <s v="Sheetal"/>
    <m/>
    <x v="6"/>
    <s v="Attending"/>
    <x v="9"/>
    <x v="32"/>
    <m/>
    <x v="0"/>
    <n v="2023"/>
    <x v="140"/>
    <n v="8.6999999999999993"/>
    <x v="2"/>
    <s v="0-2 Lakh"/>
    <n v="8"/>
    <x v="2"/>
  </r>
  <r>
    <s v="Romil"/>
    <m/>
    <x v="6"/>
    <s v="Attending"/>
    <x v="12"/>
    <x v="32"/>
    <m/>
    <x v="0"/>
    <n v="2024"/>
    <x v="140"/>
    <n v="8"/>
    <x v="1"/>
    <s v="0-2 Lakh"/>
    <n v="7"/>
    <x v="0"/>
  </r>
  <r>
    <s v="Patil"/>
    <m/>
    <x v="6"/>
    <s v="Attending"/>
    <x v="25"/>
    <x v="32"/>
    <m/>
    <x v="8"/>
    <n v="2025"/>
    <x v="143"/>
    <n v="9.6999999999999993"/>
    <x v="2"/>
    <s v="0-2 Lakh"/>
    <n v="6"/>
    <x v="0"/>
  </r>
  <r>
    <s v="Gre"/>
    <m/>
    <x v="6"/>
    <s v="Attending"/>
    <x v="12"/>
    <x v="32"/>
    <m/>
    <x v="43"/>
    <n v="2024"/>
    <x v="86"/>
    <n v="9.1"/>
    <x v="0"/>
    <s v="0-2 Lakh"/>
    <n v="17"/>
    <x v="2"/>
  </r>
  <r>
    <s v="Bodduna"/>
    <m/>
    <x v="6"/>
    <s v="Attending"/>
    <x v="5"/>
    <x v="32"/>
    <m/>
    <x v="9"/>
    <n v="2023"/>
    <x v="87"/>
    <n v="9.1999999999999993"/>
    <x v="2"/>
    <s v="0-2 Lakh"/>
    <n v="18"/>
    <x v="2"/>
  </r>
  <r>
    <s v="Sayan"/>
    <m/>
    <x v="6"/>
    <s v="Attending"/>
    <x v="23"/>
    <x v="32"/>
    <m/>
    <x v="0"/>
    <n v="2023"/>
    <x v="88"/>
    <n v="7.3"/>
    <x v="0"/>
    <s v="0-2 Lakh"/>
    <n v="19"/>
    <x v="0"/>
  </r>
  <r>
    <s v="Akansha"/>
    <m/>
    <x v="6"/>
    <s v="Attending"/>
    <x v="2"/>
    <x v="32"/>
    <m/>
    <x v="0"/>
    <n v="2025"/>
    <x v="91"/>
    <n v="8.3000000000000007"/>
    <x v="2"/>
    <s v="0-2 Lakh"/>
    <n v="25"/>
    <x v="1"/>
  </r>
  <r>
    <s v="Rohitash"/>
    <m/>
    <x v="6"/>
    <s v="Attending"/>
    <x v="4"/>
    <x v="32"/>
    <m/>
    <x v="0"/>
    <n v="2023"/>
    <x v="92"/>
    <n v="9.9"/>
    <x v="3"/>
    <s v="0-2 Lakh"/>
    <n v="9"/>
    <x v="0"/>
  </r>
  <r>
    <s v="Aloysius"/>
    <m/>
    <x v="6"/>
    <s v="Attending"/>
    <x v="5"/>
    <x v="32"/>
    <m/>
    <x v="0"/>
    <n v="2026"/>
    <x v="93"/>
    <n v="9.3000000000000007"/>
    <x v="3"/>
    <s v="0-2 Lakh"/>
    <n v="13"/>
    <x v="1"/>
  </r>
  <r>
    <s v="Samin"/>
    <m/>
    <x v="6"/>
    <s v="Attending"/>
    <x v="11"/>
    <x v="32"/>
    <m/>
    <x v="0"/>
    <n v="2025"/>
    <x v="110"/>
    <n v="7.4"/>
    <x v="0"/>
    <s v="0-2 Lakh"/>
    <n v="20"/>
    <x v="0"/>
  </r>
  <r>
    <s v="Anchal "/>
    <m/>
    <x v="6"/>
    <s v="Attending"/>
    <x v="9"/>
    <x v="32"/>
    <m/>
    <x v="0"/>
    <n v="2024"/>
    <x v="113"/>
    <n v="9.6999999999999993"/>
    <x v="1"/>
    <s v="0-2 Lakh"/>
    <n v="9"/>
    <x v="0"/>
  </r>
  <r>
    <s v="Liny"/>
    <m/>
    <x v="6"/>
    <s v="Attending"/>
    <x v="10"/>
    <x v="32"/>
    <m/>
    <x v="0"/>
    <n v="2025"/>
    <x v="153"/>
    <n v="7.9"/>
    <x v="0"/>
    <s v="0-2 Lakh"/>
    <n v="8"/>
    <x v="0"/>
  </r>
  <r>
    <s v="Pramugdhya Singh"/>
    <m/>
    <x v="6"/>
    <s v="Attending"/>
    <x v="12"/>
    <x v="32"/>
    <m/>
    <x v="0"/>
    <n v="2024"/>
    <x v="115"/>
    <n v="7.1"/>
    <x v="3"/>
    <s v="0-2 Lakh"/>
    <n v="7"/>
    <x v="1"/>
  </r>
  <r>
    <s v="Uttam"/>
    <m/>
    <x v="6"/>
    <s v="Attending"/>
    <x v="16"/>
    <x v="32"/>
    <m/>
    <x v="11"/>
    <n v="2026"/>
    <x v="33"/>
    <n v="7.1"/>
    <x v="2"/>
    <s v="0-2 Lakh"/>
    <n v="5"/>
    <x v="1"/>
  </r>
  <r>
    <s v="Ravikumar"/>
    <m/>
    <x v="6"/>
    <s v="Attending"/>
    <x v="18"/>
    <x v="32"/>
    <m/>
    <x v="0"/>
    <n v="2024"/>
    <x v="35"/>
    <n v="9.1"/>
    <x v="2"/>
    <s v="0-2 Lakh"/>
    <n v="23"/>
    <x v="1"/>
  </r>
  <r>
    <s v="Khushboo"/>
    <m/>
    <x v="6"/>
    <s v="Attending"/>
    <x v="8"/>
    <x v="32"/>
    <m/>
    <x v="21"/>
    <n v="2025"/>
    <x v="147"/>
    <n v="6.5"/>
    <x v="2"/>
    <s v="0-2 Lakh"/>
    <n v="19"/>
    <x v="0"/>
  </r>
  <r>
    <s v="Ashwin "/>
    <m/>
    <x v="6"/>
    <s v="Attending"/>
    <x v="11"/>
    <x v="32"/>
    <m/>
    <x v="0"/>
    <n v="2024"/>
    <x v="149"/>
    <n v="8.9"/>
    <x v="3"/>
    <s v="0-2 Lakh"/>
    <n v="5"/>
    <x v="1"/>
  </r>
  <r>
    <s v="Divyani"/>
    <m/>
    <x v="6"/>
    <s v="Attending"/>
    <x v="14"/>
    <x v="32"/>
    <m/>
    <x v="13"/>
    <n v="2025"/>
    <x v="42"/>
    <n v="8.6"/>
    <x v="1"/>
    <s v="0-2 Lakh"/>
    <n v="9"/>
    <x v="1"/>
  </r>
  <r>
    <s v="Hrithik"/>
    <m/>
    <x v="6"/>
    <s v="Attending"/>
    <x v="16"/>
    <x v="32"/>
    <m/>
    <x v="20"/>
    <n v="2026"/>
    <x v="2"/>
    <n v="7.9"/>
    <x v="0"/>
    <s v="0-2 Lakh"/>
    <n v="11"/>
    <x v="1"/>
  </r>
  <r>
    <s v="Grandhe"/>
    <m/>
    <x v="6"/>
    <s v="Attending"/>
    <x v="17"/>
    <x v="32"/>
    <m/>
    <x v="0"/>
    <n v="2024"/>
    <x v="3"/>
    <n v="9.9"/>
    <x v="2"/>
    <s v="0-2 Lakh"/>
    <n v="15"/>
    <x v="1"/>
  </r>
  <r>
    <s v="Syed Irfan "/>
    <m/>
    <x v="6"/>
    <s v="Attending"/>
    <x v="18"/>
    <x v="32"/>
    <m/>
    <x v="0"/>
    <n v="2023"/>
    <x v="4"/>
    <n v="8.1"/>
    <x v="1"/>
    <s v="0-2 Lakh"/>
    <n v="19"/>
    <x v="0"/>
  </r>
  <r>
    <s v="Van Beslay"/>
    <m/>
    <x v="6"/>
    <s v="Attending"/>
    <x v="19"/>
    <x v="32"/>
    <m/>
    <x v="41"/>
    <n v="2023"/>
    <x v="5"/>
    <n v="9.5"/>
    <x v="1"/>
    <s v="0-2 Lakh"/>
    <n v="18"/>
    <x v="0"/>
  </r>
  <r>
    <s v="Tanveesh Singh"/>
    <m/>
    <x v="6"/>
    <s v="Attending"/>
    <x v="12"/>
    <x v="32"/>
    <m/>
    <x v="44"/>
    <n v="2024"/>
    <x v="7"/>
    <n v="9.6"/>
    <x v="3"/>
    <s v="0-2 Lakh"/>
    <n v="23"/>
    <x v="2"/>
  </r>
  <r>
    <s v="Anirudh"/>
    <m/>
    <x v="6"/>
    <s v="Attending"/>
    <x v="23"/>
    <x v="32"/>
    <m/>
    <x v="0"/>
    <n v="2024"/>
    <x v="9"/>
    <n v="6.2"/>
    <x v="1"/>
    <s v="0-2 Lakh"/>
    <n v="9"/>
    <x v="0"/>
  </r>
  <r>
    <s v="Shalaka"/>
    <m/>
    <x v="6"/>
    <s v="Attending"/>
    <x v="27"/>
    <x v="32"/>
    <m/>
    <x v="0"/>
    <n v="2023"/>
    <x v="10"/>
    <n v="9.1"/>
    <x v="3"/>
    <s v="0-2 Lakh"/>
    <n v="7"/>
    <x v="1"/>
  </r>
  <r>
    <s v="Anupama"/>
    <m/>
    <x v="6"/>
    <s v="Attending"/>
    <x v="24"/>
    <x v="32"/>
    <m/>
    <x v="0"/>
    <n v="2026"/>
    <x v="11"/>
    <n v="7.2"/>
    <x v="2"/>
    <s v="0-2 Lakh"/>
    <n v="13"/>
    <x v="1"/>
  </r>
  <r>
    <s v="Anshika"/>
    <m/>
    <x v="6"/>
    <s v="Attending"/>
    <x v="22"/>
    <x v="32"/>
    <m/>
    <x v="0"/>
    <n v="2024"/>
    <x v="154"/>
    <n v="6.6"/>
    <x v="1"/>
    <s v="0-2 Lakh"/>
    <n v="9"/>
    <x v="1"/>
  </r>
  <r>
    <s v="Smita"/>
    <m/>
    <x v="6"/>
    <s v="Attending"/>
    <x v="23"/>
    <x v="32"/>
    <m/>
    <x v="9"/>
    <n v="2023"/>
    <x v="18"/>
    <n v="8.3000000000000007"/>
    <x v="3"/>
    <s v="0-2 Lakh"/>
    <n v="17"/>
    <x v="0"/>
  </r>
  <r>
    <s v="Sabahat"/>
    <m/>
    <x v="6"/>
    <s v="Attending"/>
    <x v="24"/>
    <x v="32"/>
    <m/>
    <x v="13"/>
    <n v="2024"/>
    <x v="19"/>
    <n v="8.9"/>
    <x v="0"/>
    <s v="0-2 Lakh"/>
    <n v="13"/>
    <x v="2"/>
  </r>
  <r>
    <s v="Aishwary"/>
    <m/>
    <x v="6"/>
    <s v="Attending"/>
    <x v="2"/>
    <x v="32"/>
    <m/>
    <x v="0"/>
    <n v="2025"/>
    <x v="20"/>
    <n v="9.5"/>
    <x v="2"/>
    <s v="0-2 Lakh"/>
    <n v="11"/>
    <x v="2"/>
  </r>
  <r>
    <s v="Kanan"/>
    <m/>
    <x v="6"/>
    <s v="Attending"/>
    <x v="4"/>
    <x v="32"/>
    <m/>
    <x v="0"/>
    <n v="2023"/>
    <x v="43"/>
    <n v="8.5"/>
    <x v="3"/>
    <s v="0-2 Lakh"/>
    <n v="10"/>
    <x v="0"/>
  </r>
  <r>
    <s v="Sana"/>
    <m/>
    <x v="6"/>
    <s v="Attending"/>
    <x v="5"/>
    <x v="32"/>
    <m/>
    <x v="0"/>
    <n v="2024"/>
    <x v="22"/>
    <n v="8.8000000000000007"/>
    <x v="3"/>
    <s v="0-2 Lakh"/>
    <n v="10"/>
    <x v="1"/>
  </r>
  <r>
    <s v="Sowmya Sree"/>
    <m/>
    <x v="6"/>
    <s v="Attending"/>
    <x v="12"/>
    <x v="32"/>
    <m/>
    <x v="0"/>
    <n v="2024"/>
    <x v="155"/>
    <n v="7.5"/>
    <x v="2"/>
    <s v="0-2 Lakh"/>
    <n v="15"/>
    <x v="1"/>
  </r>
  <r>
    <s v="Pranshu"/>
    <m/>
    <x v="6"/>
    <s v="Attending"/>
    <x v="5"/>
    <x v="32"/>
    <m/>
    <x v="0"/>
    <n v="2026"/>
    <x v="24"/>
    <n v="8.3000000000000007"/>
    <x v="0"/>
    <s v="0-2 Lakh"/>
    <n v="12"/>
    <x v="0"/>
  </r>
  <r>
    <s v="Abhinav"/>
    <m/>
    <x v="6"/>
    <s v="Attending"/>
    <x v="7"/>
    <x v="32"/>
    <m/>
    <x v="13"/>
    <n v="2026"/>
    <x v="33"/>
    <n v="9.1999999999999993"/>
    <x v="0"/>
    <s v="0-2 Lakh"/>
    <n v="16"/>
    <x v="2"/>
  </r>
  <r>
    <s v="Bhagyshree"/>
    <m/>
    <x v="6"/>
    <s v="Attending"/>
    <x v="8"/>
    <x v="32"/>
    <m/>
    <x v="0"/>
    <n v="2025"/>
    <x v="34"/>
    <n v="7.6"/>
    <x v="2"/>
    <s v="0-2 Lakh"/>
    <n v="21"/>
    <x v="0"/>
  </r>
  <r>
    <s v="Anas"/>
    <m/>
    <x v="6"/>
    <s v="Attending"/>
    <x v="7"/>
    <x v="32"/>
    <m/>
    <x v="2"/>
    <n v="2023"/>
    <x v="37"/>
    <n v="9.1999999999999993"/>
    <x v="2"/>
    <s v="0-2 Lakh"/>
    <n v="9"/>
    <x v="1"/>
  </r>
  <r>
    <s v="Shailly "/>
    <m/>
    <x v="6"/>
    <s v="Attending"/>
    <x v="11"/>
    <x v="32"/>
    <m/>
    <x v="0"/>
    <n v="2026"/>
    <x v="148"/>
    <n v="6.5"/>
    <x v="1"/>
    <s v="0-2 Lakh"/>
    <n v="11"/>
    <x v="1"/>
  </r>
  <r>
    <s v="Tapan"/>
    <m/>
    <x v="6"/>
    <s v="Attending"/>
    <x v="12"/>
    <x v="32"/>
    <m/>
    <x v="0"/>
    <n v="2024"/>
    <x v="149"/>
    <n v="7.5"/>
    <x v="3"/>
    <s v="0-2 Lakh"/>
    <n v="21"/>
    <x v="1"/>
  </r>
  <r>
    <s v="Jayendra"/>
    <m/>
    <x v="6"/>
    <s v="Attending"/>
    <x v="13"/>
    <x v="32"/>
    <m/>
    <x v="0"/>
    <n v="2023"/>
    <x v="40"/>
    <n v="6.9"/>
    <x v="3"/>
    <s v="0-2 Lakh"/>
    <n v="8"/>
    <x v="1"/>
  </r>
  <r>
    <s v="Swarangi"/>
    <m/>
    <x v="6"/>
    <s v="Attending"/>
    <x v="25"/>
    <x v="32"/>
    <m/>
    <x v="0"/>
    <n v="2025"/>
    <x v="43"/>
    <n v="7.3"/>
    <x v="3"/>
    <s v="0-2 Lakh"/>
    <n v="7"/>
    <x v="2"/>
  </r>
  <r>
    <s v="Mushkan"/>
    <m/>
    <x v="6"/>
    <s v="Attending"/>
    <x v="17"/>
    <x v="32"/>
    <m/>
    <x v="13"/>
    <n v="2023"/>
    <x v="45"/>
    <n v="8.6999999999999993"/>
    <x v="1"/>
    <s v="0-2 Lakh"/>
    <n v="21"/>
    <x v="0"/>
  </r>
  <r>
    <s v="Susmitha"/>
    <m/>
    <x v="6"/>
    <s v="Attending"/>
    <x v="19"/>
    <x v="32"/>
    <m/>
    <x v="0"/>
    <n v="2026"/>
    <x v="49"/>
    <n v="8.5"/>
    <x v="3"/>
    <s v="0-2 Lakh"/>
    <n v="19"/>
    <x v="1"/>
  </r>
  <r>
    <s v="Tusharkumar Sagar "/>
    <m/>
    <x v="6"/>
    <s v="Attending"/>
    <x v="8"/>
    <x v="32"/>
    <m/>
    <x v="14"/>
    <n v="2025"/>
    <x v="50"/>
    <n v="6.6"/>
    <x v="3"/>
    <s v="0-2 Lakh"/>
    <n v="17"/>
    <x v="1"/>
  </r>
  <r>
    <s v="Neelam"/>
    <m/>
    <x v="6"/>
    <s v="Attending"/>
    <x v="16"/>
    <x v="32"/>
    <m/>
    <x v="0"/>
    <n v="2023"/>
    <x v="156"/>
    <n v="8.5"/>
    <x v="3"/>
    <s v="0-2 Lakh"/>
    <n v="9"/>
    <x v="0"/>
  </r>
  <r>
    <s v="Karthik"/>
    <m/>
    <x v="6"/>
    <s v="Attending"/>
    <x v="17"/>
    <x v="32"/>
    <m/>
    <x v="0"/>
    <n v="2024"/>
    <x v="59"/>
    <n v="8.6999999999999993"/>
    <x v="1"/>
    <s v="0-2 Lakh"/>
    <n v="17"/>
    <x v="0"/>
  </r>
  <r>
    <s v="Pradnesh"/>
    <m/>
    <x v="6"/>
    <s v="Attending"/>
    <x v="19"/>
    <x v="32"/>
    <m/>
    <x v="0"/>
    <n v="2024"/>
    <x v="157"/>
    <n v="9.4"/>
    <x v="0"/>
    <s v="0-2 Lakh"/>
    <n v="17"/>
    <x v="1"/>
  </r>
  <r>
    <s v="Brinda "/>
    <m/>
    <x v="6"/>
    <s v="Attending"/>
    <x v="12"/>
    <x v="32"/>
    <m/>
    <x v="0"/>
    <n v="2023"/>
    <x v="62"/>
    <n v="8.5"/>
    <x v="0"/>
    <s v="0-2 Lakh"/>
    <n v="19"/>
    <x v="0"/>
  </r>
  <r>
    <s v="Dhruvilsinh"/>
    <m/>
    <x v="6"/>
    <s v="Attending"/>
    <x v="4"/>
    <x v="32"/>
    <m/>
    <x v="14"/>
    <n v="2025"/>
    <x v="66"/>
    <n v="7.3"/>
    <x v="0"/>
    <s v="0-2 Lakh"/>
    <n v="13"/>
    <x v="0"/>
  </r>
  <r>
    <s v="Tejasri"/>
    <m/>
    <x v="6"/>
    <s v="Attending"/>
    <x v="12"/>
    <x v="32"/>
    <m/>
    <x v="0"/>
    <n v="2026"/>
    <x v="159"/>
    <n v="6.6"/>
    <x v="2"/>
    <s v="0-2 Lakh"/>
    <n v="22"/>
    <x v="0"/>
  </r>
  <r>
    <s v="Kshitiz"/>
    <m/>
    <x v="6"/>
    <s v="Attending"/>
    <x v="5"/>
    <x v="32"/>
    <m/>
    <x v="0"/>
    <n v="2023"/>
    <x v="67"/>
    <n v="8.5"/>
    <x v="2"/>
    <s v="0-2 Lakh"/>
    <n v="6"/>
    <x v="0"/>
  </r>
  <r>
    <s v="Lynelle"/>
    <m/>
    <x v="6"/>
    <s v="Attending"/>
    <x v="23"/>
    <x v="32"/>
    <m/>
    <x v="0"/>
    <n v="2024"/>
    <x v="68"/>
    <n v="7.7"/>
    <x v="2"/>
    <s v="0-2 Lakh"/>
    <n v="9"/>
    <x v="1"/>
  </r>
  <r>
    <s v="Dikshant"/>
    <m/>
    <x v="6"/>
    <s v="Attending"/>
    <x v="27"/>
    <x v="32"/>
    <m/>
    <x v="0"/>
    <n v="2023"/>
    <x v="69"/>
    <n v="8.1"/>
    <x v="0"/>
    <s v="0-2 Lakh"/>
    <n v="20"/>
    <x v="1"/>
  </r>
  <r>
    <s v="Sheshadri"/>
    <m/>
    <x v="6"/>
    <s v="Attending"/>
    <x v="3"/>
    <x v="32"/>
    <m/>
    <x v="0"/>
    <n v="2023"/>
    <x v="71"/>
    <n v="8.3000000000000007"/>
    <x v="2"/>
    <s v="0-2 Lakh"/>
    <n v="19"/>
    <x v="1"/>
  </r>
  <r>
    <s v="Vruddhi"/>
    <m/>
    <x v="6"/>
    <s v="Attending"/>
    <x v="4"/>
    <x v="32"/>
    <m/>
    <x v="0"/>
    <n v="2025"/>
    <x v="72"/>
    <n v="7.7"/>
    <x v="1"/>
    <s v="0-2 Lakh"/>
    <n v="13"/>
    <x v="1"/>
  </r>
  <r>
    <s v="Deepali"/>
    <m/>
    <x v="6"/>
    <s v="Attending"/>
    <x v="4"/>
    <x v="32"/>
    <m/>
    <x v="0"/>
    <n v="2024"/>
    <x v="79"/>
    <n v="8.9"/>
    <x v="1"/>
    <s v="0-2 Lakh"/>
    <n v="21"/>
    <x v="0"/>
  </r>
  <r>
    <s v="Kanchi"/>
    <m/>
    <x v="6"/>
    <s v="Attending"/>
    <x v="7"/>
    <x v="32"/>
    <m/>
    <x v="9"/>
    <n v="2023"/>
    <x v="82"/>
    <n v="8.1"/>
    <x v="2"/>
    <s v="0-2 Lakh"/>
    <n v="8"/>
    <x v="1"/>
  </r>
  <r>
    <s v="Prakshal"/>
    <m/>
    <x v="6"/>
    <s v="Attending"/>
    <x v="8"/>
    <x v="32"/>
    <m/>
    <x v="13"/>
    <n v="2025"/>
    <x v="83"/>
    <n v="9.5"/>
    <x v="0"/>
    <s v="0-2 Lakh"/>
    <n v="17"/>
    <x v="0"/>
  </r>
  <r>
    <s v="Jignesh"/>
    <m/>
    <x v="6"/>
    <s v="Attending"/>
    <x v="9"/>
    <x v="32"/>
    <m/>
    <x v="45"/>
    <n v="2025"/>
    <x v="84"/>
    <n v="9.6"/>
    <x v="3"/>
    <s v="0-2 Lakh"/>
    <n v="21"/>
    <x v="1"/>
  </r>
  <r>
    <s v="Boya"/>
    <m/>
    <x v="6"/>
    <s v="Attending"/>
    <x v="10"/>
    <x v="32"/>
    <m/>
    <x v="0"/>
    <n v="2024"/>
    <x v="85"/>
    <n v="7.5"/>
    <x v="2"/>
    <s v="0-2 Lakh"/>
    <n v="5"/>
    <x v="1"/>
  </r>
  <r>
    <s v="Lakshit"/>
    <m/>
    <x v="6"/>
    <s v="Attending"/>
    <x v="12"/>
    <x v="32"/>
    <m/>
    <x v="0"/>
    <n v="2026"/>
    <x v="87"/>
    <n v="9.3000000000000007"/>
    <x v="2"/>
    <s v="0-2 Lakh"/>
    <n v="21"/>
    <x v="1"/>
  </r>
  <r>
    <s v="Heet"/>
    <m/>
    <x v="6"/>
    <s v="Attending"/>
    <x v="15"/>
    <x v="32"/>
    <m/>
    <x v="46"/>
    <n v="2025"/>
    <x v="90"/>
    <n v="7.3"/>
    <x v="1"/>
    <s v="0-2 Lakh"/>
    <n v="20"/>
    <x v="0"/>
  </r>
  <r>
    <s v="Prashu"/>
    <m/>
    <x v="6"/>
    <s v="Attending"/>
    <x v="16"/>
    <x v="32"/>
    <m/>
    <x v="0"/>
    <n v="2023"/>
    <x v="144"/>
    <n v="7.6"/>
    <x v="0"/>
    <s v="0-2 Lakh"/>
    <n v="13"/>
    <x v="2"/>
  </r>
  <r>
    <s v="Priyal "/>
    <m/>
    <x v="6"/>
    <s v="Attending"/>
    <x v="17"/>
    <x v="32"/>
    <m/>
    <x v="21"/>
    <n v="2025"/>
    <x v="92"/>
    <n v="8"/>
    <x v="2"/>
    <s v="0-2 Lakh"/>
    <n v="24"/>
    <x v="0"/>
  </r>
  <r>
    <s v="Shiwangi"/>
    <m/>
    <x v="6"/>
    <s v="Attending"/>
    <x v="5"/>
    <x v="32"/>
    <m/>
    <x v="0"/>
    <n v="2025"/>
    <x v="98"/>
    <n v="9.1999999999999993"/>
    <x v="3"/>
    <s v="0-2 Lakh"/>
    <n v="7"/>
    <x v="1"/>
  </r>
  <r>
    <s v="Pulkit"/>
    <m/>
    <x v="6"/>
    <s v="Attending"/>
    <x v="24"/>
    <x v="32"/>
    <m/>
    <x v="0"/>
    <n v="2026"/>
    <x v="100"/>
    <n v="7.3"/>
    <x v="3"/>
    <s v="0-2 Lakh"/>
    <n v="30"/>
    <x v="1"/>
  </r>
  <r>
    <s v="Bornventure"/>
    <m/>
    <x v="6"/>
    <s v="Attending"/>
    <x v="2"/>
    <x v="32"/>
    <m/>
    <x v="0"/>
    <n v="2023"/>
    <x v="173"/>
    <n v="7.8"/>
    <x v="0"/>
    <s v="0-2 Lakh"/>
    <n v="24"/>
    <x v="0"/>
  </r>
  <r>
    <s v="Surbhi"/>
    <m/>
    <x v="6"/>
    <s v="Attending"/>
    <x v="4"/>
    <x v="32"/>
    <m/>
    <x v="0"/>
    <n v="2025"/>
    <x v="101"/>
    <n v="6.9"/>
    <x v="2"/>
    <s v="0-2 Lakh"/>
    <n v="19"/>
    <x v="2"/>
  </r>
  <r>
    <s v="Nishi"/>
    <m/>
    <x v="6"/>
    <s v="Attending"/>
    <x v="5"/>
    <x v="32"/>
    <m/>
    <x v="0"/>
    <n v="2025"/>
    <x v="102"/>
    <n v="8.4"/>
    <x v="2"/>
    <s v="0-2 Lakh"/>
    <n v="21"/>
    <x v="2"/>
  </r>
  <r>
    <s v="Yogeshree"/>
    <m/>
    <x v="6"/>
    <s v="Attending"/>
    <x v="7"/>
    <x v="32"/>
    <m/>
    <x v="11"/>
    <n v="2024"/>
    <x v="104"/>
    <n v="9.1999999999999993"/>
    <x v="3"/>
    <s v="0-2 Lakh"/>
    <n v="18"/>
    <x v="0"/>
  </r>
  <r>
    <s v="Sanjeevani Sudha"/>
    <m/>
    <x v="6"/>
    <s v="Attending"/>
    <x v="8"/>
    <x v="32"/>
    <m/>
    <x v="0"/>
    <n v="2026"/>
    <x v="108"/>
    <n v="6.4"/>
    <x v="4"/>
    <s v="0-2 Lakh"/>
    <n v="6"/>
    <x v="1"/>
  </r>
  <r>
    <s v="Panchsheela"/>
    <m/>
    <x v="6"/>
    <s v="Attending"/>
    <x v="9"/>
    <x v="32"/>
    <m/>
    <x v="0"/>
    <n v="2024"/>
    <x v="109"/>
    <n v="8.4"/>
    <x v="1"/>
    <s v="0-2 Lakh"/>
    <n v="7"/>
    <x v="1"/>
  </r>
  <r>
    <s v="Peddisetty"/>
    <m/>
    <x v="6"/>
    <s v="Attending"/>
    <x v="13"/>
    <x v="32"/>
    <m/>
    <x v="0"/>
    <n v="2025"/>
    <x v="113"/>
    <n v="7.2"/>
    <x v="1"/>
    <s v="0-2 Lakh"/>
    <n v="6"/>
    <x v="0"/>
  </r>
  <r>
    <s v="Riteshpratap"/>
    <m/>
    <x v="6"/>
    <s v="Attending"/>
    <x v="15"/>
    <x v="32"/>
    <m/>
    <x v="0"/>
    <n v="2024"/>
    <x v="114"/>
    <n v="8"/>
    <x v="3"/>
    <s v="0-2 Lakh"/>
    <n v="7"/>
    <x v="2"/>
  </r>
  <r>
    <s v="Gitesh"/>
    <m/>
    <x v="6"/>
    <s v="Attending"/>
    <x v="18"/>
    <x v="32"/>
    <m/>
    <x v="0"/>
    <n v="2026"/>
    <x v="116"/>
    <n v="9.6999999999999993"/>
    <x v="4"/>
    <s v="0-2 Lakh"/>
    <n v="30"/>
    <x v="1"/>
  </r>
  <r>
    <s v="Abhinaya"/>
    <m/>
    <x v="6"/>
    <s v="Attending"/>
    <x v="8"/>
    <x v="32"/>
    <m/>
    <x v="13"/>
    <n v="2025"/>
    <x v="121"/>
    <n v="7.6"/>
    <x v="0"/>
    <s v="0-2 Lakh"/>
    <n v="7"/>
    <x v="1"/>
  </r>
  <r>
    <s v="Gautami"/>
    <m/>
    <x v="6"/>
    <s v="Attending"/>
    <x v="9"/>
    <x v="32"/>
    <m/>
    <x v="0"/>
    <n v="2023"/>
    <x v="122"/>
    <n v="6.5"/>
    <x v="0"/>
    <s v="0-2 Lakh"/>
    <n v="9"/>
    <x v="1"/>
  </r>
  <r>
    <s v="Krunal"/>
    <m/>
    <x v="6"/>
    <s v="Attending"/>
    <x v="11"/>
    <x v="32"/>
    <m/>
    <x v="0"/>
    <n v="2026"/>
    <x v="124"/>
    <n v="9.1"/>
    <x v="3"/>
    <s v="0-2 Lakh"/>
    <n v="8"/>
    <x v="0"/>
  </r>
  <r>
    <s v="Dilkash"/>
    <m/>
    <x v="6"/>
    <s v="Attending"/>
    <x v="13"/>
    <x v="32"/>
    <m/>
    <x v="13"/>
    <n v="2025"/>
    <x v="123"/>
    <n v="7.3"/>
    <x v="0"/>
    <s v="0-2 Lakh"/>
    <n v="13"/>
    <x v="2"/>
  </r>
  <r>
    <s v="Navneet"/>
    <m/>
    <x v="6"/>
    <s v="Attending"/>
    <x v="14"/>
    <x v="32"/>
    <m/>
    <x v="0"/>
    <n v="2024"/>
    <x v="126"/>
    <n v="7.6"/>
    <x v="4"/>
    <s v="0-2 Lakh"/>
    <n v="15"/>
    <x v="2"/>
  </r>
  <r>
    <s v="Saima"/>
    <m/>
    <x v="6"/>
    <s v="Attending"/>
    <x v="17"/>
    <x v="32"/>
    <m/>
    <x v="0"/>
    <n v="2025"/>
    <x v="150"/>
    <n v="9.9"/>
    <x v="4"/>
    <s v="0-2 Lakh"/>
    <n v="20"/>
    <x v="1"/>
  </r>
  <r>
    <s v="Mahavir"/>
    <m/>
    <x v="6"/>
    <s v="Attending"/>
    <x v="19"/>
    <x v="32"/>
    <m/>
    <x v="13"/>
    <n v="2024"/>
    <x v="176"/>
    <n v="7.1"/>
    <x v="3"/>
    <s v="0-2 Lakh"/>
    <n v="14"/>
    <x v="0"/>
  </r>
  <r>
    <s v="Kaushik "/>
    <m/>
    <x v="6"/>
    <s v="Attending"/>
    <x v="20"/>
    <x v="32"/>
    <m/>
    <x v="27"/>
    <n v="2026"/>
    <x v="129"/>
    <n v="7.5"/>
    <x v="4"/>
    <s v="0-2 Lakh"/>
    <n v="16"/>
    <x v="1"/>
  </r>
  <r>
    <s v="Ksheetija"/>
    <m/>
    <x v="6"/>
    <s v="Attending"/>
    <x v="5"/>
    <x v="32"/>
    <m/>
    <x v="22"/>
    <n v="2023"/>
    <x v="131"/>
    <n v="7.4"/>
    <x v="3"/>
    <s v="0-2 Lakh"/>
    <n v="8"/>
    <x v="1"/>
  </r>
  <r>
    <s v="Neha Sab"/>
    <m/>
    <x v="6"/>
    <s v="Attending"/>
    <x v="27"/>
    <x v="32"/>
    <m/>
    <x v="0"/>
    <n v="2025"/>
    <x v="133"/>
    <n v="7.4"/>
    <x v="4"/>
    <s v="0-2 Lakh"/>
    <n v="7"/>
    <x v="1"/>
  </r>
  <r>
    <s v="Pawankumar"/>
    <m/>
    <x v="6"/>
    <s v="Attending"/>
    <x v="24"/>
    <x v="32"/>
    <m/>
    <x v="0"/>
    <n v="2025"/>
    <x v="134"/>
    <n v="6.7"/>
    <x v="3"/>
    <s v="0-2 Lakh"/>
    <n v="8"/>
    <x v="0"/>
  </r>
  <r>
    <s v="Rachana"/>
    <m/>
    <x v="6"/>
    <s v="Attending"/>
    <x v="3"/>
    <x v="32"/>
    <m/>
    <x v="0"/>
    <n v="2024"/>
    <x v="135"/>
    <n v="9.6999999999999993"/>
    <x v="4"/>
    <s v="0-2 Lakh"/>
    <n v="14"/>
    <x v="2"/>
  </r>
  <r>
    <s v="Vishwajit"/>
    <m/>
    <x v="6"/>
    <s v="Attending"/>
    <x v="22"/>
    <x v="32"/>
    <m/>
    <x v="13"/>
    <n v="2026"/>
    <x v="136"/>
    <n v="7.1"/>
    <x v="3"/>
    <s v="0-2 Lakh"/>
    <n v="21"/>
    <x v="0"/>
  </r>
  <r>
    <s v="Sushma"/>
    <m/>
    <x v="6"/>
    <s v="Attending"/>
    <x v="5"/>
    <x v="32"/>
    <m/>
    <x v="0"/>
    <n v="2025"/>
    <x v="138"/>
    <n v="8.6999999999999993"/>
    <x v="0"/>
    <s v="0-2 Lakh"/>
    <n v="9"/>
    <x v="1"/>
  </r>
  <r>
    <s v="Dugam"/>
    <m/>
    <x v="6"/>
    <s v="Attending"/>
    <x v="2"/>
    <x v="32"/>
    <m/>
    <x v="0"/>
    <n v="2023"/>
    <x v="141"/>
    <n v="8.5"/>
    <x v="0"/>
    <s v="0-2 Lakh"/>
    <n v="19"/>
    <x v="1"/>
  </r>
  <r>
    <s v="Rais"/>
    <m/>
    <x v="6"/>
    <s v="Attending"/>
    <x v="4"/>
    <x v="32"/>
    <m/>
    <x v="0"/>
    <n v="2023"/>
    <x v="142"/>
    <n v="9.5"/>
    <x v="1"/>
    <s v="0-2 Lakh"/>
    <n v="23"/>
    <x v="1"/>
  </r>
  <r>
    <s v="Sulagna"/>
    <m/>
    <x v="6"/>
    <s v="Attending"/>
    <x v="7"/>
    <x v="32"/>
    <m/>
    <x v="0"/>
    <n v="2025"/>
    <x v="78"/>
    <n v="6.7"/>
    <x v="1"/>
    <s v="0-2 Lakh"/>
    <n v="8"/>
    <x v="0"/>
  </r>
  <r>
    <s v="Akshada"/>
    <m/>
    <x v="6"/>
    <s v="Attending"/>
    <x v="8"/>
    <x v="32"/>
    <m/>
    <x v="0"/>
    <n v="2024"/>
    <x v="143"/>
    <n v="8.1999999999999993"/>
    <x v="0"/>
    <s v="0-2 Lakh"/>
    <n v="9"/>
    <x v="0"/>
  </r>
  <r>
    <s v="Ramya"/>
    <m/>
    <x v="6"/>
    <s v="Attending"/>
    <x v="9"/>
    <x v="32"/>
    <m/>
    <x v="5"/>
    <n v="2024"/>
    <x v="79"/>
    <n v="6.5"/>
    <x v="1"/>
    <s v="0-2 Lakh"/>
    <n v="9"/>
    <x v="2"/>
  </r>
  <r>
    <s v="Princita "/>
    <m/>
    <x v="6"/>
    <s v="Attending"/>
    <x v="2"/>
    <x v="32"/>
    <m/>
    <x v="9"/>
    <n v="2025"/>
    <x v="82"/>
    <n v="8.9"/>
    <x v="3"/>
    <s v="0-2 Lakh"/>
    <n v="11"/>
    <x v="0"/>
  </r>
  <r>
    <s v="Aaftab"/>
    <m/>
    <x v="6"/>
    <s v="Attending"/>
    <x v="4"/>
    <x v="32"/>
    <m/>
    <x v="5"/>
    <n v="2024"/>
    <x v="84"/>
    <n v="7.3"/>
    <x v="0"/>
    <s v="0-2 Lakh"/>
    <n v="19"/>
    <x v="1"/>
  </r>
  <r>
    <s v="Nupoor"/>
    <m/>
    <x v="6"/>
    <s v="Attending"/>
    <x v="7"/>
    <x v="32"/>
    <m/>
    <x v="0"/>
    <n v="2023"/>
    <x v="87"/>
    <n v="7.8"/>
    <x v="0"/>
    <s v="0-2 Lakh"/>
    <n v="23"/>
    <x v="1"/>
  </r>
  <r>
    <s v="Advay"/>
    <m/>
    <x v="6"/>
    <s v="Attending"/>
    <x v="8"/>
    <x v="32"/>
    <m/>
    <x v="0"/>
    <n v="2023"/>
    <x v="88"/>
    <n v="7.9"/>
    <x v="0"/>
    <s v="0-2 Lakh"/>
    <n v="8"/>
    <x v="1"/>
  </r>
  <r>
    <s v="Khilender"/>
    <m/>
    <x v="6"/>
    <s v="Attending"/>
    <x v="10"/>
    <x v="32"/>
    <m/>
    <x v="9"/>
    <n v="2024"/>
    <x v="90"/>
    <n v="8.1"/>
    <x v="4"/>
    <s v="0-2 Lakh"/>
    <n v="7"/>
    <x v="1"/>
  </r>
  <r>
    <s v="Reet"/>
    <m/>
    <x v="6"/>
    <s v="Attending"/>
    <x v="14"/>
    <x v="32"/>
    <m/>
    <x v="15"/>
    <n v="2024"/>
    <x v="93"/>
    <n v="9.6"/>
    <x v="3"/>
    <s v="0-2 Lakh"/>
    <n v="22"/>
    <x v="2"/>
  </r>
  <r>
    <s v="Nipun"/>
    <m/>
    <x v="6"/>
    <s v="Attending"/>
    <x v="25"/>
    <x v="32"/>
    <m/>
    <x v="0"/>
    <n v="2024"/>
    <x v="106"/>
    <n v="9.1"/>
    <x v="0"/>
    <s v="0-2 Lakh"/>
    <n v="17"/>
    <x v="0"/>
  </r>
  <r>
    <s v="Viraj"/>
    <m/>
    <x v="6"/>
    <s v="Attending"/>
    <x v="16"/>
    <x v="32"/>
    <m/>
    <x v="0"/>
    <n v="2025"/>
    <x v="107"/>
    <n v="7.2"/>
    <x v="4"/>
    <s v="0-2 Lakh"/>
    <n v="20"/>
    <x v="0"/>
  </r>
  <r>
    <s v="Preethi "/>
    <m/>
    <x v="6"/>
    <s v="Attending"/>
    <x v="17"/>
    <x v="32"/>
    <m/>
    <x v="0"/>
    <n v="2023"/>
    <x v="108"/>
    <n v="9.5"/>
    <x v="0"/>
    <s v="0-2 Lakh"/>
    <n v="15"/>
    <x v="1"/>
  </r>
  <r>
    <s v="Nithin"/>
    <m/>
    <x v="6"/>
    <s v="Attending"/>
    <x v="18"/>
    <x v="32"/>
    <m/>
    <x v="0"/>
    <n v="2025"/>
    <x v="109"/>
    <n v="6.8"/>
    <x v="0"/>
    <s v="0-2 Lakh"/>
    <n v="17"/>
    <x v="1"/>
  </r>
  <r>
    <s v="Soheb"/>
    <m/>
    <x v="6"/>
    <s v="Attending"/>
    <x v="19"/>
    <x v="32"/>
    <m/>
    <x v="0"/>
    <n v="2026"/>
    <x v="110"/>
    <n v="8.4"/>
    <x v="4"/>
    <s v="0-2 Lakh"/>
    <n v="19"/>
    <x v="1"/>
  </r>
  <r>
    <s v="Alok"/>
    <m/>
    <x v="6"/>
    <s v="Attending"/>
    <x v="21"/>
    <x v="32"/>
    <m/>
    <x v="0"/>
    <n v="2024"/>
    <x v="112"/>
    <n v="6.6"/>
    <x v="0"/>
    <s v="0-2 Lakh"/>
    <n v="11"/>
    <x v="1"/>
  </r>
  <r>
    <s v="Kena"/>
    <m/>
    <x v="6"/>
    <s v="Attending"/>
    <x v="22"/>
    <x v="32"/>
    <m/>
    <x v="36"/>
    <n v="2023"/>
    <x v="113"/>
    <n v="6.7"/>
    <x v="0"/>
    <s v="0-2 Lakh"/>
    <n v="12"/>
    <x v="1"/>
  </r>
  <r>
    <s v="Harshit"/>
    <m/>
    <x v="6"/>
    <s v="Attending"/>
    <x v="27"/>
    <x v="32"/>
    <m/>
    <x v="10"/>
    <n v="2024"/>
    <x v="145"/>
    <n v="8.9"/>
    <x v="4"/>
    <s v="0-2 Lakh"/>
    <n v="15"/>
    <x v="0"/>
  </r>
  <r>
    <s v="Mohd Junaid "/>
    <m/>
    <x v="6"/>
    <s v="Attending"/>
    <x v="2"/>
    <x v="32"/>
    <m/>
    <x v="0"/>
    <n v="2023"/>
    <x v="116"/>
    <n v="8.5"/>
    <x v="4"/>
    <s v="0-2 Lakh"/>
    <n v="20"/>
    <x v="2"/>
  </r>
  <r>
    <s v="Rudresh"/>
    <m/>
    <x v="6"/>
    <s v="Attending"/>
    <x v="4"/>
    <x v="32"/>
    <m/>
    <x v="0"/>
    <n v="2026"/>
    <x v="33"/>
    <n v="8.8000000000000007"/>
    <x v="0"/>
    <s v="0-2 Lakh"/>
    <n v="9"/>
    <x v="0"/>
  </r>
  <r>
    <s v="Trushna "/>
    <m/>
    <x v="6"/>
    <s v="Attending"/>
    <x v="6"/>
    <x v="32"/>
    <m/>
    <x v="0"/>
    <n v="2025"/>
    <x v="35"/>
    <n v="7.5"/>
    <x v="4"/>
    <s v="0-2 Lakh"/>
    <n v="8"/>
    <x v="1"/>
  </r>
  <r>
    <s v="Venkateshan"/>
    <m/>
    <x v="6"/>
    <s v="Attending"/>
    <x v="8"/>
    <x v="32"/>
    <m/>
    <x v="9"/>
    <n v="2023"/>
    <x v="36"/>
    <n v="6.4"/>
    <x v="1"/>
    <s v="2-5 Lakh"/>
    <n v="21"/>
    <x v="1"/>
  </r>
  <r>
    <s v="Flavita"/>
    <m/>
    <x v="6"/>
    <s v="Attending"/>
    <x v="10"/>
    <x v="32"/>
    <m/>
    <x v="0"/>
    <n v="2023"/>
    <x v="38"/>
    <n v="7.7"/>
    <x v="4"/>
    <s v="2-5 Lakh"/>
    <n v="16"/>
    <x v="1"/>
  </r>
  <r>
    <s v="Chanchal"/>
    <m/>
    <x v="6"/>
    <s v="Attending"/>
    <x v="8"/>
    <x v="32"/>
    <m/>
    <x v="0"/>
    <n v="2023"/>
    <x v="148"/>
    <n v="7.9"/>
    <x v="3"/>
    <s v="2-5 Lakh"/>
    <n v="7"/>
    <x v="1"/>
  </r>
  <r>
    <s v="Lyrica"/>
    <m/>
    <x v="6"/>
    <s v="Attending"/>
    <x v="10"/>
    <x v="32"/>
    <m/>
    <x v="0"/>
    <n v="2026"/>
    <x v="40"/>
    <n v="7.4"/>
    <x v="1"/>
    <s v="2-5 Lakh"/>
    <n v="9"/>
    <x v="0"/>
  </r>
  <r>
    <s v="Sparsha"/>
    <m/>
    <x v="6"/>
    <s v="Attending"/>
    <x v="11"/>
    <x v="32"/>
    <m/>
    <x v="0"/>
    <n v="2024"/>
    <x v="41"/>
    <n v="9.1999999999999993"/>
    <x v="3"/>
    <s v="2-5 Lakh"/>
    <n v="13"/>
    <x v="0"/>
  </r>
  <r>
    <s v="Suraksha"/>
    <m/>
    <x v="6"/>
    <s v="Attending"/>
    <x v="25"/>
    <x v="32"/>
    <m/>
    <x v="29"/>
    <n v="2025"/>
    <x v="46"/>
    <n v="9.1999999999999993"/>
    <x v="3"/>
    <s v="7 Lakh+"/>
    <n v="15"/>
    <x v="1"/>
  </r>
  <r>
    <s v="Grishma"/>
    <m/>
    <x v="6"/>
    <s v="Attending"/>
    <x v="17"/>
    <x v="32"/>
    <m/>
    <x v="47"/>
    <n v="2023"/>
    <x v="48"/>
    <n v="7.2"/>
    <x v="3"/>
    <s v="0-2 Lakh"/>
    <n v="8"/>
    <x v="1"/>
  </r>
  <r>
    <s v="Kanishk"/>
    <m/>
    <x v="6"/>
    <s v="Attending"/>
    <x v="19"/>
    <x v="32"/>
    <m/>
    <x v="5"/>
    <n v="2023"/>
    <x v="120"/>
    <n v="6.5"/>
    <x v="4"/>
    <s v="0-2 Lakh"/>
    <n v="25"/>
    <x v="1"/>
  </r>
  <r>
    <s v="Jhanvi"/>
    <m/>
    <x v="6"/>
    <s v="Attending"/>
    <x v="20"/>
    <x v="32"/>
    <m/>
    <x v="0"/>
    <n v="2024"/>
    <x v="121"/>
    <n v="7.5"/>
    <x v="4"/>
    <s v="2-5 Lakh"/>
    <n v="21"/>
    <x v="1"/>
  </r>
  <r>
    <s v="Krupa"/>
    <m/>
    <x v="6"/>
    <s v="Attending"/>
    <x v="8"/>
    <x v="32"/>
    <m/>
    <x v="0"/>
    <n v="2025"/>
    <x v="124"/>
    <n v="6.5"/>
    <x v="1"/>
    <s v="0-2 Lakh"/>
    <n v="8"/>
    <x v="1"/>
  </r>
  <r>
    <s v="Earl"/>
    <m/>
    <x v="6"/>
    <s v="Attending"/>
    <x v="13"/>
    <x v="32"/>
    <m/>
    <x v="27"/>
    <n v="2023"/>
    <x v="127"/>
    <n v="9"/>
    <x v="0"/>
    <s v="0-2 Lakh"/>
    <n v="9"/>
    <x v="0"/>
  </r>
  <r>
    <s v="Liza"/>
    <m/>
    <x v="6"/>
    <s v="Attending"/>
    <x v="16"/>
    <x v="32"/>
    <m/>
    <x v="0"/>
    <n v="2024"/>
    <x v="176"/>
    <n v="6.6"/>
    <x v="1"/>
    <s v="0-2 Lakh"/>
    <n v="8"/>
    <x v="1"/>
  </r>
  <r>
    <s v="Lesa"/>
    <m/>
    <x v="6"/>
    <s v="Attending"/>
    <x v="19"/>
    <x v="32"/>
    <m/>
    <x v="11"/>
    <n v="2026"/>
    <x v="131"/>
    <n v="9.6999999999999993"/>
    <x v="4"/>
    <s v="2-5 Lakh"/>
    <n v="17"/>
    <x v="1"/>
  </r>
  <r>
    <s v="Ava"/>
    <m/>
    <x v="6"/>
    <s v="Attending"/>
    <x v="5"/>
    <x v="32"/>
    <m/>
    <x v="0"/>
    <n v="2024"/>
    <x v="141"/>
    <n v="7.7"/>
    <x v="1"/>
    <s v="0-2 Lakh"/>
    <n v="19"/>
    <x v="0"/>
  </r>
  <r>
    <s v="Austin"/>
    <m/>
    <x v="6"/>
    <s v="Attending"/>
    <x v="24"/>
    <x v="32"/>
    <m/>
    <x v="0"/>
    <n v="2025"/>
    <x v="142"/>
    <n v="7.6"/>
    <x v="0"/>
    <s v="0-2 Lakh"/>
    <n v="6"/>
    <x v="1"/>
  </r>
  <r>
    <s v="Kamala"/>
    <m/>
    <x v="6"/>
    <s v="Attending"/>
    <x v="3"/>
    <x v="32"/>
    <m/>
    <x v="11"/>
    <n v="2025"/>
    <x v="78"/>
    <n v="7.3"/>
    <x v="3"/>
    <s v="0-2 Lakh"/>
    <n v="20"/>
    <x v="1"/>
  </r>
  <r>
    <s v="Colin"/>
    <m/>
    <x v="6"/>
    <s v="Attending"/>
    <x v="26"/>
    <x v="32"/>
    <m/>
    <x v="0"/>
    <n v="2024"/>
    <x v="80"/>
    <n v="6.6"/>
    <x v="1"/>
    <s v="5-7 Lakh"/>
    <n v="19"/>
    <x v="2"/>
  </r>
  <r>
    <s v="Chauncey"/>
    <m/>
    <x v="6"/>
    <s v="Attending"/>
    <x v="8"/>
    <x v="32"/>
    <m/>
    <x v="15"/>
    <n v="2025"/>
    <x v="87"/>
    <n v="7.7"/>
    <x v="0"/>
    <s v="5-7 Lakh"/>
    <n v="15"/>
    <x v="0"/>
  </r>
  <r>
    <s v="Ron"/>
    <m/>
    <x v="6"/>
    <s v="Attending"/>
    <x v="20"/>
    <x v="32"/>
    <m/>
    <x v="13"/>
    <n v="2025"/>
    <x v="110"/>
    <n v="9.5"/>
    <x v="3"/>
    <s v="0-2 Lakh"/>
    <n v="7"/>
    <x v="1"/>
  </r>
  <r>
    <s v="Freeman"/>
    <m/>
    <x v="6"/>
    <s v="Attending"/>
    <x v="16"/>
    <x v="32"/>
    <m/>
    <x v="0"/>
    <n v="2024"/>
    <x v="111"/>
    <n v="9.6"/>
    <x v="1"/>
    <s v="0-2 Lakh"/>
    <n v="20"/>
    <x v="1"/>
  </r>
  <r>
    <s v="Jack"/>
    <m/>
    <x v="6"/>
    <s v="Attending"/>
    <x v="18"/>
    <x v="32"/>
    <m/>
    <x v="0"/>
    <n v="2026"/>
    <x v="113"/>
    <n v="7.9"/>
    <x v="3"/>
    <s v="0-2 Lakh"/>
    <n v="13"/>
    <x v="1"/>
  </r>
  <r>
    <s v="Jennie"/>
    <m/>
    <x v="6"/>
    <s v="Attending"/>
    <x v="12"/>
    <x v="32"/>
    <m/>
    <x v="9"/>
    <n v="2024"/>
    <x v="165"/>
    <n v="7.5"/>
    <x v="3"/>
    <s v="0-2 Lakh"/>
    <n v="8"/>
    <x v="0"/>
  </r>
  <r>
    <s v="Felipe"/>
    <m/>
    <x v="6"/>
    <s v="Attending"/>
    <x v="2"/>
    <x v="32"/>
    <m/>
    <x v="0"/>
    <n v="2024"/>
    <x v="35"/>
    <n v="6.7"/>
    <x v="0"/>
    <s v="0-2 Lakh"/>
    <n v="21"/>
    <x v="0"/>
  </r>
  <r>
    <s v="Chelsey"/>
    <m/>
    <x v="6"/>
    <s v="Attending"/>
    <x v="5"/>
    <x v="32"/>
    <m/>
    <x v="0"/>
    <n v="2025"/>
    <x v="37"/>
    <n v="9.5"/>
    <x v="0"/>
    <s v="0-2 Lakh"/>
    <n v="23"/>
    <x v="1"/>
  </r>
  <r>
    <s v="Meredith"/>
    <m/>
    <x v="6"/>
    <s v="Attending"/>
    <x v="20"/>
    <x v="32"/>
    <m/>
    <x v="0"/>
    <n v="2026"/>
    <x v="148"/>
    <n v="7.3"/>
    <x v="1"/>
    <s v="0-2 Lakh"/>
    <n v="18"/>
    <x v="1"/>
  </r>
  <r>
    <s v="Javier"/>
    <m/>
    <x v="6"/>
    <s v="Attending"/>
    <x v="19"/>
    <x v="32"/>
    <m/>
    <x v="0"/>
    <n v="2024"/>
    <x v="149"/>
    <n v="7.8"/>
    <x v="0"/>
    <s v="0-2 Lakh"/>
    <n v="9"/>
    <x v="1"/>
  </r>
  <r>
    <s v="Ella"/>
    <m/>
    <x v="6"/>
    <s v="Attending"/>
    <x v="10"/>
    <x v="32"/>
    <m/>
    <x v="0"/>
    <n v="2025"/>
    <x v="43"/>
    <n v="6.7"/>
    <x v="1"/>
    <s v="0-2 Lakh"/>
    <n v="8"/>
    <x v="2"/>
  </r>
  <r>
    <s v="Jaqueline"/>
    <m/>
    <x v="6"/>
    <s v="Attending"/>
    <x v="12"/>
    <x v="32"/>
    <m/>
    <x v="0"/>
    <n v="2024"/>
    <x v="2"/>
    <n v="7.3"/>
    <x v="4"/>
    <s v="0-2 Lakh"/>
    <n v="7"/>
    <x v="0"/>
  </r>
  <r>
    <s v="Lloyd"/>
    <m/>
    <x v="6"/>
    <s v="Attending"/>
    <x v="13"/>
    <x v="32"/>
    <m/>
    <x v="0"/>
    <n v="2025"/>
    <x v="3"/>
    <n v="7.9"/>
    <x v="3"/>
    <s v="0-2 Lakh"/>
    <n v="7"/>
    <x v="0"/>
  </r>
  <r>
    <s v="Laurence"/>
    <m/>
    <x v="6"/>
    <s v="Attending"/>
    <x v="25"/>
    <x v="32"/>
    <m/>
    <x v="0"/>
    <n v="2023"/>
    <x v="6"/>
    <n v="9.3000000000000007"/>
    <x v="0"/>
    <s v="0-2 Lakh"/>
    <n v="28"/>
    <x v="1"/>
  </r>
  <r>
    <s v="Cherrie"/>
    <m/>
    <x v="6"/>
    <s v="Attending"/>
    <x v="18"/>
    <x v="32"/>
    <m/>
    <x v="0"/>
    <n v="2025"/>
    <x v="9"/>
    <n v="6.6"/>
    <x v="4"/>
    <s v="0-2 Lakh"/>
    <n v="7"/>
    <x v="1"/>
  </r>
  <r>
    <s v="Desmond"/>
    <m/>
    <x v="6"/>
    <s v="Attending"/>
    <x v="2"/>
    <x v="32"/>
    <m/>
    <x v="48"/>
    <n v="2023"/>
    <x v="93"/>
    <n v="6.5"/>
    <x v="0"/>
    <s v="2-5 Lakh"/>
    <n v="14"/>
    <x v="1"/>
  </r>
  <r>
    <s v="Lucas"/>
    <m/>
    <x v="6"/>
    <s v="Attending"/>
    <x v="12"/>
    <x v="32"/>
    <m/>
    <x v="0"/>
    <n v="2024"/>
    <x v="108"/>
    <n v="7.3"/>
    <x v="1"/>
    <s v="0-2 Lakh"/>
    <n v="20"/>
    <x v="0"/>
  </r>
  <r>
    <s v="Elmer"/>
    <m/>
    <x v="6"/>
    <s v="Attending"/>
    <x v="27"/>
    <x v="32"/>
    <m/>
    <x v="0"/>
    <n v="2025"/>
    <x v="111"/>
    <n v="8.3000000000000007"/>
    <x v="0"/>
    <s v="0-2 Lakh"/>
    <n v="9"/>
    <x v="2"/>
  </r>
  <r>
    <s v="Janna"/>
    <m/>
    <x v="6"/>
    <s v="Attending"/>
    <x v="4"/>
    <x v="32"/>
    <m/>
    <x v="0"/>
    <n v="2025"/>
    <x v="114"/>
    <n v="7.1"/>
    <x v="0"/>
    <s v="0-2 Lakh"/>
    <n v="8"/>
    <x v="1"/>
  </r>
  <r>
    <s v="Christie"/>
    <m/>
    <x v="6"/>
    <s v="Attending"/>
    <x v="15"/>
    <x v="32"/>
    <m/>
    <x v="0"/>
    <n v="2026"/>
    <x v="1"/>
    <n v="7.9"/>
    <x v="3"/>
    <s v="2-5 Lakh"/>
    <n v="5"/>
    <x v="0"/>
  </r>
  <r>
    <s v="Valerie"/>
    <m/>
    <x v="6"/>
    <s v="Attending"/>
    <x v="25"/>
    <x v="32"/>
    <m/>
    <x v="0"/>
    <n v="2023"/>
    <x v="2"/>
    <n v="7.2"/>
    <x v="4"/>
    <s v="2-5 Lakh"/>
    <n v="8"/>
    <x v="2"/>
  </r>
  <r>
    <s v="Blaine"/>
    <m/>
    <x v="6"/>
    <s v="Attending"/>
    <x v="20"/>
    <x v="32"/>
    <m/>
    <x v="0"/>
    <n v="2023"/>
    <x v="7"/>
    <n v="6.8"/>
    <x v="4"/>
    <s v="2-5 Lakh"/>
    <n v="8"/>
    <x v="1"/>
  </r>
  <r>
    <s v="Latonya"/>
    <m/>
    <x v="6"/>
    <s v="Attending"/>
    <x v="2"/>
    <x v="32"/>
    <m/>
    <x v="0"/>
    <n v="2024"/>
    <x v="15"/>
    <n v="6.5"/>
    <x v="3"/>
    <s v="0-2 Lakh"/>
    <n v="18"/>
    <x v="0"/>
  </r>
  <r>
    <s v="Ola"/>
    <m/>
    <x v="6"/>
    <s v="Attending"/>
    <x v="8"/>
    <x v="32"/>
    <m/>
    <x v="0"/>
    <n v="2024"/>
    <x v="19"/>
    <n v="8.6"/>
    <x v="4"/>
    <s v="7 Lakh+"/>
    <n v="13"/>
    <x v="1"/>
  </r>
  <r>
    <s v="Georgiana"/>
    <m/>
    <x v="6"/>
    <s v="Attending"/>
    <x v="7"/>
    <x v="32"/>
    <m/>
    <x v="0"/>
    <n v="2023"/>
    <x v="22"/>
    <n v="9.9"/>
    <x v="0"/>
    <s v="0-2 Lakh"/>
    <n v="16"/>
    <x v="1"/>
  </r>
  <r>
    <s v="Ramona"/>
    <m/>
    <x v="6"/>
    <s v="Attending"/>
    <x v="8"/>
    <x v="32"/>
    <m/>
    <x v="0"/>
    <n v="2025"/>
    <x v="37"/>
    <n v="6.3"/>
    <x v="1"/>
    <s v="5-7 Lakh"/>
    <n v="9"/>
    <x v="1"/>
  </r>
  <r>
    <s v="Hector"/>
    <m/>
    <x v="6"/>
    <s v="Attending"/>
    <x v="5"/>
    <x v="32"/>
    <m/>
    <x v="0"/>
    <n v="2026"/>
    <x v="49"/>
    <n v="7.7"/>
    <x v="0"/>
    <s v="0-2 Lakh"/>
    <n v="21"/>
    <x v="1"/>
  </r>
  <r>
    <s v="Floyd"/>
    <m/>
    <x v="6"/>
    <s v="Attending"/>
    <x v="23"/>
    <x v="32"/>
    <m/>
    <x v="0"/>
    <n v="2024"/>
    <x v="169"/>
    <n v="7.4"/>
    <x v="3"/>
    <s v="0-2 Lakh"/>
    <n v="8"/>
    <x v="1"/>
  </r>
  <r>
    <s v="Aida"/>
    <m/>
    <x v="6"/>
    <s v="Attending"/>
    <x v="11"/>
    <x v="32"/>
    <m/>
    <x v="0"/>
    <n v="2025"/>
    <x v="156"/>
    <n v="6.5"/>
    <x v="3"/>
    <s v="0-2 Lakh"/>
    <n v="21"/>
    <x v="1"/>
  </r>
  <r>
    <s v="Marcie"/>
    <m/>
    <x v="6"/>
    <s v="Attending"/>
    <x v="14"/>
    <x v="32"/>
    <m/>
    <x v="0"/>
    <n v="2024"/>
    <x v="157"/>
    <n v="7.6"/>
    <x v="4"/>
    <s v="0-2 Lakh"/>
    <n v="9"/>
    <x v="1"/>
  </r>
  <r>
    <s v="Mack"/>
    <m/>
    <x v="6"/>
    <s v="Attending"/>
    <x v="15"/>
    <x v="32"/>
    <m/>
    <x v="0"/>
    <n v="2026"/>
    <x v="61"/>
    <n v="6.5"/>
    <x v="5"/>
    <s v="0-2 Lakh"/>
    <n v="8"/>
    <x v="1"/>
  </r>
  <r>
    <s v="Roxanna"/>
    <m/>
    <x v="6"/>
    <s v="Attending"/>
    <x v="5"/>
    <x v="32"/>
    <m/>
    <x v="13"/>
    <n v="2026"/>
    <x v="71"/>
    <n v="7.9"/>
    <x v="5"/>
    <s v="0-2 Lakh"/>
    <n v="7"/>
    <x v="1"/>
  </r>
  <r>
    <s v="Charmaine"/>
    <m/>
    <x v="6"/>
    <s v="Attending"/>
    <x v="9"/>
    <x v="32"/>
    <m/>
    <x v="0"/>
    <n v="2026"/>
    <x v="143"/>
    <n v="7.5"/>
    <x v="1"/>
    <s v="0-2 Lakh"/>
    <n v="17"/>
    <x v="1"/>
  </r>
  <r>
    <s v="Augustine"/>
    <m/>
    <x v="6"/>
    <s v="Attending"/>
    <x v="13"/>
    <x v="32"/>
    <m/>
    <x v="0"/>
    <n v="2023"/>
    <x v="82"/>
    <n v="7.3"/>
    <x v="4"/>
    <s v="0-2 Lakh"/>
    <n v="12"/>
    <x v="1"/>
  </r>
  <r>
    <s v="Mac"/>
    <m/>
    <x v="6"/>
    <s v="Attending"/>
    <x v="16"/>
    <x v="32"/>
    <m/>
    <x v="0"/>
    <n v="2024"/>
    <x v="86"/>
    <n v="8.5"/>
    <x v="5"/>
    <s v="0-2 Lakh"/>
    <n v="15"/>
    <x v="0"/>
  </r>
  <r>
    <s v="Rebekah"/>
    <m/>
    <x v="6"/>
    <s v="Attending"/>
    <x v="9"/>
    <x v="32"/>
    <m/>
    <x v="0"/>
    <n v="2025"/>
    <x v="93"/>
    <n v="6.5"/>
    <x v="4"/>
    <s v="0-2 Lakh"/>
    <n v="21"/>
    <x v="0"/>
  </r>
  <r>
    <s v="Pamula"/>
    <m/>
    <x v="6"/>
    <s v="Attending"/>
    <x v="1"/>
    <x v="32"/>
    <m/>
    <x v="0"/>
    <n v="2023"/>
    <x v="95"/>
    <n v="6.8"/>
    <x v="3"/>
    <s v="0-2 Lakh"/>
    <n v="16"/>
    <x v="1"/>
  </r>
  <r>
    <s v="Trevor"/>
    <m/>
    <x v="6"/>
    <s v="Attending"/>
    <x v="6"/>
    <x v="32"/>
    <m/>
    <x v="0"/>
    <n v="2024"/>
    <x v="99"/>
    <n v="8.9"/>
    <x v="5"/>
    <s v="0-2 Lakh"/>
    <n v="9"/>
    <x v="0"/>
  </r>
  <r>
    <s v="Mickey"/>
    <m/>
    <x v="6"/>
    <s v="Attending"/>
    <x v="8"/>
    <x v="32"/>
    <m/>
    <x v="0"/>
    <n v="2023"/>
    <x v="100"/>
    <n v="7.2"/>
    <x v="3"/>
    <s v="0-2 Lakh"/>
    <n v="24"/>
    <x v="2"/>
  </r>
  <r>
    <s v="Berniece"/>
    <m/>
    <x v="6"/>
    <s v="Attending"/>
    <x v="10"/>
    <x v="32"/>
    <m/>
    <x v="0"/>
    <n v="2026"/>
    <x v="163"/>
    <n v="9.5"/>
    <x v="3"/>
    <s v="0-2 Lakh"/>
    <n v="11"/>
    <x v="0"/>
  </r>
  <r>
    <s v="Arturo"/>
    <m/>
    <x v="6"/>
    <s v="Attending"/>
    <x v="14"/>
    <x v="32"/>
    <m/>
    <x v="0"/>
    <n v="2023"/>
    <x v="104"/>
    <n v="9.3000000000000007"/>
    <x v="1"/>
    <s v="0-2 Lakh"/>
    <n v="8"/>
    <x v="0"/>
  </r>
  <r>
    <s v="Gerald"/>
    <m/>
    <x v="6"/>
    <s v="Attending"/>
    <x v="22"/>
    <x v="32"/>
    <m/>
    <x v="0"/>
    <n v="2025"/>
    <x v="111"/>
    <n v="6.7"/>
    <x v="5"/>
    <s v="0-2 Lakh"/>
    <n v="17"/>
    <x v="2"/>
  </r>
  <r>
    <s v="Jeanne"/>
    <m/>
    <x v="6"/>
    <s v="Attending"/>
    <x v="27"/>
    <x v="32"/>
    <m/>
    <x v="0"/>
    <n v="2024"/>
    <x v="114"/>
    <n v="9.1999999999999993"/>
    <x v="5"/>
    <s v="0-2 Lakh"/>
    <n v="19"/>
    <x v="1"/>
  </r>
  <r>
    <s v="Keri"/>
    <m/>
    <x v="6"/>
    <s v="Attending"/>
    <x v="24"/>
    <x v="32"/>
    <m/>
    <x v="0"/>
    <n v="2023"/>
    <x v="115"/>
    <n v="7.9"/>
    <x v="5"/>
    <s v="0-2 Lakh"/>
    <n v="8"/>
    <x v="1"/>
  </r>
  <r>
    <s v="Debra"/>
    <m/>
    <x v="6"/>
    <s v="Attending"/>
    <x v="3"/>
    <x v="32"/>
    <m/>
    <x v="11"/>
    <n v="2025"/>
    <x v="165"/>
    <n v="7.3"/>
    <x v="1"/>
    <s v="0-2 Lakh"/>
    <n v="6"/>
    <x v="1"/>
  </r>
  <r>
    <s v="Hobert"/>
    <m/>
    <x v="6"/>
    <s v="Attending"/>
    <x v="13"/>
    <x v="32"/>
    <m/>
    <x v="0"/>
    <n v="2024"/>
    <x v="128"/>
    <n v="7.8"/>
    <x v="4"/>
    <s v="0-2 Lakh"/>
    <n v="5"/>
    <x v="1"/>
  </r>
  <r>
    <s v="Cody"/>
    <m/>
    <x v="6"/>
    <s v="Attending"/>
    <x v="14"/>
    <x v="32"/>
    <m/>
    <x v="0"/>
    <n v="2025"/>
    <x v="150"/>
    <n v="8.6999999999999993"/>
    <x v="5"/>
    <s v="0-2 Lakh"/>
    <n v="7"/>
    <x v="1"/>
  </r>
  <r>
    <s v="Marina"/>
    <m/>
    <x v="6"/>
    <s v="Attending"/>
    <x v="7"/>
    <x v="32"/>
    <m/>
    <x v="0"/>
    <n v="2025"/>
    <x v="168"/>
    <n v="6.5"/>
    <x v="5"/>
    <s v="0-2 Lakh"/>
    <n v="5"/>
    <x v="0"/>
  </r>
  <r>
    <s v="Della"/>
    <m/>
    <x v="6"/>
    <s v="Attending"/>
    <x v="18"/>
    <x v="32"/>
    <m/>
    <x v="0"/>
    <n v="2025"/>
    <x v="142"/>
    <n v="9.1999999999999993"/>
    <x v="3"/>
    <s v="2-5 Lakh"/>
    <n v="21"/>
    <x v="2"/>
  </r>
  <r>
    <s v="Lana"/>
    <m/>
    <x v="6"/>
    <s v="Attending"/>
    <x v="2"/>
    <x v="32"/>
    <m/>
    <x v="0"/>
    <n v="2025"/>
    <x v="83"/>
    <n v="7.4"/>
    <x v="5"/>
    <s v="5-7 Lakh"/>
    <n v="19"/>
    <x v="1"/>
  </r>
  <r>
    <s v="Josh"/>
    <m/>
    <x v="6"/>
    <s v="Attending"/>
    <x v="23"/>
    <x v="32"/>
    <m/>
    <x v="0"/>
    <n v="2023"/>
    <x v="90"/>
    <n v="8.6999999999999993"/>
    <x v="1"/>
    <s v="5-7 Lakh"/>
    <n v="17"/>
    <x v="2"/>
  </r>
  <r>
    <s v="Kent"/>
    <m/>
    <x v="6"/>
    <s v="Attending"/>
    <x v="27"/>
    <x v="32"/>
    <m/>
    <x v="0"/>
    <n v="2025"/>
    <x v="91"/>
    <n v="8.6999999999999993"/>
    <x v="4"/>
    <s v="7 Lakh+"/>
    <n v="13"/>
    <x v="2"/>
  </r>
  <r>
    <s v="Earline"/>
    <m/>
    <x v="6"/>
    <s v="Attending"/>
    <x v="18"/>
    <x v="32"/>
    <m/>
    <x v="2"/>
    <n v="2025"/>
    <x v="108"/>
    <n v="6.7"/>
    <x v="1"/>
    <s v="0-2 Lakh"/>
    <n v="8"/>
    <x v="1"/>
  </r>
  <r>
    <s v="Cordelia"/>
    <m/>
    <x v="6"/>
    <s v="Attending"/>
    <x v="19"/>
    <x v="32"/>
    <m/>
    <x v="0"/>
    <n v="2025"/>
    <x v="109"/>
    <n v="6.7"/>
    <x v="4"/>
    <s v="0-2 Lakh"/>
    <n v="9"/>
    <x v="1"/>
  </r>
  <r>
    <s v="Garry"/>
    <m/>
    <x v="7"/>
    <s v="Attending"/>
    <x v="8"/>
    <x v="32"/>
    <m/>
    <x v="0"/>
    <n v="2024"/>
    <x v="113"/>
    <n v="9.1"/>
    <x v="4"/>
    <s v="0-2 Lakh"/>
    <n v="25"/>
    <x v="0"/>
  </r>
  <r>
    <s v="Neal"/>
    <m/>
    <x v="7"/>
    <s v="Attending"/>
    <x v="9"/>
    <x v="32"/>
    <m/>
    <x v="0"/>
    <n v="2025"/>
    <x v="153"/>
    <n v="8.9"/>
    <x v="5"/>
    <s v="2-5 Lakh"/>
    <n v="22"/>
    <x v="0"/>
  </r>
  <r>
    <s v="Brett"/>
    <m/>
    <x v="7"/>
    <s v="Attending"/>
    <x v="11"/>
    <x v="32"/>
    <m/>
    <x v="0"/>
    <n v="2025"/>
    <x v="115"/>
    <n v="7.3"/>
    <x v="5"/>
    <s v="7 Lakh+"/>
    <n v="9"/>
    <x v="2"/>
  </r>
  <r>
    <s v="Jesse"/>
    <m/>
    <x v="7"/>
    <s v="Attending"/>
    <x v="12"/>
    <x v="32"/>
    <m/>
    <x v="0"/>
    <n v="2024"/>
    <x v="145"/>
    <n v="8.6"/>
    <x v="1"/>
    <s v="0-2 Lakh"/>
    <n v="20"/>
    <x v="0"/>
  </r>
  <r>
    <s v="Marc"/>
    <m/>
    <x v="7"/>
    <s v="Attending"/>
    <x v="13"/>
    <x v="32"/>
    <m/>
    <x v="0"/>
    <n v="2026"/>
    <x v="165"/>
    <n v="9.1999999999999993"/>
    <x v="3"/>
    <s v="0-2 Lakh"/>
    <n v="15"/>
    <x v="0"/>
  </r>
  <r>
    <s v="Paulette"/>
    <m/>
    <x v="7"/>
    <s v="Attending"/>
    <x v="17"/>
    <x v="32"/>
    <m/>
    <x v="0"/>
    <n v="2025"/>
    <x v="35"/>
    <n v="9.5"/>
    <x v="4"/>
    <s v="7 Lakh+"/>
    <n v="14"/>
    <x v="1"/>
  </r>
  <r>
    <s v="Elvin"/>
    <m/>
    <x v="7"/>
    <s v="Attending"/>
    <x v="18"/>
    <x v="32"/>
    <m/>
    <x v="0"/>
    <n v="2024"/>
    <x v="146"/>
    <n v="9.8000000000000007"/>
    <x v="1"/>
    <s v="0-2 Lakh"/>
    <n v="10"/>
    <x v="1"/>
  </r>
  <r>
    <s v="Paula"/>
    <m/>
    <x v="7"/>
    <s v="Attending"/>
    <x v="23"/>
    <x v="32"/>
    <m/>
    <x v="0"/>
    <n v="2023"/>
    <x v="44"/>
    <n v="7.6"/>
    <x v="3"/>
    <s v="7 Lakh+"/>
    <n v="5"/>
    <x v="1"/>
  </r>
  <r>
    <s v="Sergio"/>
    <m/>
    <x v="7"/>
    <s v="Attending"/>
    <x v="24"/>
    <x v="32"/>
    <m/>
    <x v="0"/>
    <n v="2025"/>
    <x v="46"/>
    <n v="6.3"/>
    <x v="3"/>
    <s v="0-2 Lakh"/>
    <n v="21"/>
    <x v="1"/>
  </r>
  <r>
    <s v="Alicia"/>
    <m/>
    <x v="7"/>
    <s v="Attending"/>
    <x v="9"/>
    <x v="32"/>
    <m/>
    <x v="0"/>
    <n v="2024"/>
    <x v="56"/>
    <n v="9.9"/>
    <x v="4"/>
    <s v="0-2 Lakh"/>
    <n v="14"/>
    <x v="1"/>
  </r>
  <r>
    <s v="Bridget"/>
    <m/>
    <x v="7"/>
    <s v="Attending"/>
    <x v="14"/>
    <x v="32"/>
    <m/>
    <x v="0"/>
    <n v="2025"/>
    <x v="176"/>
    <n v="9.1999999999999993"/>
    <x v="5"/>
    <s v="0-2 Lakh"/>
    <n v="24"/>
    <x v="1"/>
  </r>
  <r>
    <s v="Dominique"/>
    <m/>
    <x v="7"/>
    <s v="Attending"/>
    <x v="25"/>
    <x v="32"/>
    <m/>
    <x v="0"/>
    <n v="2024"/>
    <x v="130"/>
    <n v="8.6999999999999993"/>
    <x v="1"/>
    <s v="0-2 Lakh"/>
    <n v="19"/>
    <x v="1"/>
  </r>
  <r>
    <s v="Lyle"/>
    <m/>
    <x v="7"/>
    <s v="Attending"/>
    <x v="17"/>
    <x v="32"/>
    <m/>
    <x v="0"/>
    <n v="2023"/>
    <x v="132"/>
    <n v="6.9"/>
    <x v="3"/>
    <s v="0-2 Lakh"/>
    <n v="17"/>
    <x v="0"/>
  </r>
  <r>
    <s v="Ina"/>
    <m/>
    <x v="7"/>
    <s v="Attending"/>
    <x v="18"/>
    <x v="32"/>
    <m/>
    <x v="0"/>
    <n v="2024"/>
    <x v="133"/>
    <n v="9.1999999999999993"/>
    <x v="1"/>
    <s v="0-2 Lakh"/>
    <n v="18"/>
    <x v="2"/>
  </r>
  <r>
    <s v="Janette"/>
    <m/>
    <x v="7"/>
    <s v="Attending"/>
    <x v="21"/>
    <x v="32"/>
    <m/>
    <x v="0"/>
    <n v="2025"/>
    <x v="138"/>
    <n v="6.5"/>
    <x v="5"/>
    <s v="0-2 Lakh"/>
    <n v="9"/>
    <x v="1"/>
  </r>
  <r>
    <s v="Doreen"/>
    <m/>
    <x v="7"/>
    <s v="Attending"/>
    <x v="5"/>
    <x v="32"/>
    <m/>
    <x v="0"/>
    <n v="2024"/>
    <x v="141"/>
    <n v="8.6999999999999993"/>
    <x v="4"/>
    <s v="0-2 Lakh"/>
    <n v="11"/>
    <x v="1"/>
  </r>
  <r>
    <s v="Drew"/>
    <m/>
    <x v="7"/>
    <s v="Attending"/>
    <x v="27"/>
    <x v="32"/>
    <m/>
    <x v="0"/>
    <n v="2025"/>
    <x v="83"/>
    <n v="9.1"/>
    <x v="5"/>
    <s v="0-2 Lakh"/>
    <n v="25"/>
    <x v="0"/>
  </r>
  <r>
    <s v="Kenya"/>
    <m/>
    <x v="7"/>
    <s v="Attending"/>
    <x v="18"/>
    <x v="32"/>
    <m/>
    <x v="0"/>
    <n v="2024"/>
    <x v="110"/>
    <n v="9.4"/>
    <x v="4"/>
    <s v="0-2 Lakh"/>
    <n v="21"/>
    <x v="1"/>
  </r>
  <r>
    <s v="Lourdes"/>
    <m/>
    <x v="7"/>
    <s v="Attending"/>
    <x v="21"/>
    <x v="32"/>
    <m/>
    <x v="0"/>
    <n v="2025"/>
    <x v="113"/>
    <n v="8.5"/>
    <x v="5"/>
    <s v="0-2 Lakh"/>
    <n v="8"/>
    <x v="1"/>
  </r>
  <r>
    <s v="Emil"/>
    <m/>
    <x v="7"/>
    <s v="Attending"/>
    <x v="22"/>
    <x v="32"/>
    <m/>
    <x v="0"/>
    <n v="2025"/>
    <x v="153"/>
    <n v="7.7"/>
    <x v="4"/>
    <s v="0-2 Lakh"/>
    <n v="7"/>
    <x v="0"/>
  </r>
  <r>
    <s v="Sheila"/>
    <m/>
    <x v="7"/>
    <s v="Attending"/>
    <x v="2"/>
    <x v="32"/>
    <m/>
    <x v="0"/>
    <n v="2023"/>
    <x v="32"/>
    <n v="8"/>
    <x v="5"/>
    <s v="5-7 Lakh"/>
    <n v="7"/>
    <x v="1"/>
  </r>
  <r>
    <s v="Alise"/>
    <m/>
    <x v="7"/>
    <s v="Attending"/>
    <x v="11"/>
    <x v="32"/>
    <m/>
    <x v="0"/>
    <n v="2025"/>
    <x v="39"/>
    <n v="8.3000000000000007"/>
    <x v="5"/>
    <s v="0-2 Lakh"/>
    <n v="9"/>
    <x v="0"/>
  </r>
  <r>
    <s v="Daryl"/>
    <m/>
    <x v="7"/>
    <s v="Attending"/>
    <x v="7"/>
    <x v="32"/>
    <m/>
    <x v="0"/>
    <n v="2023"/>
    <x v="148"/>
    <n v="7.2"/>
    <x v="5"/>
    <s v="0-2 Lakh"/>
    <n v="8"/>
    <x v="0"/>
  </r>
  <r>
    <s v="Melanie"/>
    <m/>
    <x v="7"/>
    <s v="Attending"/>
    <x v="13"/>
    <x v="32"/>
    <m/>
    <x v="0"/>
    <n v="2025"/>
    <x v="44"/>
    <n v="9.3000000000000007"/>
    <x v="3"/>
    <s v="0-2 Lakh"/>
    <n v="8"/>
    <x v="1"/>
  </r>
  <r>
    <s v="Terrell"/>
    <m/>
    <x v="7"/>
    <s v="Attending"/>
    <x v="14"/>
    <x v="32"/>
    <m/>
    <x v="0"/>
    <n v="2025"/>
    <x v="2"/>
    <n v="9.6"/>
    <x v="5"/>
    <s v="0-2 Lakh"/>
    <n v="19"/>
    <x v="1"/>
  </r>
  <r>
    <s v="Kristy"/>
    <m/>
    <x v="7"/>
    <s v="Attending"/>
    <x v="15"/>
    <x v="32"/>
    <m/>
    <x v="0"/>
    <n v="2024"/>
    <x v="3"/>
    <n v="9.1"/>
    <x v="4"/>
    <s v="0-2 Lakh"/>
    <n v="21"/>
    <x v="0"/>
  </r>
  <r>
    <s v="Mitchell"/>
    <m/>
    <x v="7"/>
    <s v="Attending"/>
    <x v="18"/>
    <x v="32"/>
    <m/>
    <x v="0"/>
    <n v="2025"/>
    <x v="7"/>
    <n v="8"/>
    <x v="3"/>
    <s v="0-2 Lakh"/>
    <n v="8"/>
    <x v="1"/>
  </r>
  <r>
    <s v="Tommy"/>
    <m/>
    <x v="7"/>
    <s v="Attending"/>
    <x v="19"/>
    <x v="32"/>
    <m/>
    <x v="0"/>
    <n v="2025"/>
    <x v="10"/>
    <n v="6.7"/>
    <x v="5"/>
    <s v="2-5 Lakh"/>
    <n v="8"/>
    <x v="0"/>
  </r>
  <r>
    <s v="Juanita"/>
    <m/>
    <x v="7"/>
    <s v="Attending"/>
    <x v="9"/>
    <x v="32"/>
    <m/>
    <x v="0"/>
    <n v="2023"/>
    <x v="13"/>
    <n v="9.5"/>
    <x v="3"/>
    <s v="2-5 Lakh"/>
    <n v="7"/>
    <x v="0"/>
  </r>
  <r>
    <s v="Clara"/>
    <m/>
    <x v="7"/>
    <s v="Attending"/>
    <x v="14"/>
    <x v="32"/>
    <m/>
    <x v="0"/>
    <n v="2023"/>
    <x v="17"/>
    <n v="7.8"/>
    <x v="1"/>
    <s v="0-2 Lakh"/>
    <n v="7"/>
    <x v="0"/>
  </r>
  <r>
    <s v="Stacey"/>
    <m/>
    <x v="7"/>
    <s v="Attending"/>
    <x v="15"/>
    <x v="32"/>
    <m/>
    <x v="0"/>
    <n v="2024"/>
    <x v="18"/>
    <n v="9.1"/>
    <x v="4"/>
    <s v="0-2 Lakh"/>
    <n v="19"/>
    <x v="1"/>
  </r>
  <r>
    <s v="Elena"/>
    <m/>
    <x v="7"/>
    <s v="Attending"/>
    <x v="19"/>
    <x v="32"/>
    <m/>
    <x v="0"/>
    <n v="2025"/>
    <x v="43"/>
    <n v="7.3"/>
    <x v="5"/>
    <s v="0-2 Lakh"/>
    <n v="11"/>
    <x v="0"/>
  </r>
  <r>
    <s v="Faye"/>
    <m/>
    <x v="7"/>
    <s v="Attending"/>
    <x v="3"/>
    <x v="32"/>
    <m/>
    <x v="0"/>
    <n v="2024"/>
    <x v="28"/>
    <n v="7.8"/>
    <x v="1"/>
    <s v="0-2 Lakh"/>
    <n v="13"/>
    <x v="1"/>
  </r>
  <r>
    <s v="Leigh"/>
    <m/>
    <x v="7"/>
    <s v="Attending"/>
    <x v="5"/>
    <x v="32"/>
    <m/>
    <x v="0"/>
    <n v="2023"/>
    <x v="30"/>
    <n v="7.2"/>
    <x v="5"/>
    <s v="0-2 Lakh"/>
    <n v="14"/>
    <x v="1"/>
  </r>
  <r>
    <s v="Robyn"/>
    <m/>
    <x v="7"/>
    <s v="Attending"/>
    <x v="14"/>
    <x v="32"/>
    <m/>
    <x v="0"/>
    <n v="2024"/>
    <x v="36"/>
    <n v="8.6999999999999993"/>
    <x v="3"/>
    <s v="0-2 Lakh"/>
    <n v="9"/>
    <x v="2"/>
  </r>
  <r>
    <s v="Gabrielle"/>
    <m/>
    <x v="7"/>
    <s v="Attending"/>
    <x v="25"/>
    <x v="32"/>
    <m/>
    <x v="0"/>
    <n v="2024"/>
    <x v="38"/>
    <n v="8.8000000000000007"/>
    <x v="3"/>
    <s v="5-7 Lakh"/>
    <n v="9"/>
    <x v="0"/>
  </r>
  <r>
    <s v="Clark"/>
    <m/>
    <x v="7"/>
    <s v="Attending"/>
    <x v="17"/>
    <x v="32"/>
    <m/>
    <x v="0"/>
    <n v="2023"/>
    <x v="39"/>
    <n v="7.6"/>
    <x v="5"/>
    <s v="0-2 Lakh"/>
    <n v="8"/>
    <x v="1"/>
  </r>
  <r>
    <s v="Frederic"/>
    <m/>
    <x v="7"/>
    <s v="Attending"/>
    <x v="21"/>
    <x v="32"/>
    <m/>
    <x v="0"/>
    <n v="2023"/>
    <x v="41"/>
    <n v="9.1999999999999993"/>
    <x v="5"/>
    <s v="2-5 Lakh"/>
    <n v="25"/>
    <x v="1"/>
  </r>
  <r>
    <s v="Kayla"/>
    <m/>
    <x v="7"/>
    <s v="Attending"/>
    <x v="22"/>
    <x v="32"/>
    <m/>
    <x v="0"/>
    <n v="2023"/>
    <x v="42"/>
    <n v="7.3"/>
    <x v="4"/>
    <s v="5-7 Lakh"/>
    <n v="21"/>
    <x v="1"/>
  </r>
  <r>
    <s v="Latoya"/>
    <m/>
    <x v="7"/>
    <s v="Attending"/>
    <x v="12"/>
    <x v="32"/>
    <m/>
    <x v="0"/>
    <n v="2024"/>
    <x v="43"/>
    <n v="7.6"/>
    <x v="1"/>
    <s v="7 Lakh+"/>
    <n v="23"/>
    <x v="1"/>
  </r>
  <r>
    <s v="Juli"/>
    <m/>
    <x v="7"/>
    <s v="Attending"/>
    <x v="9"/>
    <x v="32"/>
    <m/>
    <x v="0"/>
    <n v="2026"/>
    <x v="54"/>
    <n v="6.7"/>
    <x v="1"/>
    <s v="5-7 Lakh"/>
    <n v="17"/>
    <x v="0"/>
  </r>
  <r>
    <s v="Romaine"/>
    <m/>
    <x v="7"/>
    <s v="Attending"/>
    <x v="12"/>
    <x v="32"/>
    <m/>
    <x v="0"/>
    <n v="2023"/>
    <x v="157"/>
    <n v="8.1999999999999993"/>
    <x v="4"/>
    <s v="7 Lakh+"/>
    <n v="8"/>
    <x v="2"/>
  </r>
  <r>
    <s v="Otis"/>
    <m/>
    <x v="7"/>
    <s v="Attending"/>
    <x v="13"/>
    <x v="32"/>
    <m/>
    <x v="0"/>
    <n v="2023"/>
    <x v="61"/>
    <n v="6.8"/>
    <x v="1"/>
    <s v="0-2 Lakh"/>
    <n v="9"/>
    <x v="2"/>
  </r>
  <r>
    <s v="Leora"/>
    <m/>
    <x v="7"/>
    <s v="Attending"/>
    <x v="16"/>
    <x v="32"/>
    <m/>
    <x v="0"/>
    <n v="2025"/>
    <x v="170"/>
    <n v="9.5"/>
    <x v="4"/>
    <s v="0-2 Lakh"/>
    <n v="25"/>
    <x v="1"/>
  </r>
  <r>
    <s v="Eloise"/>
    <m/>
    <x v="7"/>
    <s v="Attending"/>
    <x v="3"/>
    <x v="32"/>
    <m/>
    <x v="0"/>
    <n v="2023"/>
    <x v="160"/>
    <n v="7.8"/>
    <x v="5"/>
    <s v="0-2 Lakh"/>
    <n v="10"/>
    <x v="0"/>
  </r>
  <r>
    <s v="Camille"/>
    <m/>
    <x v="7"/>
    <s v="Attending"/>
    <x v="7"/>
    <x v="32"/>
    <m/>
    <x v="0"/>
    <n v="2024"/>
    <x v="74"/>
    <n v="9.5"/>
    <x v="3"/>
    <s v="0-2 Lakh"/>
    <n v="20"/>
    <x v="1"/>
  </r>
  <r>
    <s v="Breanna"/>
    <m/>
    <x v="7"/>
    <s v="Attending"/>
    <x v="10"/>
    <x v="32"/>
    <m/>
    <x v="0"/>
    <n v="2023"/>
    <x v="76"/>
    <n v="9.6"/>
    <x v="4"/>
    <s v="0-2 Lakh"/>
    <n v="25"/>
    <x v="1"/>
  </r>
  <r>
    <s v="Traci"/>
    <m/>
    <x v="7"/>
    <s v="Attending"/>
    <x v="18"/>
    <x v="32"/>
    <m/>
    <x v="0"/>
    <n v="2026"/>
    <x v="84"/>
    <n v="6.7"/>
    <x v="3"/>
    <s v="0-2 Lakh"/>
    <n v="20"/>
    <x v="0"/>
  </r>
  <r>
    <s v="Dale"/>
    <m/>
    <x v="7"/>
    <s v="Attending"/>
    <x v="19"/>
    <x v="32"/>
    <m/>
    <x v="0"/>
    <n v="2023"/>
    <x v="85"/>
    <n v="7.6"/>
    <x v="4"/>
    <s v="0-2 Lakh"/>
    <n v="9"/>
    <x v="1"/>
  </r>
  <r>
    <s v="Stella"/>
    <m/>
    <x v="7"/>
    <s v="Attending"/>
    <x v="20"/>
    <x v="32"/>
    <m/>
    <x v="0"/>
    <n v="2025"/>
    <x v="86"/>
    <n v="8.3000000000000007"/>
    <x v="4"/>
    <s v="0-2 Lakh"/>
    <n v="13"/>
    <x v="1"/>
  </r>
  <r>
    <s v="Rocco"/>
    <m/>
    <x v="7"/>
    <s v="Attending"/>
    <x v="27"/>
    <x v="32"/>
    <m/>
    <x v="0"/>
    <n v="2025"/>
    <x v="144"/>
    <n v="8.8000000000000007"/>
    <x v="4"/>
    <s v="0-2 Lakh"/>
    <n v="9"/>
    <x v="1"/>
  </r>
  <r>
    <s v="Edie"/>
    <m/>
    <x v="7"/>
    <s v="Attending"/>
    <x v="7"/>
    <x v="32"/>
    <m/>
    <x v="0"/>
    <n v="2025"/>
    <x v="172"/>
    <n v="9.9"/>
    <x v="1"/>
    <s v="0-2 Lakh"/>
    <n v="8"/>
    <x v="0"/>
  </r>
  <r>
    <s v="Kimberley"/>
    <m/>
    <x v="7"/>
    <s v="Attending"/>
    <x v="11"/>
    <x v="32"/>
    <m/>
    <x v="0"/>
    <n v="2023"/>
    <x v="103"/>
    <n v="6.9"/>
    <x v="5"/>
    <s v="0-2 Lakh"/>
    <n v="8"/>
    <x v="1"/>
  </r>
  <r>
    <s v="Branden"/>
    <m/>
    <x v="7"/>
    <s v="Attending"/>
    <x v="16"/>
    <x v="32"/>
    <m/>
    <x v="0"/>
    <n v="2026"/>
    <x v="107"/>
    <n v="7.5"/>
    <x v="1"/>
    <s v="0-2 Lakh"/>
    <n v="11"/>
    <x v="0"/>
  </r>
  <r>
    <s v="Loida"/>
    <m/>
    <x v="7"/>
    <s v="Attending"/>
    <x v="10"/>
    <x v="32"/>
    <m/>
    <x v="0"/>
    <n v="2026"/>
    <x v="115"/>
    <n v="7.2"/>
    <x v="5"/>
    <s v="0-2 Lakh"/>
    <n v="13"/>
    <x v="1"/>
  </r>
  <r>
    <s v="Elia"/>
    <m/>
    <x v="7"/>
    <s v="Attending"/>
    <x v="13"/>
    <x v="32"/>
    <m/>
    <x v="0"/>
    <n v="2024"/>
    <x v="116"/>
    <n v="6.6"/>
    <x v="5"/>
    <s v="0-2 Lakh"/>
    <n v="22"/>
    <x v="2"/>
  </r>
  <r>
    <s v="Wilda"/>
    <m/>
    <x v="7"/>
    <s v="Attending"/>
    <x v="5"/>
    <x v="32"/>
    <m/>
    <x v="0"/>
    <n v="2023"/>
    <x v="123"/>
    <n v="8.6999999999999993"/>
    <x v="4"/>
    <s v="0-2 Lakh"/>
    <n v="10"/>
    <x v="1"/>
  </r>
  <r>
    <s v="Camilla"/>
    <m/>
    <x v="7"/>
    <s v="Attending"/>
    <x v="27"/>
    <x v="32"/>
    <m/>
    <x v="0"/>
    <n v="2025"/>
    <x v="56"/>
    <n v="9.4"/>
    <x v="4"/>
    <s v="0-2 Lakh"/>
    <n v="26"/>
    <x v="1"/>
  </r>
  <r>
    <s v="Lonny"/>
    <m/>
    <x v="7"/>
    <s v="Attending"/>
    <x v="4"/>
    <x v="32"/>
    <m/>
    <x v="0"/>
    <n v="2025"/>
    <x v="166"/>
    <n v="7.7"/>
    <x v="4"/>
    <s v="0-2 Lakh"/>
    <n v="21"/>
    <x v="2"/>
  </r>
  <r>
    <s v="Sybil"/>
    <m/>
    <x v="7"/>
    <s v="Attending"/>
    <x v="23"/>
    <x v="32"/>
    <m/>
    <x v="0"/>
    <n v="2024"/>
    <x v="132"/>
    <n v="7.3"/>
    <x v="1"/>
    <s v="0-2 Lakh"/>
    <n v="21"/>
    <x v="1"/>
  </r>
  <r>
    <s v="Lois"/>
    <m/>
    <x v="7"/>
    <s v="Attending"/>
    <x v="27"/>
    <x v="32"/>
    <m/>
    <x v="0"/>
    <n v="2026"/>
    <x v="133"/>
    <n v="9.4"/>
    <x v="5"/>
    <s v="0-2 Lakh"/>
    <n v="30"/>
    <x v="0"/>
  </r>
  <r>
    <s v="Gracie"/>
    <m/>
    <x v="7"/>
    <s v="Attending"/>
    <x v="2"/>
    <x v="32"/>
    <m/>
    <x v="0"/>
    <n v="2025"/>
    <x v="168"/>
    <n v="6.6"/>
    <x v="3"/>
    <s v="0-2 Lakh"/>
    <n v="21"/>
    <x v="1"/>
  </r>
  <r>
    <s v="Xenia"/>
    <m/>
    <x v="7"/>
    <s v="Attending"/>
    <x v="3"/>
    <x v="32"/>
    <m/>
    <x v="0"/>
    <n v="2023"/>
    <x v="135"/>
    <n v="8.5"/>
    <x v="4"/>
    <s v="0-2 Lakh"/>
    <n v="8"/>
    <x v="1"/>
  </r>
  <r>
    <s v="Claire"/>
    <m/>
    <x v="7"/>
    <s v="Attending"/>
    <x v="18"/>
    <x v="32"/>
    <m/>
    <x v="0"/>
    <n v="2023"/>
    <x v="142"/>
    <n v="6.7"/>
    <x v="5"/>
    <s v="2-5 Lakh"/>
    <n v="8"/>
    <x v="1"/>
  </r>
  <r>
    <s v="Young"/>
    <m/>
    <x v="7"/>
    <s v="Attending"/>
    <x v="22"/>
    <x v="32"/>
    <m/>
    <x v="11"/>
    <n v="2024"/>
    <x v="79"/>
    <n v="8.9"/>
    <x v="4"/>
    <s v="0-2 Lakh"/>
    <n v="30"/>
    <x v="1"/>
  </r>
  <r>
    <s v="Desiree"/>
    <m/>
    <x v="8"/>
    <s v="Attending"/>
    <x v="6"/>
    <x v="32"/>
    <m/>
    <x v="0"/>
    <n v="2025"/>
    <x v="89"/>
    <n v="9.1"/>
    <x v="3"/>
    <s v="0-2 Lakh"/>
    <n v="8"/>
    <x v="1"/>
  </r>
  <r>
    <s v="Norma"/>
    <m/>
    <x v="8"/>
    <s v="Attending"/>
    <x v="8"/>
    <x v="32"/>
    <m/>
    <x v="0"/>
    <n v="2024"/>
    <x v="106"/>
    <n v="6.7"/>
    <x v="5"/>
    <s v="2-5 Lakh"/>
    <n v="6"/>
    <x v="1"/>
  </r>
  <r>
    <s v="Ervin"/>
    <m/>
    <x v="8"/>
    <s v="Attending"/>
    <x v="12"/>
    <x v="32"/>
    <m/>
    <x v="0"/>
    <n v="2023"/>
    <x v="110"/>
    <n v="9.1999999999999993"/>
    <x v="3"/>
    <s v="2-5 Lakh"/>
    <n v="8"/>
    <x v="2"/>
  </r>
  <r>
    <s v="Joline"/>
    <m/>
    <x v="8"/>
    <s v="Attending"/>
    <x v="8"/>
    <x v="32"/>
    <m/>
    <x v="11"/>
    <n v="2025"/>
    <x v="34"/>
    <n v="9.9"/>
    <x v="4"/>
    <s v="0-2 Lakh"/>
    <n v="26"/>
    <x v="0"/>
  </r>
  <r>
    <s v="Charity"/>
    <m/>
    <x v="8"/>
    <s v="Attending"/>
    <x v="13"/>
    <x v="32"/>
    <m/>
    <x v="0"/>
    <n v="2025"/>
    <x v="38"/>
    <n v="6.6"/>
    <x v="5"/>
    <s v="0-2 Lakh"/>
    <n v="20"/>
    <x v="0"/>
  </r>
  <r>
    <s v="Kaley"/>
    <m/>
    <x v="8"/>
    <s v="Attending"/>
    <x v="15"/>
    <x v="32"/>
    <m/>
    <x v="0"/>
    <n v="2023"/>
    <x v="39"/>
    <n v="8.6999999999999993"/>
    <x v="1"/>
    <s v="0-2 Lakh"/>
    <n v="14"/>
    <x v="1"/>
  </r>
  <r>
    <s v="Bernardo"/>
    <m/>
    <x v="8"/>
    <s v="Attending"/>
    <x v="17"/>
    <x v="32"/>
    <m/>
    <x v="0"/>
    <n v="2024"/>
    <x v="40"/>
    <n v="8"/>
    <x v="5"/>
    <s v="0-2 Lakh"/>
    <n v="8"/>
    <x v="1"/>
  </r>
  <r>
    <s v="Michele"/>
    <m/>
    <x v="8"/>
    <s v="Attending"/>
    <x v="19"/>
    <x v="32"/>
    <m/>
    <x v="0"/>
    <n v="2023"/>
    <x v="42"/>
    <n v="8.5"/>
    <x v="5"/>
    <s v="0-2 Lakh"/>
    <n v="7"/>
    <x v="1"/>
  </r>
  <r>
    <s v="Letitia"/>
    <m/>
    <x v="8"/>
    <s v="Attending"/>
    <x v="20"/>
    <x v="32"/>
    <m/>
    <x v="0"/>
    <n v="2026"/>
    <x v="43"/>
    <n v="9.1"/>
    <x v="1"/>
    <s v="0-2 Lakh"/>
    <n v="8"/>
    <x v="1"/>
  </r>
  <r>
    <s v="Raul"/>
    <m/>
    <x v="8"/>
    <s v="Attending"/>
    <x v="12"/>
    <x v="32"/>
    <m/>
    <x v="13"/>
    <n v="2025"/>
    <x v="44"/>
    <n v="9.6999999999999993"/>
    <x v="5"/>
    <s v="0-2 Lakh"/>
    <n v="29"/>
    <x v="1"/>
  </r>
  <r>
    <s v="Nell"/>
    <m/>
    <x v="8"/>
    <s v="Attending"/>
    <x v="5"/>
    <x v="32"/>
    <m/>
    <x v="0"/>
    <n v="2025"/>
    <x v="45"/>
    <n v="8.6999999999999993"/>
    <x v="4"/>
    <s v="0-2 Lakh"/>
    <n v="8"/>
    <x v="0"/>
  </r>
  <r>
    <s v="Penelope"/>
    <m/>
    <x v="8"/>
    <s v="Attending"/>
    <x v="10"/>
    <x v="32"/>
    <m/>
    <x v="0"/>
    <n v="2023"/>
    <x v="125"/>
    <n v="7.6"/>
    <x v="4"/>
    <s v="7 Lakh+"/>
    <n v="18"/>
    <x v="1"/>
  </r>
  <r>
    <s v="Zulema"/>
    <m/>
    <x v="8"/>
    <s v="Attending"/>
    <x v="11"/>
    <x v="32"/>
    <m/>
    <x v="5"/>
    <n v="2025"/>
    <x v="123"/>
    <n v="7.1"/>
    <x v="1"/>
    <s v="0-2 Lakh"/>
    <n v="23"/>
    <x v="1"/>
  </r>
  <r>
    <s v="Carmelo"/>
    <m/>
    <x v="8"/>
    <s v="Attending"/>
    <x v="12"/>
    <x v="32"/>
    <m/>
    <x v="0"/>
    <n v="2024"/>
    <x v="126"/>
    <n v="8.3000000000000007"/>
    <x v="3"/>
    <s v="0-2 Lakh"/>
    <n v="5"/>
    <x v="1"/>
  </r>
  <r>
    <s v="April"/>
    <m/>
    <x v="8"/>
    <s v="Attending"/>
    <x v="22"/>
    <x v="32"/>
    <m/>
    <x v="10"/>
    <n v="2025"/>
    <x v="133"/>
    <n v="7.3"/>
    <x v="1"/>
    <s v="7 Lakh+"/>
    <n v="6"/>
    <x v="1"/>
  </r>
  <r>
    <s v="Elsa"/>
    <m/>
    <x v="8"/>
    <s v="Attending"/>
    <x v="5"/>
    <x v="32"/>
    <m/>
    <x v="41"/>
    <n v="2024"/>
    <x v="168"/>
    <n v="7.9"/>
    <x v="1"/>
    <s v="0-2 Lakh"/>
    <n v="7"/>
    <x v="1"/>
  </r>
  <r>
    <s v="Lorena"/>
    <m/>
    <x v="8"/>
    <s v="Attending"/>
    <x v="3"/>
    <x v="32"/>
    <m/>
    <x v="10"/>
    <n v="2025"/>
    <x v="137"/>
    <n v="8.1999999999999993"/>
    <x v="5"/>
    <s v="7 Lakh+"/>
    <n v="7"/>
    <x v="0"/>
  </r>
  <r>
    <s v="Priscilla"/>
    <m/>
    <x v="8"/>
    <s v="Attending"/>
    <x v="9"/>
    <x v="32"/>
    <m/>
    <x v="0"/>
    <n v="2024"/>
    <x v="140"/>
    <n v="6.7"/>
    <x v="4"/>
    <s v="0-2 Lakh"/>
    <n v="11"/>
    <x v="1"/>
  </r>
  <r>
    <s v="Sheri"/>
    <m/>
    <x v="8"/>
    <s v="Attending"/>
    <x v="11"/>
    <x v="32"/>
    <m/>
    <x v="0"/>
    <n v="2023"/>
    <x v="77"/>
    <n v="8.1999999999999993"/>
    <x v="3"/>
    <s v="0-2 Lakh"/>
    <n v="5"/>
    <x v="1"/>
  </r>
  <r>
    <s v="Hiram"/>
    <m/>
    <x v="8"/>
    <s v="Attending"/>
    <x v="10"/>
    <x v="32"/>
    <m/>
    <x v="0"/>
    <n v="2025"/>
    <x v="80"/>
    <n v="8.9"/>
    <x v="5"/>
    <s v="0-2 Lakh"/>
    <n v="8"/>
    <x v="1"/>
  </r>
  <r>
    <s v="Madge"/>
    <m/>
    <x v="8"/>
    <s v="Attending"/>
    <x v="19"/>
    <x v="32"/>
    <m/>
    <x v="0"/>
    <n v="2024"/>
    <x v="90"/>
    <n v="9.8000000000000007"/>
    <x v="5"/>
    <s v="0-2 Lakh"/>
    <n v="16"/>
    <x v="1"/>
  </r>
  <r>
    <s v="Al"/>
    <m/>
    <x v="8"/>
    <s v="Attending"/>
    <x v="20"/>
    <x v="32"/>
    <m/>
    <x v="5"/>
    <n v="2025"/>
    <x v="91"/>
    <n v="9.6"/>
    <x v="4"/>
    <s v="0-2 Lakh"/>
    <n v="27"/>
    <x v="1"/>
  </r>
  <r>
    <s v="Bruce"/>
    <m/>
    <x v="8"/>
    <s v="Attending"/>
    <x v="8"/>
    <x v="32"/>
    <m/>
    <x v="0"/>
    <n v="2026"/>
    <x v="93"/>
    <n v="9.1"/>
    <x v="4"/>
    <s v="0-2 Lakh"/>
    <n v="19"/>
    <x v="1"/>
  </r>
  <r>
    <s v="Albert"/>
    <m/>
    <x v="8"/>
    <s v="Attending"/>
    <x v="10"/>
    <x v="32"/>
    <m/>
    <x v="0"/>
    <n v="2024"/>
    <x v="115"/>
    <n v="9.5"/>
    <x v="1"/>
    <s v="0-2 Lakh"/>
    <n v="19"/>
    <x v="1"/>
  </r>
  <r>
    <s v="Opal"/>
    <m/>
    <x v="8"/>
    <s v="Attending"/>
    <x v="13"/>
    <x v="32"/>
    <m/>
    <x v="36"/>
    <n v="2023"/>
    <x v="116"/>
    <n v="8.8000000000000007"/>
    <x v="1"/>
    <s v="0-2 Lakh"/>
    <n v="5"/>
    <x v="1"/>
  </r>
  <r>
    <s v="Maggie"/>
    <m/>
    <x v="8"/>
    <s v="Attending"/>
    <x v="14"/>
    <x v="32"/>
    <m/>
    <x v="0"/>
    <n v="2023"/>
    <x v="32"/>
    <n v="7.9"/>
    <x v="1"/>
    <s v="0-2 Lakh"/>
    <n v="8"/>
    <x v="1"/>
  </r>
  <r>
    <s v="Ericka"/>
    <m/>
    <x v="8"/>
    <s v="Attending"/>
    <x v="12"/>
    <x v="32"/>
    <m/>
    <x v="0"/>
    <n v="2026"/>
    <x v="148"/>
    <n v="7.4"/>
    <x v="1"/>
    <s v="0-2 Lakh"/>
    <n v="23"/>
    <x v="1"/>
  </r>
  <r>
    <s v="Juliet"/>
    <m/>
    <x v="8"/>
    <s v="Attending"/>
    <x v="6"/>
    <x v="32"/>
    <m/>
    <x v="0"/>
    <n v="2023"/>
    <x v="4"/>
    <n v="7.5"/>
    <x v="1"/>
    <s v="0-2 Lakh"/>
    <n v="9"/>
    <x v="0"/>
  </r>
  <r>
    <s v="Florence"/>
    <m/>
    <x v="8"/>
    <s v="Attending"/>
    <x v="8"/>
    <x v="32"/>
    <m/>
    <x v="0"/>
    <n v="2025"/>
    <x v="6"/>
    <n v="7.5"/>
    <x v="1"/>
    <s v="0-2 Lakh"/>
    <n v="15"/>
    <x v="2"/>
  </r>
  <r>
    <s v="Calvin"/>
    <m/>
    <x v="8"/>
    <s v="Attending"/>
    <x v="9"/>
    <x v="32"/>
    <m/>
    <x v="0"/>
    <n v="2024"/>
    <x v="7"/>
    <n v="6.9"/>
    <x v="4"/>
    <s v="0-2 Lakh"/>
    <n v="17"/>
    <x v="0"/>
  </r>
  <r>
    <s v="Yetta"/>
    <m/>
    <x v="8"/>
    <s v="Attending"/>
    <x v="12"/>
    <x v="32"/>
    <m/>
    <x v="0"/>
    <n v="2025"/>
    <x v="85"/>
    <n v="7.2"/>
    <x v="3"/>
    <s v="0-2 Lakh"/>
    <n v="15"/>
    <x v="1"/>
  </r>
  <r>
    <s v="Tonya"/>
    <m/>
    <x v="8"/>
    <s v="Attending"/>
    <x v="19"/>
    <x v="32"/>
    <m/>
    <x v="0"/>
    <n v="2025"/>
    <x v="92"/>
    <n v="9.1"/>
    <x v="5"/>
    <s v="0-2 Lakh"/>
    <n v="23"/>
    <x v="0"/>
  </r>
  <r>
    <s v="Maxwell"/>
    <m/>
    <x v="8"/>
    <s v="Attending"/>
    <x v="19"/>
    <x v="32"/>
    <m/>
    <x v="0"/>
    <n v="2024"/>
    <x v="167"/>
    <n v="7.8"/>
    <x v="3"/>
    <s v="0-2 Lakh"/>
    <n v="21"/>
    <x v="1"/>
  </r>
  <r>
    <s v="Lance"/>
    <m/>
    <x v="8"/>
    <s v="Attending"/>
    <x v="8"/>
    <x v="32"/>
    <m/>
    <x v="0"/>
    <n v="2024"/>
    <x v="107"/>
    <n v="8.5"/>
    <x v="4"/>
    <s v="0-2 Lakh"/>
    <n v="16"/>
    <x v="0"/>
  </r>
  <r>
    <s v="Marla"/>
    <m/>
    <x v="8"/>
    <s v="Attending"/>
    <x v="14"/>
    <x v="32"/>
    <m/>
    <x v="0"/>
    <n v="2024"/>
    <x v="113"/>
    <n v="9.1"/>
    <x v="1"/>
    <s v="0-2 Lakh"/>
    <n v="17"/>
    <x v="0"/>
  </r>
  <r>
    <s v="Mauro"/>
    <m/>
    <x v="8"/>
    <s v="Attending"/>
    <x v="25"/>
    <x v="32"/>
    <m/>
    <x v="2"/>
    <n v="2023"/>
    <x v="114"/>
    <n v="7.5"/>
    <x v="5"/>
    <s v="0-2 Lakh"/>
    <n v="21"/>
    <x v="2"/>
  </r>
  <r>
    <s v="Tania"/>
    <m/>
    <x v="8"/>
    <s v="Attending"/>
    <x v="24"/>
    <x v="32"/>
    <m/>
    <x v="0"/>
    <n v="2025"/>
    <x v="2"/>
    <n v="8.1"/>
    <x v="1"/>
    <s v="0-2 Lakh"/>
    <n v="19"/>
    <x v="1"/>
  </r>
  <r>
    <s v="Sylvia"/>
    <m/>
    <x v="8"/>
    <s v="Attending"/>
    <x v="4"/>
    <x v="32"/>
    <m/>
    <x v="0"/>
    <n v="2023"/>
    <x v="5"/>
    <n v="8.3000000000000007"/>
    <x v="3"/>
    <s v="0-2 Lakh"/>
    <n v="18"/>
    <x v="0"/>
  </r>
  <r>
    <s v="Terrence"/>
    <m/>
    <x v="8"/>
    <s v="Attending"/>
    <x v="19"/>
    <x v="32"/>
    <m/>
    <x v="0"/>
    <n v="2024"/>
    <x v="18"/>
    <n v="9.5"/>
    <x v="5"/>
    <s v="5-7 Lakh"/>
    <n v="18"/>
    <x v="1"/>
  </r>
  <r>
    <s v="Emily"/>
    <m/>
    <x v="8"/>
    <s v="Attending"/>
    <x v="20"/>
    <x v="32"/>
    <m/>
    <x v="0"/>
    <n v="2023"/>
    <x v="0"/>
    <n v="9.6"/>
    <x v="4"/>
    <s v="0-2 Lakh"/>
    <n v="18"/>
    <x v="0"/>
  </r>
  <r>
    <s v="Nancey"/>
    <m/>
    <x v="8"/>
    <s v="Attending"/>
    <x v="19"/>
    <x v="32"/>
    <m/>
    <x v="0"/>
    <n v="2023"/>
    <x v="19"/>
    <n v="7.5"/>
    <x v="5"/>
    <s v="0-2 Lakh"/>
    <n v="23"/>
    <x v="0"/>
  </r>
  <r>
    <s v="Maurice"/>
    <m/>
    <x v="8"/>
    <s v="Attending"/>
    <x v="16"/>
    <x v="32"/>
    <m/>
    <x v="0"/>
    <n v="2024"/>
    <x v="28"/>
    <n v="6.7"/>
    <x v="4"/>
    <s v="0-2 Lakh"/>
    <n v="15"/>
    <x v="1"/>
  </r>
  <r>
    <s v="Teddy"/>
    <m/>
    <x v="8"/>
    <s v="Attending"/>
    <x v="17"/>
    <x v="32"/>
    <m/>
    <x v="0"/>
    <n v="2026"/>
    <x v="29"/>
    <n v="7.1"/>
    <x v="3"/>
    <s v="0-2 Lakh"/>
    <n v="17"/>
    <x v="1"/>
  </r>
  <r>
    <s v="Georgia"/>
    <m/>
    <x v="9"/>
    <s v="Attending"/>
    <x v="19"/>
    <x v="0"/>
    <m/>
    <x v="0"/>
    <n v="2023"/>
    <x v="31"/>
    <n v="9.5"/>
    <x v="5"/>
    <s v="0-2 Lakh"/>
    <n v="25"/>
    <x v="0"/>
  </r>
  <r>
    <s v="Derek"/>
    <m/>
    <x v="9"/>
    <s v="Attending"/>
    <x v="21"/>
    <x v="1"/>
    <s v="College"/>
    <x v="0"/>
    <n v="2024"/>
    <x v="37"/>
    <n v="6.9"/>
    <x v="4"/>
    <s v="0-2 Lakh"/>
    <n v="12"/>
    <x v="1"/>
  </r>
  <r>
    <s v="Jewell"/>
    <m/>
    <x v="9"/>
    <s v="Attending"/>
    <x v="17"/>
    <x v="3"/>
    <m/>
    <x v="0"/>
    <n v="2025"/>
    <x v="45"/>
    <n v="6.6"/>
    <x v="5"/>
    <s v="0-2 Lakh"/>
    <n v="8"/>
    <x v="2"/>
  </r>
  <r>
    <s v="Ruben"/>
    <m/>
    <x v="9"/>
    <s v="Attending"/>
    <x v="19"/>
    <x v="5"/>
    <m/>
    <x v="0"/>
    <n v="2026"/>
    <x v="157"/>
    <n v="9.1999999999999993"/>
    <x v="4"/>
    <s v="0-2 Lakh"/>
    <n v="19"/>
    <x v="1"/>
  </r>
  <r>
    <s v="Harley"/>
    <m/>
    <x v="9"/>
    <s v="Attending"/>
    <x v="18"/>
    <x v="3"/>
    <m/>
    <x v="0"/>
    <n v="2024"/>
    <x v="63"/>
    <n v="8.3000000000000007"/>
    <x v="4"/>
    <s v="0-2 Lakh"/>
    <n v="9"/>
    <x v="1"/>
  </r>
  <r>
    <s v="Louella"/>
    <m/>
    <x v="9"/>
    <s v="Attending"/>
    <x v="19"/>
    <x v="1"/>
    <s v="College"/>
    <x v="0"/>
    <n v="2025"/>
    <x v="170"/>
    <n v="9.1999999999999993"/>
    <x v="5"/>
    <s v="0-2 Lakh"/>
    <n v="29"/>
    <x v="1"/>
  </r>
  <r>
    <s v="Hillary"/>
    <m/>
    <x v="9"/>
    <s v="Attending"/>
    <x v="21"/>
    <x v="30"/>
    <m/>
    <x v="0"/>
    <n v="2023"/>
    <x v="65"/>
    <n v="9.3000000000000007"/>
    <x v="3"/>
    <s v="0-2 Lakh"/>
    <n v="8"/>
    <x v="1"/>
  </r>
  <r>
    <s v="Stuart"/>
    <m/>
    <x v="9"/>
    <s v="Attending"/>
    <x v="5"/>
    <x v="30"/>
    <m/>
    <x v="0"/>
    <n v="2024"/>
    <x v="160"/>
    <n v="7.9"/>
    <x v="3"/>
    <s v="0-2 Lakh"/>
    <n v="7"/>
    <x v="1"/>
  </r>
  <r>
    <s v="Wilton"/>
    <m/>
    <x v="9"/>
    <s v="Attending"/>
    <x v="5"/>
    <x v="30"/>
    <m/>
    <x v="0"/>
    <n v="2023"/>
    <x v="72"/>
    <n v="7.1"/>
    <x v="3"/>
    <s v="0-2 Lakh"/>
    <n v="5"/>
    <x v="1"/>
  </r>
  <r>
    <s v="Mabel"/>
    <m/>
    <x v="9"/>
    <s v="Attending"/>
    <x v="10"/>
    <x v="3"/>
    <m/>
    <x v="0"/>
    <n v="2024"/>
    <x v="80"/>
    <n v="6.7"/>
    <x v="1"/>
    <s v="0-2 Lakh"/>
    <n v="9"/>
    <x v="0"/>
  </r>
  <r>
    <s v="Jeff"/>
    <m/>
    <x v="9"/>
    <s v="Attending"/>
    <x v="19"/>
    <x v="20"/>
    <m/>
    <x v="0"/>
    <n v="2024"/>
    <x v="90"/>
    <n v="7.8"/>
    <x v="5"/>
    <s v="0-2 Lakh"/>
    <n v="9"/>
    <x v="0"/>
  </r>
  <r>
    <s v="Marcy"/>
    <m/>
    <x v="9"/>
    <s v="Attending"/>
    <x v="27"/>
    <x v="0"/>
    <m/>
    <x v="0"/>
    <n v="2025"/>
    <x v="96"/>
    <n v="9.6"/>
    <x v="4"/>
    <s v="0-2 Lakh"/>
    <n v="21"/>
    <x v="1"/>
  </r>
  <r>
    <s v="Melinda"/>
    <m/>
    <x v="9"/>
    <s v="Attending"/>
    <x v="5"/>
    <x v="30"/>
    <m/>
    <x v="0"/>
    <n v="2024"/>
    <x v="162"/>
    <n v="6.8"/>
    <x v="5"/>
    <s v="0-2 Lakh"/>
    <n v="7"/>
    <x v="1"/>
  </r>
  <r>
    <s v="Myron"/>
    <m/>
    <x v="9"/>
    <s v="Attending"/>
    <x v="6"/>
    <x v="69"/>
    <m/>
    <x v="0"/>
    <n v="2023"/>
    <x v="100"/>
    <n v="8.4"/>
    <x v="4"/>
    <s v="0-2 Lakh"/>
    <n v="5"/>
    <x v="1"/>
  </r>
  <r>
    <s v="Marta"/>
    <m/>
    <x v="9"/>
    <s v="Attending"/>
    <x v="7"/>
    <x v="30"/>
    <m/>
    <x v="0"/>
    <n v="2023"/>
    <x v="173"/>
    <n v="9.9"/>
    <x v="3"/>
    <s v="0-2 Lakh"/>
    <n v="8"/>
    <x v="1"/>
  </r>
  <r>
    <s v="Rhoda"/>
    <m/>
    <x v="9"/>
    <s v="Attending"/>
    <x v="8"/>
    <x v="42"/>
    <m/>
    <x v="0"/>
    <n v="2025"/>
    <x v="163"/>
    <n v="6.6"/>
    <x v="4"/>
    <s v="0-2 Lakh"/>
    <n v="19"/>
    <x v="0"/>
  </r>
  <r>
    <s v="Romona"/>
    <m/>
    <x v="9"/>
    <s v="Attending"/>
    <x v="10"/>
    <x v="0"/>
    <m/>
    <x v="0"/>
    <n v="2024"/>
    <x v="102"/>
    <n v="7.6"/>
    <x v="4"/>
    <s v="0-2 Lakh"/>
    <n v="23"/>
    <x v="2"/>
  </r>
  <r>
    <s v="Nora"/>
    <m/>
    <x v="9"/>
    <s v="Attending"/>
    <x v="11"/>
    <x v="30"/>
    <m/>
    <x v="0"/>
    <n v="2025"/>
    <x v="106"/>
    <n v="8.5"/>
    <x v="5"/>
    <s v="0-2 Lakh"/>
    <n v="13"/>
    <x v="1"/>
  </r>
  <r>
    <s v="Mi"/>
    <m/>
    <x v="9"/>
    <s v="Attending"/>
    <x v="15"/>
    <x v="11"/>
    <m/>
    <x v="0"/>
    <n v="2023"/>
    <x v="110"/>
    <n v="8.3000000000000007"/>
    <x v="1"/>
    <s v="0-2 Lakh"/>
    <n v="18"/>
    <x v="1"/>
  </r>
  <r>
    <s v="Arletta"/>
    <m/>
    <x v="9"/>
    <s v="Attending"/>
    <x v="7"/>
    <x v="0"/>
    <m/>
    <x v="0"/>
    <n v="2023"/>
    <x v="165"/>
    <n v="7.4"/>
    <x v="5"/>
    <s v="0-2 Lakh"/>
    <n v="25"/>
    <x v="0"/>
  </r>
  <r>
    <s v="Caroline"/>
    <m/>
    <x v="9"/>
    <s v="Attending"/>
    <x v="23"/>
    <x v="3"/>
    <m/>
    <x v="0"/>
    <n v="2023"/>
    <x v="166"/>
    <n v="8.6999999999999993"/>
    <x v="5"/>
    <s v="0-2 Lakh"/>
    <n v="21"/>
    <x v="1"/>
  </r>
  <r>
    <s v="Jeanene"/>
    <m/>
    <x v="9"/>
    <s v="Attending"/>
    <x v="27"/>
    <x v="3"/>
    <m/>
    <x v="0"/>
    <n v="2025"/>
    <x v="176"/>
    <n v="6.7"/>
    <x v="3"/>
    <s v="0-2 Lakh"/>
    <n v="9"/>
    <x v="1"/>
  </r>
  <r>
    <s v="Denny"/>
    <m/>
    <x v="9"/>
    <s v="Attending"/>
    <x v="3"/>
    <x v="33"/>
    <m/>
    <x v="0"/>
    <n v="2024"/>
    <x v="131"/>
    <n v="8.5"/>
    <x v="1"/>
    <s v="0-2 Lakh"/>
    <n v="7"/>
    <x v="1"/>
  </r>
  <r>
    <s v="Cliff"/>
    <m/>
    <x v="9"/>
    <s v="Attending"/>
    <x v="15"/>
    <x v="3"/>
    <m/>
    <x v="0"/>
    <n v="2024"/>
    <x v="138"/>
    <n v="7.9"/>
    <x v="4"/>
    <s v="0-2 Lakh"/>
    <n v="24"/>
    <x v="1"/>
  </r>
  <r>
    <s v="Lynn"/>
    <m/>
    <x v="9"/>
    <s v="Attending"/>
    <x v="17"/>
    <x v="3"/>
    <m/>
    <x v="0"/>
    <n v="2023"/>
    <x v="141"/>
    <n v="8.3000000000000007"/>
    <x v="5"/>
    <s v="0-2 Lakh"/>
    <n v="21"/>
    <x v="0"/>
  </r>
  <r>
    <s v="Johnna"/>
    <m/>
    <x v="9"/>
    <s v="Attending"/>
    <x v="22"/>
    <x v="94"/>
    <m/>
    <x v="0"/>
    <n v="2023"/>
    <x v="78"/>
    <n v="7.7"/>
    <x v="1"/>
    <s v="0-2 Lakh"/>
    <n v="25"/>
    <x v="1"/>
  </r>
  <r>
    <s v="Danielle"/>
    <m/>
    <x v="9"/>
    <s v="Attending"/>
    <x v="6"/>
    <x v="7"/>
    <m/>
    <x v="0"/>
    <n v="2023"/>
    <x v="87"/>
    <n v="7.7"/>
    <x v="5"/>
    <s v="0-2 Lakh"/>
    <n v="8"/>
    <x v="0"/>
  </r>
  <r>
    <s v="Coral"/>
    <m/>
    <x v="9"/>
    <s v="Attending"/>
    <x v="10"/>
    <x v="3"/>
    <m/>
    <x v="0"/>
    <n v="2025"/>
    <x v="91"/>
    <n v="8.3000000000000007"/>
    <x v="3"/>
    <s v="0-2 Lakh"/>
    <n v="8"/>
    <x v="1"/>
  </r>
  <r>
    <s v="Glennie"/>
    <m/>
    <x v="9"/>
    <s v="Attending"/>
    <x v="12"/>
    <x v="3"/>
    <m/>
    <x v="0"/>
    <n v="2023"/>
    <x v="108"/>
    <n v="7.9"/>
    <x v="3"/>
    <s v="0-2 Lakh"/>
    <n v="19"/>
    <x v="0"/>
  </r>
  <r>
    <s v="Lorine"/>
    <m/>
    <x v="9"/>
    <s v="Attending"/>
    <x v="19"/>
    <x v="3"/>
    <m/>
    <x v="0"/>
    <n v="2025"/>
    <x v="165"/>
    <n v="7.9"/>
    <x v="5"/>
    <s v="0-2 Lakh"/>
    <n v="22"/>
    <x v="0"/>
  </r>
  <r>
    <s v="Marguerite"/>
    <m/>
    <x v="9"/>
    <s v="Attending"/>
    <x v="2"/>
    <x v="30"/>
    <m/>
    <x v="0"/>
    <n v="2025"/>
    <x v="146"/>
    <n v="7.6"/>
    <x v="4"/>
    <s v="0-2 Lakh"/>
    <n v="19"/>
    <x v="1"/>
  </r>
  <r>
    <s v="Leticia"/>
    <m/>
    <x v="9"/>
    <s v="Attending"/>
    <x v="6"/>
    <x v="30"/>
    <m/>
    <x v="0"/>
    <n v="2024"/>
    <x v="147"/>
    <n v="6.7"/>
    <x v="3"/>
    <s v="0-2 Lakh"/>
    <n v="10"/>
    <x v="1"/>
  </r>
  <r>
    <s v="Noe"/>
    <m/>
    <x v="9"/>
    <s v="Attending"/>
    <x v="9"/>
    <x v="30"/>
    <m/>
    <x v="0"/>
    <n v="2025"/>
    <x v="149"/>
    <n v="9.5"/>
    <x v="4"/>
    <s v="0-2 Lakh"/>
    <n v="15"/>
    <x v="1"/>
  </r>
  <r>
    <s v="Rosie"/>
    <m/>
    <x v="9"/>
    <s v="Attending"/>
    <x v="14"/>
    <x v="33"/>
    <m/>
    <x v="0"/>
    <n v="2024"/>
    <x v="44"/>
    <n v="7.8"/>
    <x v="4"/>
    <s v="0-2 Lakh"/>
    <n v="9"/>
    <x v="2"/>
  </r>
  <r>
    <s v="Duane"/>
    <m/>
    <x v="9"/>
    <s v="Attending"/>
    <x v="22"/>
    <x v="3"/>
    <m/>
    <x v="0"/>
    <n v="2024"/>
    <x v="123"/>
    <n v="7.6"/>
    <x v="4"/>
    <s v="0-2 Lakh"/>
    <n v="20"/>
    <x v="1"/>
  </r>
  <r>
    <s v="Dominick"/>
    <m/>
    <x v="9"/>
    <s v="Attending"/>
    <x v="5"/>
    <x v="30"/>
    <m/>
    <x v="0"/>
    <n v="2023"/>
    <x v="125"/>
    <n v="6.4"/>
    <x v="4"/>
    <s v="0-2 Lakh"/>
    <n v="11"/>
    <x v="1"/>
  </r>
  <r>
    <s v="Tomas"/>
    <m/>
    <x v="9"/>
    <s v="Attending"/>
    <x v="23"/>
    <x v="44"/>
    <m/>
    <x v="0"/>
    <n v="2025"/>
    <x v="123"/>
    <n v="8.4"/>
    <x v="4"/>
    <s v="0-2 Lakh"/>
    <n v="24"/>
    <x v="0"/>
  </r>
  <r>
    <s v="Jerome"/>
    <m/>
    <x v="9"/>
    <s v="Attending"/>
    <x v="3"/>
    <x v="30"/>
    <m/>
    <x v="0"/>
    <n v="2024"/>
    <x v="128"/>
    <n v="7.2"/>
    <x v="4"/>
    <s v="0-2 Lakh"/>
    <n v="8"/>
    <x v="0"/>
  </r>
  <r>
    <s v="Edith"/>
    <m/>
    <x v="9"/>
    <s v="Attending"/>
    <x v="9"/>
    <x v="3"/>
    <m/>
    <x v="0"/>
    <n v="2023"/>
    <x v="131"/>
    <n v="9.6999999999999993"/>
    <x v="3"/>
    <s v="0-2 Lakh"/>
    <n v="30"/>
    <x v="1"/>
  </r>
  <r>
    <s v="Jeremy"/>
    <m/>
    <x v="9"/>
    <s v="Attending"/>
    <x v="10"/>
    <x v="3"/>
    <m/>
    <x v="0"/>
    <n v="2026"/>
    <x v="132"/>
    <n v="8.6999999999999993"/>
    <x v="5"/>
    <s v="0-2 Lakh"/>
    <n v="24"/>
    <x v="1"/>
  </r>
  <r>
    <s v="Freddy"/>
    <m/>
    <x v="9"/>
    <s v="Attending"/>
    <x v="11"/>
    <x v="3"/>
    <m/>
    <x v="0"/>
    <n v="2023"/>
    <x v="133"/>
    <n v="6.5"/>
    <x v="3"/>
    <s v="0-2 Lakh"/>
    <n v="8"/>
    <x v="1"/>
  </r>
  <r>
    <s v="Rosemarie"/>
    <m/>
    <x v="9"/>
    <s v="Attending"/>
    <x v="8"/>
    <x v="3"/>
    <m/>
    <x v="0"/>
    <n v="2024"/>
    <x v="168"/>
    <n v="9.3000000000000007"/>
    <x v="1"/>
    <s v="0-2 Lakh"/>
    <n v="21"/>
    <x v="1"/>
  </r>
  <r>
    <s v="Claudia"/>
    <m/>
    <x v="9"/>
    <s v="Attending"/>
    <x v="16"/>
    <x v="95"/>
    <s v="College"/>
    <x v="0"/>
    <n v="2025"/>
    <x v="141"/>
    <n v="8.3000000000000007"/>
    <x v="3"/>
    <s v="0-2 Lakh"/>
    <n v="7"/>
    <x v="1"/>
  </r>
  <r>
    <s v="Shelley"/>
    <m/>
    <x v="9"/>
    <s v="Attending"/>
    <x v="18"/>
    <x v="3"/>
    <m/>
    <x v="0"/>
    <n v="2024"/>
    <x v="140"/>
    <n v="9.9"/>
    <x v="1"/>
    <s v="0-2 Lakh"/>
    <n v="8"/>
    <x v="1"/>
  </r>
  <r>
    <s v="Rogelio"/>
    <m/>
    <x v="9"/>
    <s v="Attending"/>
    <x v="8"/>
    <x v="3"/>
    <m/>
    <x v="0"/>
    <n v="2025"/>
    <x v="79"/>
    <n v="7.4"/>
    <x v="1"/>
    <s v="0-2 Lakh"/>
    <n v="7"/>
    <x v="0"/>
  </r>
  <r>
    <s v="Ginger"/>
    <m/>
    <x v="9"/>
    <s v="Attending"/>
    <x v="12"/>
    <x v="3"/>
    <m/>
    <x v="0"/>
    <n v="2023"/>
    <x v="83"/>
    <n v="7.3"/>
    <x v="4"/>
    <s v="0-2 Lakh"/>
    <n v="8"/>
    <x v="0"/>
  </r>
  <r>
    <s v="Eugenia"/>
    <m/>
    <x v="9"/>
    <s v="Attending"/>
    <x v="15"/>
    <x v="3"/>
    <m/>
    <x v="0"/>
    <n v="2026"/>
    <x v="86"/>
    <n v="7.2"/>
    <x v="5"/>
    <s v="0-2 Lakh"/>
    <n v="5"/>
    <x v="1"/>
  </r>
  <r>
    <s v="Betsy"/>
    <m/>
    <x v="9"/>
    <s v="Attending"/>
    <x v="25"/>
    <x v="30"/>
    <m/>
    <x v="0"/>
    <n v="2023"/>
    <x v="87"/>
    <n v="7.1"/>
    <x v="4"/>
    <s v="0-2 Lakh"/>
    <n v="7"/>
    <x v="1"/>
  </r>
  <r>
    <s v="Gale"/>
    <m/>
    <x v="9"/>
    <s v="Attending"/>
    <x v="18"/>
    <x v="30"/>
    <m/>
    <x v="0"/>
    <n v="2025"/>
    <x v="90"/>
    <n v="8.1999999999999993"/>
    <x v="5"/>
    <s v="0-2 Lakh"/>
    <n v="8"/>
    <x v="1"/>
  </r>
  <r>
    <s v="Tracy"/>
    <m/>
    <x v="9"/>
    <s v="Attending"/>
    <x v="27"/>
    <x v="3"/>
    <m/>
    <x v="0"/>
    <n v="2024"/>
    <x v="106"/>
    <n v="6.7"/>
    <x v="1"/>
    <s v="0-2 Lakh"/>
    <n v="5"/>
    <x v="2"/>
  </r>
  <r>
    <s v="Anderson"/>
    <m/>
    <x v="9"/>
    <s v="Attending"/>
    <x v="12"/>
    <x v="3"/>
    <m/>
    <x v="0"/>
    <n v="2026"/>
    <x v="113"/>
    <n v="7.4"/>
    <x v="5"/>
    <s v="0-2 Lakh"/>
    <n v="9"/>
    <x v="0"/>
  </r>
  <r>
    <s v="Florine"/>
    <m/>
    <x v="9"/>
    <s v="Attending"/>
    <x v="2"/>
    <x v="33"/>
    <m/>
    <x v="0"/>
    <n v="2025"/>
    <x v="5"/>
    <n v="8.5"/>
    <x v="3"/>
    <s v="0-2 Lakh"/>
    <n v="23"/>
    <x v="1"/>
  </r>
  <r>
    <s v="Maureen"/>
    <m/>
    <x v="9"/>
    <s v="Attending"/>
    <x v="4"/>
    <x v="3"/>
    <m/>
    <x v="0"/>
    <n v="2023"/>
    <x v="7"/>
    <n v="7.9"/>
    <x v="4"/>
    <s v="0-2 Lakh"/>
    <n v="9"/>
    <x v="1"/>
  </r>
  <r>
    <s v="Emanuel"/>
    <m/>
    <x v="9"/>
    <s v="Attending"/>
    <x v="8"/>
    <x v="3"/>
    <m/>
    <x v="0"/>
    <n v="2024"/>
    <x v="11"/>
    <n v="7.5"/>
    <x v="4"/>
    <s v="0-2 Lakh"/>
    <n v="25"/>
    <x v="1"/>
  </r>
  <r>
    <s v="Carey"/>
    <m/>
    <x v="9"/>
    <s v="Attending"/>
    <x v="13"/>
    <x v="33"/>
    <m/>
    <x v="0"/>
    <n v="2024"/>
    <x v="19"/>
    <n v="9.5"/>
    <x v="5"/>
    <s v="0-2 Lakh"/>
    <n v="16"/>
    <x v="1"/>
  </r>
  <r>
    <s v="Lucile"/>
    <m/>
    <x v="9"/>
    <s v="Attending"/>
    <x v="15"/>
    <x v="30"/>
    <m/>
    <x v="0"/>
    <n v="2024"/>
    <x v="21"/>
    <n v="9.1999999999999993"/>
    <x v="4"/>
    <s v="0-2 Lakh"/>
    <n v="19"/>
    <x v="0"/>
  </r>
  <r>
    <s v="Pierre"/>
    <m/>
    <x v="9"/>
    <s v="Attending"/>
    <x v="17"/>
    <x v="3"/>
    <m/>
    <x v="0"/>
    <n v="2026"/>
    <x v="23"/>
    <n v="7.5"/>
    <x v="4"/>
    <s v="0-2 Lakh"/>
    <n v="12"/>
    <x v="1"/>
  </r>
  <r>
    <s v="Emile"/>
    <m/>
    <x v="9"/>
    <s v="Attending"/>
    <x v="17"/>
    <x v="3"/>
    <m/>
    <x v="0"/>
    <n v="2025"/>
    <x v="37"/>
    <n v="8.1"/>
    <x v="3"/>
    <s v="0-2 Lakh"/>
    <n v="24"/>
    <x v="1"/>
  </r>
  <r>
    <s v="Dora"/>
    <m/>
    <x v="9"/>
    <s v="Attending"/>
    <x v="5"/>
    <x v="64"/>
    <m/>
    <x v="0"/>
    <n v="2024"/>
    <x v="149"/>
    <n v="7.8"/>
    <x v="3"/>
    <s v="0-2 Lakh"/>
    <n v="9"/>
    <x v="2"/>
  </r>
  <r>
    <s v="Leeanne"/>
    <m/>
    <x v="9"/>
    <s v="Attending"/>
    <x v="23"/>
    <x v="1"/>
    <s v="College"/>
    <x v="0"/>
    <n v="2023"/>
    <x v="62"/>
    <n v="6.5"/>
    <x v="1"/>
    <s v="0-2 Lakh"/>
    <n v="12"/>
    <x v="1"/>
  </r>
  <r>
    <s v="Kristin"/>
    <m/>
    <x v="9"/>
    <s v="Attending"/>
    <x v="2"/>
    <x v="33"/>
    <m/>
    <x v="0"/>
    <n v="2023"/>
    <x v="170"/>
    <n v="6.7"/>
    <x v="4"/>
    <s v="0-2 Lakh"/>
    <n v="9"/>
    <x v="2"/>
  </r>
  <r>
    <s v="Nathaniel"/>
    <m/>
    <x v="9"/>
    <s v="Attending"/>
    <x v="4"/>
    <x v="30"/>
    <m/>
    <x v="0"/>
    <n v="2025"/>
    <x v="65"/>
    <n v="9.3000000000000007"/>
    <x v="1"/>
    <s v="0-2 Lakh"/>
    <n v="13"/>
    <x v="0"/>
  </r>
  <r>
    <s v="Kim"/>
    <m/>
    <x v="9"/>
    <s v="Attending"/>
    <x v="6"/>
    <x v="3"/>
    <m/>
    <x v="0"/>
    <n v="2026"/>
    <x v="66"/>
    <n v="8.9"/>
    <x v="3"/>
    <s v="0-2 Lakh"/>
    <n v="25"/>
    <x v="1"/>
  </r>
  <r>
    <s v="Tatiana"/>
    <m/>
    <x v="9"/>
    <s v="Attending"/>
    <x v="7"/>
    <x v="30"/>
    <m/>
    <x v="0"/>
    <n v="2024"/>
    <x v="171"/>
    <n v="8.3000000000000007"/>
    <x v="5"/>
    <s v="0-2 Lakh"/>
    <n v="22"/>
    <x v="1"/>
  </r>
  <r>
    <s v="Bernadine"/>
    <m/>
    <x v="9"/>
    <s v="Attending"/>
    <x v="9"/>
    <x v="3"/>
    <m/>
    <x v="0"/>
    <n v="2024"/>
    <x v="159"/>
    <n v="8.1"/>
    <x v="5"/>
    <s v="0-2 Lakh"/>
    <n v="9"/>
    <x v="0"/>
  </r>
  <r>
    <s v="Simone"/>
    <m/>
    <x v="9"/>
    <s v="Attending"/>
    <x v="10"/>
    <x v="3"/>
    <m/>
    <x v="0"/>
    <n v="2023"/>
    <x v="67"/>
    <n v="9.5"/>
    <x v="1"/>
    <s v="0-2 Lakh"/>
    <n v="20"/>
    <x v="1"/>
  </r>
  <r>
    <s v="Kaylee"/>
    <m/>
    <x v="9"/>
    <s v="Attending"/>
    <x v="7"/>
    <x v="94"/>
    <m/>
    <x v="0"/>
    <n v="2025"/>
    <x v="69"/>
    <n v="7.5"/>
    <x v="3"/>
    <s v="0-2 Lakh"/>
    <n v="17"/>
    <x v="1"/>
  </r>
  <r>
    <s v="Rodney"/>
    <m/>
    <x v="9"/>
    <s v="Attending"/>
    <x v="14"/>
    <x v="3"/>
    <m/>
    <x v="0"/>
    <n v="2024"/>
    <x v="75"/>
    <n v="7.6"/>
    <x v="1"/>
    <s v="0-2 Lakh"/>
    <n v="10"/>
    <x v="0"/>
  </r>
  <r>
    <s v="Ramon"/>
    <m/>
    <x v="9"/>
    <s v="Attending"/>
    <x v="16"/>
    <x v="30"/>
    <m/>
    <x v="0"/>
    <n v="2023"/>
    <x v="77"/>
    <n v="9.1"/>
    <x v="5"/>
    <s v="0-2 Lakh"/>
    <n v="20"/>
    <x v="1"/>
  </r>
  <r>
    <s v="Antonia"/>
    <m/>
    <x v="9"/>
    <s v="Attending"/>
    <x v="17"/>
    <x v="3"/>
    <m/>
    <x v="0"/>
    <n v="2023"/>
    <x v="78"/>
    <n v="6.7"/>
    <x v="5"/>
    <s v="0-2 Lakh"/>
    <n v="21"/>
    <x v="1"/>
  </r>
  <r>
    <s v="Devin"/>
    <m/>
    <x v="9"/>
    <s v="Attending"/>
    <x v="18"/>
    <x v="30"/>
    <m/>
    <x v="0"/>
    <n v="2026"/>
    <x v="143"/>
    <n v="7.1"/>
    <x v="1"/>
    <s v="0-2 Lakh"/>
    <n v="9"/>
    <x v="0"/>
  </r>
  <r>
    <s v="Benton"/>
    <m/>
    <x v="9"/>
    <s v="Attending"/>
    <x v="1"/>
    <x v="3"/>
    <m/>
    <x v="0"/>
    <n v="2024"/>
    <x v="86"/>
    <n v="9.1"/>
    <x v="5"/>
    <s v="0-2 Lakh"/>
    <n v="19"/>
    <x v="2"/>
  </r>
  <r>
    <s v="Roberto"/>
    <m/>
    <x v="9"/>
    <s v="Attending"/>
    <x v="6"/>
    <x v="3"/>
    <m/>
    <x v="0"/>
    <n v="2024"/>
    <x v="91"/>
    <n v="7.3"/>
    <x v="5"/>
    <s v="0-2 Lakh"/>
    <n v="24"/>
    <x v="1"/>
  </r>
  <r>
    <s v="Alex"/>
    <m/>
    <x v="9"/>
    <s v="Attending"/>
    <x v="7"/>
    <x v="28"/>
    <m/>
    <x v="0"/>
    <n v="2024"/>
    <x v="144"/>
    <n v="7.9"/>
    <x v="4"/>
    <s v="0-2 Lakh"/>
    <n v="17"/>
    <x v="1"/>
  </r>
  <r>
    <s v="Connie"/>
    <m/>
    <x v="9"/>
    <s v="Attending"/>
    <x v="8"/>
    <x v="51"/>
    <m/>
    <x v="0"/>
    <n v="2023"/>
    <x v="92"/>
    <n v="9.9"/>
    <x v="5"/>
    <s v="0-2 Lakh"/>
    <n v="11"/>
    <x v="0"/>
  </r>
  <r>
    <s v="Elijah"/>
    <m/>
    <x v="9"/>
    <s v="Attending"/>
    <x v="14"/>
    <x v="34"/>
    <m/>
    <x v="0"/>
    <n v="2023"/>
    <x v="172"/>
    <n v="7.8"/>
    <x v="1"/>
    <s v="0-2 Lakh"/>
    <n v="25"/>
    <x v="0"/>
  </r>
  <r>
    <s v="Jasmine"/>
    <m/>
    <x v="9"/>
    <s v="Attending"/>
    <x v="17"/>
    <x v="3"/>
    <m/>
    <x v="0"/>
    <n v="2023"/>
    <x v="100"/>
    <n v="8"/>
    <x v="4"/>
    <s v="7 Lakh+"/>
    <n v="8"/>
    <x v="0"/>
  </r>
  <r>
    <s v="Treena"/>
    <m/>
    <x v="9"/>
    <s v="Attending"/>
    <x v="23"/>
    <x v="30"/>
    <m/>
    <x v="0"/>
    <n v="2023"/>
    <x v="164"/>
    <n v="9.3000000000000007"/>
    <x v="4"/>
    <s v="0-2 Lakh"/>
    <n v="28"/>
    <x v="1"/>
  </r>
  <r>
    <s v="Erin"/>
    <m/>
    <x v="9"/>
    <s v="Attending"/>
    <x v="27"/>
    <x v="3"/>
    <m/>
    <x v="0"/>
    <n v="2025"/>
    <x v="167"/>
    <n v="7.6"/>
    <x v="4"/>
    <s v="0-2 Lakh"/>
    <n v="8"/>
    <x v="1"/>
  </r>
  <r>
    <s v="Dewayne"/>
    <m/>
    <x v="9"/>
    <s v="Attending"/>
    <x v="2"/>
    <x v="3"/>
    <m/>
    <x v="0"/>
    <n v="2026"/>
    <x v="107"/>
    <n v="8.6999999999999993"/>
    <x v="4"/>
    <s v="2-5 Lakh"/>
    <n v="7"/>
    <x v="0"/>
  </r>
  <r>
    <s v="Rickey"/>
    <m/>
    <x v="9"/>
    <s v="Attending"/>
    <x v="6"/>
    <x v="3"/>
    <m/>
    <x v="0"/>
    <n v="2025"/>
    <x v="111"/>
    <n v="7.6"/>
    <x v="4"/>
    <s v="0-2 Lakh"/>
    <n v="6"/>
    <x v="0"/>
  </r>
  <r>
    <s v="Janie"/>
    <m/>
    <x v="9"/>
    <s v="Attending"/>
    <x v="8"/>
    <x v="30"/>
    <m/>
    <x v="0"/>
    <n v="2024"/>
    <x v="113"/>
    <n v="8.3000000000000007"/>
    <x v="3"/>
    <s v="0-2 Lakh"/>
    <n v="7"/>
    <x v="1"/>
  </r>
  <r>
    <s v="Harold"/>
    <m/>
    <x v="9"/>
    <s v="Attending"/>
    <x v="10"/>
    <x v="34"/>
    <m/>
    <x v="0"/>
    <n v="2024"/>
    <x v="114"/>
    <n v="9.9"/>
    <x v="3"/>
    <s v="0-2 Lakh"/>
    <n v="8"/>
    <x v="1"/>
  </r>
  <r>
    <s v="Veta"/>
    <m/>
    <x v="9"/>
    <s v="Attending"/>
    <x v="7"/>
    <x v="1"/>
    <s v="College"/>
    <x v="0"/>
    <n v="2023"/>
    <x v="145"/>
    <n v="7.1"/>
    <x v="4"/>
    <s v="0-2 Lakh"/>
    <n v="6"/>
    <x v="1"/>
  </r>
  <r>
    <s v="Brandy"/>
    <m/>
    <x v="9"/>
    <s v="Attending"/>
    <x v="8"/>
    <x v="33"/>
    <m/>
    <x v="0"/>
    <n v="2025"/>
    <x v="165"/>
    <n v="7.5"/>
    <x v="1"/>
    <s v="0-2 Lakh"/>
    <n v="8"/>
    <x v="1"/>
  </r>
  <r>
    <s v="Erick"/>
    <m/>
    <x v="9"/>
    <s v="Attending"/>
    <x v="15"/>
    <x v="3"/>
    <m/>
    <x v="0"/>
    <n v="2023"/>
    <x v="122"/>
    <n v="9.6999999999999993"/>
    <x v="3"/>
    <s v="0-2 Lakh"/>
    <n v="8"/>
    <x v="2"/>
  </r>
  <r>
    <s v="Lewis"/>
    <m/>
    <x v="9"/>
    <s v="Attending"/>
    <x v="25"/>
    <x v="0"/>
    <m/>
    <x v="0"/>
    <n v="2025"/>
    <x v="123"/>
    <n v="7.9"/>
    <x v="3"/>
    <s v="0-2 Lakh"/>
    <n v="9"/>
    <x v="0"/>
  </r>
  <r>
    <s v="Milton"/>
    <m/>
    <x v="9"/>
    <s v="Attending"/>
    <x v="7"/>
    <x v="3"/>
    <m/>
    <x v="0"/>
    <n v="2024"/>
    <x v="128"/>
    <n v="7.1"/>
    <x v="1"/>
    <s v="0-2 Lakh"/>
    <n v="20"/>
    <x v="1"/>
  </r>
  <r>
    <s v="Alfred"/>
    <m/>
    <x v="9"/>
    <s v="Attending"/>
    <x v="11"/>
    <x v="3"/>
    <m/>
    <x v="0"/>
    <n v="2024"/>
    <x v="129"/>
    <n v="6.7"/>
    <x v="3"/>
    <s v="0-2 Lakh"/>
    <n v="8"/>
    <x v="0"/>
  </r>
  <r>
    <s v="Virgil"/>
    <m/>
    <x v="9"/>
    <s v="Attending"/>
    <x v="25"/>
    <x v="30"/>
    <m/>
    <x v="0"/>
    <n v="2025"/>
    <x v="134"/>
    <n v="9.1"/>
    <x v="4"/>
    <s v="0-2 Lakh"/>
    <n v="19"/>
    <x v="0"/>
  </r>
  <r>
    <s v="June"/>
    <m/>
    <x v="9"/>
    <s v="Attending"/>
    <x v="2"/>
    <x v="30"/>
    <m/>
    <x v="0"/>
    <n v="2023"/>
    <x v="141"/>
    <n v="9.8000000000000007"/>
    <x v="4"/>
    <s v="0-2 Lakh"/>
    <n v="23"/>
    <x v="0"/>
  </r>
  <r>
    <s v="Marjory"/>
    <m/>
    <x v="9"/>
    <s v="Attending"/>
    <x v="3"/>
    <x v="0"/>
    <m/>
    <x v="0"/>
    <n v="2023"/>
    <x v="140"/>
    <n v="9.6"/>
    <x v="4"/>
    <s v="0-2 Lakh"/>
    <n v="18"/>
    <x v="2"/>
  </r>
  <r>
    <s v="Joni"/>
    <m/>
    <x v="9"/>
    <s v="Attending"/>
    <x v="5"/>
    <x v="3"/>
    <m/>
    <x v="0"/>
    <n v="2024"/>
    <x v="77"/>
    <n v="6.2"/>
    <x v="5"/>
    <s v="0-2 Lakh"/>
    <n v="9"/>
    <x v="0"/>
  </r>
  <r>
    <s v="Lisette"/>
    <m/>
    <x v="9"/>
    <s v="Attending"/>
    <x v="18"/>
    <x v="3"/>
    <m/>
    <x v="0"/>
    <n v="2024"/>
    <x v="88"/>
    <n v="8.9"/>
    <x v="3"/>
    <s v="0-2 Lakh"/>
    <n v="7"/>
    <x v="0"/>
  </r>
  <r>
    <s v="Alton"/>
    <m/>
    <x v="9"/>
    <s v="Attending"/>
    <x v="19"/>
    <x v="3"/>
    <m/>
    <x v="0"/>
    <n v="2026"/>
    <x v="89"/>
    <n v="9.5"/>
    <x v="5"/>
    <s v="0-2 Lakh"/>
    <n v="13"/>
    <x v="2"/>
  </r>
  <r>
    <s v="Deandra"/>
    <m/>
    <x v="9"/>
    <s v="Attending"/>
    <x v="15"/>
    <x v="27"/>
    <m/>
    <x v="0"/>
    <n v="2023"/>
    <x v="110"/>
    <n v="7.6"/>
    <x v="1"/>
    <s v="0-2 Lakh"/>
    <n v="11"/>
    <x v="1"/>
  </r>
  <r>
    <s v="Bernard"/>
    <m/>
    <x v="9"/>
    <s v="Attending"/>
    <x v="25"/>
    <x v="3"/>
    <m/>
    <x v="0"/>
    <n v="2024"/>
    <x v="111"/>
    <n v="7.9"/>
    <x v="1"/>
    <s v="0-2 Lakh"/>
    <n v="12"/>
    <x v="1"/>
  </r>
  <r>
    <s v="Clair"/>
    <m/>
    <x v="9"/>
    <s v="Attending"/>
    <x v="16"/>
    <x v="96"/>
    <m/>
    <x v="0"/>
    <n v="2023"/>
    <x v="112"/>
    <n v="7.7"/>
    <x v="5"/>
    <s v="0-2 Lakh"/>
    <n v="10"/>
    <x v="0"/>
  </r>
  <r>
    <s v="Bianca"/>
    <m/>
    <x v="9"/>
    <s v="Attending"/>
    <x v="16"/>
    <x v="30"/>
    <m/>
    <x v="0"/>
    <n v="2024"/>
    <x v="145"/>
    <n v="9.5"/>
    <x v="3"/>
    <s v="0-2 Lakh"/>
    <n v="20"/>
    <x v="0"/>
  </r>
  <r>
    <s v="Regina"/>
    <m/>
    <x v="9"/>
    <s v="Attending"/>
    <x v="21"/>
    <x v="3"/>
    <m/>
    <x v="0"/>
    <n v="2025"/>
    <x v="34"/>
    <n v="7.5"/>
    <x v="5"/>
    <s v="0-2 Lakh"/>
    <n v="18"/>
    <x v="1"/>
  </r>
  <r>
    <s v="Tyrone"/>
    <m/>
    <x v="9"/>
    <s v="Attending"/>
    <x v="12"/>
    <x v="0"/>
    <m/>
    <x v="0"/>
    <n v="2024"/>
    <x v="146"/>
    <n v="7.5"/>
    <x v="1"/>
    <s v="0-2 Lakh"/>
    <n v="30"/>
    <x v="1"/>
  </r>
  <r>
    <s v="Willene"/>
    <m/>
    <x v="9"/>
    <s v="Attending"/>
    <x v="3"/>
    <x v="33"/>
    <m/>
    <x v="0"/>
    <n v="2025"/>
    <x v="148"/>
    <n v="8.6999999999999993"/>
    <x v="1"/>
    <s v="0-2 Lakh"/>
    <n v="19"/>
    <x v="2"/>
  </r>
  <r>
    <s v="Hazel"/>
    <m/>
    <x v="9"/>
    <s v="Attending"/>
    <x v="4"/>
    <x v="33"/>
    <m/>
    <x v="0"/>
    <n v="2023"/>
    <x v="149"/>
    <n v="6.7"/>
    <x v="4"/>
    <s v="0-2 Lakh"/>
    <n v="18"/>
    <x v="0"/>
  </r>
  <r>
    <s v="Gordon"/>
    <m/>
    <x v="9"/>
    <s v="Attending"/>
    <x v="7"/>
    <x v="3"/>
    <m/>
    <x v="0"/>
    <n v="2025"/>
    <x v="46"/>
    <n v="8.1"/>
    <x v="4"/>
    <s v="0-2 Lakh"/>
    <n v="8"/>
    <x v="1"/>
  </r>
  <r>
    <s v="Isaiah"/>
    <m/>
    <x v="9"/>
    <s v="Attending"/>
    <x v="20"/>
    <x v="3"/>
    <m/>
    <x v="0"/>
    <n v="2025"/>
    <x v="128"/>
    <n v="7.7"/>
    <x v="5"/>
    <s v="0-2 Lakh"/>
    <n v="8"/>
    <x v="1"/>
  </r>
  <r>
    <s v="Stewart"/>
    <m/>
    <x v="9"/>
    <s v="Attending"/>
    <x v="17"/>
    <x v="3"/>
    <m/>
    <x v="0"/>
    <n v="2023"/>
    <x v="166"/>
    <n v="7.2"/>
    <x v="4"/>
    <s v="0-2 Lakh"/>
    <n v="8"/>
    <x v="1"/>
  </r>
  <r>
    <s v="Youlanda"/>
    <m/>
    <x v="9"/>
    <s v="Attending"/>
    <x v="19"/>
    <x v="30"/>
    <m/>
    <x v="0"/>
    <n v="2026"/>
    <x v="129"/>
    <n v="7.3"/>
    <x v="4"/>
    <s v="0-2 Lakh"/>
    <n v="9"/>
    <x v="1"/>
  </r>
  <r>
    <s v="Rene"/>
    <m/>
    <x v="9"/>
    <s v="Attending"/>
    <x v="5"/>
    <x v="3"/>
    <m/>
    <x v="0"/>
    <n v="2025"/>
    <x v="138"/>
    <n v="8"/>
    <x v="5"/>
    <s v="0-2 Lakh"/>
    <n v="13"/>
    <x v="1"/>
  </r>
  <r>
    <s v="Natalie"/>
    <m/>
    <x v="9"/>
    <s v="Attending"/>
    <x v="12"/>
    <x v="3"/>
    <m/>
    <x v="0"/>
    <n v="2025"/>
    <x v="139"/>
    <n v="6.5"/>
    <x v="3"/>
    <s v="0-2 Lakh"/>
    <n v="19"/>
    <x v="1"/>
  </r>
  <r>
    <s v="Charlotte"/>
    <m/>
    <x v="9"/>
    <s v="Attending"/>
    <x v="23"/>
    <x v="3"/>
    <m/>
    <x v="0"/>
    <n v="2024"/>
    <x v="141"/>
    <n v="6.8"/>
    <x v="4"/>
    <s v="0-2 Lakh"/>
    <n v="22"/>
    <x v="1"/>
  </r>
  <r>
    <s v="Concetta"/>
    <m/>
    <x v="9"/>
    <s v="Attending"/>
    <x v="8"/>
    <x v="3"/>
    <m/>
    <x v="0"/>
    <n v="2024"/>
    <x v="79"/>
    <n v="7.2"/>
    <x v="3"/>
    <s v="0-2 Lakh"/>
    <n v="13"/>
    <x v="1"/>
  </r>
  <r>
    <s v="Philomena"/>
    <m/>
    <x v="9"/>
    <s v="Attending"/>
    <x v="15"/>
    <x v="44"/>
    <m/>
    <x v="0"/>
    <n v="2024"/>
    <x v="86"/>
    <n v="9.6"/>
    <x v="1"/>
    <s v="0-2 Lakh"/>
    <n v="12"/>
    <x v="1"/>
  </r>
  <r>
    <s v="Eleanor"/>
    <m/>
    <x v="9"/>
    <s v="Attending"/>
    <x v="16"/>
    <x v="5"/>
    <m/>
    <x v="0"/>
    <n v="2023"/>
    <x v="88"/>
    <n v="7.3"/>
    <x v="1"/>
    <s v="0-2 Lakh"/>
    <n v="21"/>
    <x v="0"/>
  </r>
  <r>
    <s v="Evangeline"/>
    <m/>
    <x v="9"/>
    <s v="Attending"/>
    <x v="19"/>
    <x v="3"/>
    <m/>
    <x v="0"/>
    <n v="2024"/>
    <x v="91"/>
    <n v="8"/>
    <x v="4"/>
    <s v="0-2 Lakh"/>
    <n v="8"/>
    <x v="2"/>
  </r>
  <r>
    <s v="Sue"/>
    <m/>
    <x v="9"/>
    <s v="Attending"/>
    <x v="5"/>
    <x v="3"/>
    <m/>
    <x v="0"/>
    <n v="2024"/>
    <x v="106"/>
    <n v="7.1"/>
    <x v="4"/>
    <s v="0-2 Lakh"/>
    <n v="21"/>
    <x v="1"/>
  </r>
  <r>
    <s v="Christiane"/>
    <m/>
    <x v="9"/>
    <s v="Attending"/>
    <x v="23"/>
    <x v="34"/>
    <m/>
    <x v="0"/>
    <n v="2026"/>
    <x v="107"/>
    <n v="9.5"/>
    <x v="5"/>
    <s v="0-2 Lakh"/>
    <n v="17"/>
    <x v="0"/>
  </r>
  <r>
    <s v="Dwayne"/>
    <m/>
    <x v="9"/>
    <s v="Attending"/>
    <x v="12"/>
    <x v="22"/>
    <m/>
    <x v="0"/>
    <n v="2023"/>
    <x v="36"/>
    <n v="6.6"/>
    <x v="5"/>
    <s v="0-2 Lakh"/>
    <n v="19"/>
    <x v="1"/>
  </r>
  <r>
    <s v="Jodi"/>
    <m/>
    <x v="9"/>
    <s v="Attending"/>
    <x v="25"/>
    <x v="0"/>
    <m/>
    <x v="0"/>
    <n v="2025"/>
    <x v="39"/>
    <n v="7.1"/>
    <x v="3"/>
    <s v="0-2 Lakh"/>
    <n v="9"/>
    <x v="0"/>
  </r>
  <r>
    <s v="Leroy"/>
    <m/>
    <x v="9"/>
    <s v="Attending"/>
    <x v="19"/>
    <x v="30"/>
    <m/>
    <x v="0"/>
    <n v="2023"/>
    <x v="41"/>
    <n v="9.1"/>
    <x v="3"/>
    <s v="0-2 Lakh"/>
    <n v="8"/>
    <x v="0"/>
  </r>
  <r>
    <s v="Lucinda"/>
    <m/>
    <x v="9"/>
    <s v="Attending"/>
    <x v="10"/>
    <x v="5"/>
    <m/>
    <x v="0"/>
    <n v="2024"/>
    <x v="4"/>
    <n v="7.6"/>
    <x v="5"/>
    <s v="0-2 Lakh"/>
    <n v="21"/>
    <x v="1"/>
  </r>
  <r>
    <s v="Darla"/>
    <m/>
    <x v="9"/>
    <s v="Attending"/>
    <x v="25"/>
    <x v="51"/>
    <m/>
    <x v="0"/>
    <n v="2025"/>
    <x v="10"/>
    <n v="7.6"/>
    <x v="5"/>
    <s v="0-2 Lakh"/>
    <n v="5"/>
    <x v="2"/>
  </r>
  <r>
    <s v="Nellie"/>
    <m/>
    <x v="9"/>
    <s v="Attending"/>
    <x v="16"/>
    <x v="19"/>
    <m/>
    <x v="0"/>
    <n v="2024"/>
    <x v="11"/>
    <n v="7.1"/>
    <x v="1"/>
    <s v="0-2 Lakh"/>
    <n v="16"/>
    <x v="2"/>
  </r>
  <r>
    <s v="Mae"/>
    <m/>
    <x v="9"/>
    <s v="Attending"/>
    <x v="12"/>
    <x v="30"/>
    <m/>
    <x v="0"/>
    <n v="2026"/>
    <x v="86"/>
    <n v="7.1"/>
    <x v="5"/>
    <s v="0-2 Lakh"/>
    <n v="9"/>
    <x v="1"/>
  </r>
  <r>
    <s v="Cameron"/>
    <m/>
    <x v="9"/>
    <s v="Attending"/>
    <x v="24"/>
    <x v="29"/>
    <m/>
    <x v="0"/>
    <n v="2023"/>
    <x v="90"/>
    <n v="8.3000000000000007"/>
    <x v="5"/>
    <s v="0-2 Lakh"/>
    <n v="11"/>
    <x v="1"/>
  </r>
  <r>
    <s v="Leonor"/>
    <m/>
    <x v="9"/>
    <s v="Attending"/>
    <x v="4"/>
    <x v="30"/>
    <m/>
    <x v="0"/>
    <n v="2023"/>
    <x v="92"/>
    <n v="7.3"/>
    <x v="1"/>
    <s v="0-2 Lakh"/>
    <n v="9"/>
    <x v="0"/>
  </r>
  <r>
    <s v="Beatrice"/>
    <m/>
    <x v="9"/>
    <s v="Attending"/>
    <x v="10"/>
    <x v="33"/>
    <m/>
    <x v="0"/>
    <n v="2024"/>
    <x v="107"/>
    <n v="7.1"/>
    <x v="5"/>
    <s v="0-2 Lakh"/>
    <n v="21"/>
    <x v="0"/>
  </r>
  <r>
    <s v="Geraldine"/>
    <m/>
    <x v="9"/>
    <s v="Attending"/>
    <x v="16"/>
    <x v="33"/>
    <m/>
    <x v="0"/>
    <n v="2023"/>
    <x v="153"/>
    <n v="9.1"/>
    <x v="5"/>
    <s v="0-2 Lakh"/>
    <n v="18"/>
    <x v="1"/>
  </r>
  <r>
    <s v="Chet"/>
    <m/>
    <x v="9"/>
    <s v="Attending"/>
    <x v="22"/>
    <x v="34"/>
    <m/>
    <x v="0"/>
    <n v="2023"/>
    <x v="32"/>
    <n v="8.6999999999999993"/>
    <x v="1"/>
    <s v="0-2 Lakh"/>
    <n v="8"/>
    <x v="2"/>
  </r>
  <r>
    <s v="Carrie"/>
    <m/>
    <x v="9"/>
    <s v="Attending"/>
    <x v="5"/>
    <x v="3"/>
    <m/>
    <x v="0"/>
    <n v="2023"/>
    <x v="34"/>
    <n v="8.9"/>
    <x v="4"/>
    <s v="0-2 Lakh"/>
    <n v="9"/>
    <x v="0"/>
  </r>
  <r>
    <s v="Odette"/>
    <m/>
    <x v="9"/>
    <s v="Attending"/>
    <x v="4"/>
    <x v="51"/>
    <m/>
    <x v="0"/>
    <n v="2024"/>
    <x v="147"/>
    <n v="7.9"/>
    <x v="4"/>
    <s v="0-2 Lakh"/>
    <n v="18"/>
    <x v="1"/>
  </r>
  <r>
    <s v="Carmella"/>
    <m/>
    <x v="9"/>
    <s v="Attending"/>
    <x v="7"/>
    <x v="30"/>
    <m/>
    <x v="0"/>
    <n v="2024"/>
    <x v="149"/>
    <n v="9.5"/>
    <x v="5"/>
    <s v="0-2 Lakh"/>
    <n v="29"/>
    <x v="1"/>
  </r>
  <r>
    <s v="Jerald"/>
    <m/>
    <x v="9"/>
    <s v="Attending"/>
    <x v="8"/>
    <x v="30"/>
    <m/>
    <x v="0"/>
    <n v="2025"/>
    <x v="40"/>
    <n v="9.8000000000000007"/>
    <x v="3"/>
    <s v="0-2 Lakh"/>
    <n v="9"/>
    <x v="1"/>
  </r>
  <r>
    <s v="Stacy"/>
    <m/>
    <x v="9"/>
    <s v="Attending"/>
    <x v="10"/>
    <x v="30"/>
    <m/>
    <x v="0"/>
    <n v="2026"/>
    <x v="42"/>
    <n v="9.6"/>
    <x v="1"/>
    <s v="0-2 Lakh"/>
    <n v="13"/>
    <x v="0"/>
  </r>
  <r>
    <s v="Chester"/>
    <m/>
    <x v="9"/>
    <s v="Attending"/>
    <x v="8"/>
    <x v="29"/>
    <m/>
    <x v="0"/>
    <n v="2023"/>
    <x v="2"/>
    <n v="7.2"/>
    <x v="1"/>
    <s v="0-2 Lakh"/>
    <n v="22"/>
    <x v="0"/>
  </r>
  <r>
    <s v="Morgan"/>
    <m/>
    <x v="9"/>
    <s v="Attending"/>
    <x v="10"/>
    <x v="97"/>
    <m/>
    <x v="0"/>
    <n v="2025"/>
    <x v="4"/>
    <n v="6.8"/>
    <x v="1"/>
    <s v="0-2 Lakh"/>
    <n v="9"/>
    <x v="1"/>
  </r>
  <r>
    <s v="Marilu"/>
    <m/>
    <x v="9"/>
    <s v="Attending"/>
    <x v="11"/>
    <x v="3"/>
    <m/>
    <x v="0"/>
    <n v="2023"/>
    <x v="5"/>
    <n v="8.4"/>
    <x v="3"/>
    <s v="0-2 Lakh"/>
    <n v="20"/>
    <x v="1"/>
  </r>
  <r>
    <s v="Kendall"/>
    <m/>
    <x v="9"/>
    <s v="Attending"/>
    <x v="15"/>
    <x v="3"/>
    <m/>
    <x v="0"/>
    <n v="2024"/>
    <x v="9"/>
    <n v="7.6"/>
    <x v="4"/>
    <s v="0-2 Lakh"/>
    <n v="13"/>
    <x v="1"/>
  </r>
  <r>
    <s v="Jasmin"/>
    <m/>
    <x v="9"/>
    <s v="Attending"/>
    <x v="25"/>
    <x v="30"/>
    <m/>
    <x v="0"/>
    <n v="2023"/>
    <x v="10"/>
    <n v="8.3000000000000007"/>
    <x v="4"/>
    <s v="0-2 Lakh"/>
    <n v="11"/>
    <x v="1"/>
  </r>
  <r>
    <s v="Naomi"/>
    <m/>
    <x v="9"/>
    <s v="Attending"/>
    <x v="9"/>
    <x v="5"/>
    <m/>
    <x v="0"/>
    <n v="2025"/>
    <x v="89"/>
    <n v="8.3000000000000007"/>
    <x v="3"/>
    <s v="0-2 Lakh"/>
    <n v="9"/>
    <x v="1"/>
  </r>
  <r>
    <s v="Rocky"/>
    <m/>
    <x v="9"/>
    <s v="Attending"/>
    <x v="2"/>
    <x v="25"/>
    <m/>
    <x v="0"/>
    <n v="2023"/>
    <x v="144"/>
    <n v="7.7"/>
    <x v="1"/>
    <s v="0-2 Lakh"/>
    <n v="7"/>
    <x v="0"/>
  </r>
  <r>
    <s v="Chastity"/>
    <m/>
    <x v="9"/>
    <s v="Attending"/>
    <x v="7"/>
    <x v="0"/>
    <m/>
    <x v="0"/>
    <n v="2025"/>
    <x v="107"/>
    <n v="7.4"/>
    <x v="3"/>
    <s v="0-2 Lakh"/>
    <n v="8"/>
    <x v="1"/>
  </r>
  <r>
    <s v="Magdalena"/>
    <m/>
    <x v="9"/>
    <s v="Attending"/>
    <x v="9"/>
    <x v="0"/>
    <m/>
    <x v="0"/>
    <n v="2023"/>
    <x v="109"/>
    <n v="7.6"/>
    <x v="1"/>
    <s v="0-2 Lakh"/>
    <n v="20"/>
    <x v="0"/>
  </r>
  <r>
    <s v="Kristen"/>
    <m/>
    <x v="9"/>
    <s v="Attending"/>
    <x v="10"/>
    <x v="0"/>
    <m/>
    <x v="0"/>
    <n v="2024"/>
    <x v="110"/>
    <n v="8.6999999999999993"/>
    <x v="4"/>
    <s v="0-2 Lakh"/>
    <n v="9"/>
    <x v="2"/>
  </r>
  <r>
    <s v="Blanch"/>
    <m/>
    <x v="9"/>
    <s v="Attending"/>
    <x v="15"/>
    <x v="19"/>
    <m/>
    <x v="0"/>
    <n v="2026"/>
    <x v="114"/>
    <n v="7.2"/>
    <x v="3"/>
    <s v="0-2 Lakh"/>
    <n v="21"/>
    <x v="1"/>
  </r>
  <r>
    <s v="Myriam"/>
    <m/>
    <x v="9"/>
    <s v="Attending"/>
    <x v="20"/>
    <x v="46"/>
    <m/>
    <x v="0"/>
    <n v="2023"/>
    <x v="33"/>
    <n v="6.5"/>
    <x v="5"/>
    <s v="0-2 Lakh"/>
    <n v="21"/>
    <x v="1"/>
  </r>
  <r>
    <s v="Arnold"/>
    <m/>
    <x v="9"/>
    <s v="Attending"/>
    <x v="23"/>
    <x v="5"/>
    <m/>
    <x v="0"/>
    <n v="2025"/>
    <x v="3"/>
    <n v="9"/>
    <x v="1"/>
    <s v="0-2 Lakh"/>
    <n v="21"/>
    <x v="2"/>
  </r>
  <r>
    <s v="Aracely"/>
    <m/>
    <x v="9"/>
    <s v="Attending"/>
    <x v="24"/>
    <x v="3"/>
    <m/>
    <x v="0"/>
    <n v="2024"/>
    <x v="5"/>
    <n v="8.5"/>
    <x v="1"/>
    <s v="0-2 Lakh"/>
    <n v="18"/>
    <x v="0"/>
  </r>
  <r>
    <s v="Bernadette"/>
    <m/>
    <x v="9"/>
    <s v="Attending"/>
    <x v="3"/>
    <x v="30"/>
    <m/>
    <x v="0"/>
    <n v="2023"/>
    <x v="7"/>
    <n v="6.6"/>
    <x v="5"/>
    <s v="0-2 Lakh"/>
    <n v="8"/>
    <x v="1"/>
  </r>
  <r>
    <s v="Randall"/>
    <m/>
    <x v="9"/>
    <s v="Attending"/>
    <x v="10"/>
    <x v="34"/>
    <m/>
    <x v="0"/>
    <n v="2025"/>
    <x v="14"/>
    <n v="7.8"/>
    <x v="4"/>
    <s v="0-2 Lakh"/>
    <n v="7"/>
    <x v="1"/>
  </r>
  <r>
    <s v="Clarice"/>
    <m/>
    <x v="9"/>
    <s v="Attending"/>
    <x v="7"/>
    <x v="34"/>
    <m/>
    <x v="0"/>
    <n v="2025"/>
    <x v="154"/>
    <n v="8.5"/>
    <x v="3"/>
    <s v="0-2 Lakh"/>
    <n v="9"/>
    <x v="0"/>
  </r>
  <r>
    <s v="Tina"/>
    <m/>
    <x v="9"/>
    <s v="Attending"/>
    <x v="16"/>
    <x v="5"/>
    <m/>
    <x v="0"/>
    <n v="2023"/>
    <x v="23"/>
    <n v="7.6"/>
    <x v="3"/>
    <s v="0-2 Lakh"/>
    <n v="25"/>
    <x v="1"/>
  </r>
  <r>
    <s v="Crystal"/>
    <m/>
    <x v="9"/>
    <s v="Attending"/>
    <x v="20"/>
    <x v="30"/>
    <m/>
    <x v="0"/>
    <n v="2023"/>
    <x v="26"/>
    <n v="6.6"/>
    <x v="3"/>
    <s v="0-2 Lakh"/>
    <n v="8"/>
    <x v="0"/>
  </r>
  <r>
    <s v="Jimmy"/>
    <m/>
    <x v="9"/>
    <s v="Attending"/>
    <x v="19"/>
    <x v="20"/>
    <m/>
    <x v="0"/>
    <n v="2025"/>
    <x v="27"/>
    <n v="6.6"/>
    <x v="3"/>
    <s v="0-2 Lakh"/>
    <n v="19"/>
    <x v="0"/>
  </r>
  <r>
    <s v="Diana"/>
    <m/>
    <x v="9"/>
    <s v="Attending"/>
    <x v="10"/>
    <x v="33"/>
    <m/>
    <x v="0"/>
    <n v="2023"/>
    <x v="31"/>
    <n v="7.9"/>
    <x v="5"/>
    <s v="0-2 Lakh"/>
    <n v="9"/>
    <x v="0"/>
  </r>
  <r>
    <s v="Denise"/>
    <m/>
    <x v="9"/>
    <s v="Attending"/>
    <x v="16"/>
    <x v="34"/>
    <m/>
    <x v="0"/>
    <n v="2023"/>
    <x v="37"/>
    <n v="6.8"/>
    <x v="5"/>
    <s v="0-2 Lakh"/>
    <n v="7"/>
    <x v="1"/>
  </r>
  <r>
    <s v="Tristan"/>
    <m/>
    <x v="9"/>
    <s v="Attending"/>
    <x v="17"/>
    <x v="30"/>
    <m/>
    <x v="0"/>
    <n v="2024"/>
    <x v="38"/>
    <n v="6.7"/>
    <x v="1"/>
    <s v="0-2 Lakh"/>
    <n v="8"/>
    <x v="1"/>
  </r>
  <r>
    <s v="Tressie"/>
    <m/>
    <x v="9"/>
    <s v="Attending"/>
    <x v="2"/>
    <x v="0"/>
    <m/>
    <x v="0"/>
    <n v="2023"/>
    <x v="44"/>
    <n v="9.6"/>
    <x v="5"/>
    <s v="0-2 Lakh"/>
    <n v="30"/>
    <x v="1"/>
  </r>
  <r>
    <s v="Erinn"/>
    <m/>
    <x v="9"/>
    <s v="Attending"/>
    <x v="11"/>
    <x v="3"/>
    <m/>
    <x v="0"/>
    <n v="2025"/>
    <x v="46"/>
    <n v="7.9"/>
    <x v="5"/>
    <s v="0-2 Lakh"/>
    <n v="20"/>
    <x v="0"/>
  </r>
  <r>
    <s v="Adell"/>
    <m/>
    <x v="9"/>
    <s v="Attending"/>
    <x v="12"/>
    <x v="46"/>
    <m/>
    <x v="0"/>
    <n v="2024"/>
    <x v="47"/>
    <n v="9.3000000000000007"/>
    <x v="3"/>
    <s v="0-2 Lakh"/>
    <n v="5"/>
    <x v="1"/>
  </r>
  <r>
    <s v="Roderick"/>
    <m/>
    <x v="9"/>
    <s v="Attending"/>
    <x v="25"/>
    <x v="30"/>
    <m/>
    <x v="0"/>
    <n v="2024"/>
    <x v="50"/>
    <n v="7.5"/>
    <x v="4"/>
    <s v="0-2 Lakh"/>
    <n v="8"/>
    <x v="1"/>
  </r>
  <r>
    <s v="Tim"/>
    <m/>
    <x v="9"/>
    <s v="Attending"/>
    <x v="18"/>
    <x v="30"/>
    <m/>
    <x v="0"/>
    <n v="2026"/>
    <x v="53"/>
    <n v="7.2"/>
    <x v="3"/>
    <s v="0-2 Lakh"/>
    <n v="15"/>
    <x v="2"/>
  </r>
  <r>
    <s v="Phillis"/>
    <m/>
    <x v="9"/>
    <s v="Attending"/>
    <x v="19"/>
    <x v="0"/>
    <m/>
    <x v="0"/>
    <n v="2024"/>
    <x v="54"/>
    <n v="9.1"/>
    <x v="4"/>
    <s v="0-2 Lakh"/>
    <n v="19"/>
    <x v="2"/>
  </r>
  <r>
    <s v="Monte"/>
    <m/>
    <x v="9"/>
    <s v="Attending"/>
    <x v="2"/>
    <x v="30"/>
    <m/>
    <x v="0"/>
    <n v="2025"/>
    <x v="61"/>
    <n v="7.8"/>
    <x v="5"/>
    <s v="0-2 Lakh"/>
    <n v="9"/>
    <x v="1"/>
  </r>
  <r>
    <s v="Todd"/>
    <m/>
    <x v="9"/>
    <s v="Attending"/>
    <x v="4"/>
    <x v="41"/>
    <m/>
    <x v="0"/>
    <n v="2024"/>
    <x v="174"/>
    <n v="6.9"/>
    <x v="1"/>
    <s v="0-2 Lakh"/>
    <n v="8"/>
    <x v="1"/>
  </r>
  <r>
    <s v="Katie"/>
    <m/>
    <x v="9"/>
    <s v="Attending"/>
    <x v="9"/>
    <x v="3"/>
    <m/>
    <x v="0"/>
    <n v="2023"/>
    <x v="158"/>
    <n v="7.9"/>
    <x v="5"/>
    <s v="0-2 Lakh"/>
    <n v="21"/>
    <x v="0"/>
  </r>
  <r>
    <s v="Jake"/>
    <m/>
    <x v="9"/>
    <s v="Attending"/>
    <x v="11"/>
    <x v="34"/>
    <m/>
    <x v="0"/>
    <n v="2025"/>
    <x v="171"/>
    <n v="7.6"/>
    <x v="4"/>
    <s v="0-2 Lakh"/>
    <n v="9"/>
    <x v="1"/>
  </r>
  <r>
    <s v="Wade"/>
    <m/>
    <x v="9"/>
    <s v="Attending"/>
    <x v="11"/>
    <x v="30"/>
    <m/>
    <x v="0"/>
    <n v="2023"/>
    <x v="69"/>
    <n v="7.8"/>
    <x v="1"/>
    <s v="0-2 Lakh"/>
    <n v="18"/>
    <x v="1"/>
  </r>
  <r>
    <s v="Pat"/>
    <m/>
    <x v="9"/>
    <s v="Attending"/>
    <x v="15"/>
    <x v="47"/>
    <m/>
    <x v="0"/>
    <n v="2025"/>
    <x v="72"/>
    <n v="8"/>
    <x v="1"/>
    <s v="0-2 Lakh"/>
    <n v="9"/>
    <x v="0"/>
  </r>
  <r>
    <s v="Kristopher"/>
    <m/>
    <x v="9"/>
    <s v="Attending"/>
    <x v="16"/>
    <x v="41"/>
    <m/>
    <x v="0"/>
    <n v="2023"/>
    <x v="74"/>
    <n v="8.5"/>
    <x v="3"/>
    <s v="0-2 Lakh"/>
    <n v="17"/>
    <x v="2"/>
  </r>
  <r>
    <s v="Kirk"/>
    <m/>
    <x v="9"/>
    <s v="Attending"/>
    <x v="19"/>
    <x v="3"/>
    <m/>
    <x v="0"/>
    <n v="2024"/>
    <x v="76"/>
    <n v="8.6999999999999993"/>
    <x v="1"/>
    <s v="0-2 Lakh"/>
    <n v="15"/>
    <x v="0"/>
  </r>
  <r>
    <s v="Harrison"/>
    <m/>
    <x v="9"/>
    <s v="Attending"/>
    <x v="8"/>
    <x v="4"/>
    <m/>
    <x v="0"/>
    <n v="2024"/>
    <x v="79"/>
    <n v="7.6"/>
    <x v="4"/>
    <s v="0-2 Lakh"/>
    <n v="23"/>
    <x v="0"/>
  </r>
  <r>
    <s v="Milan"/>
    <m/>
    <x v="9"/>
    <s v="Attending"/>
    <x v="12"/>
    <x v="51"/>
    <m/>
    <x v="0"/>
    <n v="2023"/>
    <x v="83"/>
    <n v="9.1999999999999993"/>
    <x v="3"/>
    <s v="0-2 Lakh"/>
    <n v="13"/>
    <x v="1"/>
  </r>
  <r>
    <s v="Adrian"/>
    <m/>
    <x v="9"/>
    <s v="Attending"/>
    <x v="14"/>
    <x v="3"/>
    <m/>
    <x v="0"/>
    <n v="2024"/>
    <x v="85"/>
    <n v="7.6"/>
    <x v="3"/>
    <s v="0-2 Lakh"/>
    <n v="25"/>
    <x v="0"/>
  </r>
  <r>
    <s v="Beth"/>
    <m/>
    <x v="9"/>
    <s v="Attending"/>
    <x v="16"/>
    <x v="3"/>
    <m/>
    <x v="0"/>
    <n v="2023"/>
    <x v="88"/>
    <n v="9.1999999999999993"/>
    <x v="3"/>
    <s v="0-2 Lakh"/>
    <n v="9"/>
    <x v="2"/>
  </r>
  <r>
    <s v="Mazie"/>
    <m/>
    <x v="9"/>
    <s v="Attending"/>
    <x v="20"/>
    <x v="30"/>
    <m/>
    <x v="0"/>
    <n v="2024"/>
    <x v="144"/>
    <n v="7.5"/>
    <x v="4"/>
    <s v="0-2 Lakh"/>
    <n v="19"/>
    <x v="1"/>
  </r>
  <r>
    <s v="Junior"/>
    <m/>
    <x v="9"/>
    <s v="Attending"/>
    <x v="12"/>
    <x v="0"/>
    <m/>
    <x v="0"/>
    <n v="2024"/>
    <x v="92"/>
    <n v="7.3"/>
    <x v="5"/>
    <s v="0-2 Lakh"/>
    <n v="13"/>
    <x v="1"/>
  </r>
  <r>
    <s v="Gabriel"/>
    <m/>
    <x v="9"/>
    <s v="Attending"/>
    <x v="8"/>
    <x v="0"/>
    <m/>
    <x v="0"/>
    <n v="2023"/>
    <x v="162"/>
    <n v="7.1"/>
    <x v="3"/>
    <s v="0-2 Lakh"/>
    <n v="21"/>
    <x v="2"/>
  </r>
  <r>
    <s v="Damien"/>
    <m/>
    <x v="9"/>
    <s v="Attending"/>
    <x v="10"/>
    <x v="3"/>
    <m/>
    <x v="0"/>
    <n v="2024"/>
    <x v="173"/>
    <n v="8.6999999999999993"/>
    <x v="5"/>
    <s v="0-2 Lakh"/>
    <n v="9"/>
    <x v="0"/>
  </r>
  <r>
    <s v="Bonita"/>
    <m/>
    <x v="9"/>
    <s v="Attending"/>
    <x v="12"/>
    <x v="30"/>
    <m/>
    <x v="0"/>
    <n v="2025"/>
    <x v="101"/>
    <n v="6.8"/>
    <x v="5"/>
    <s v="0-2 Lakh"/>
    <n v="7"/>
    <x v="1"/>
  </r>
  <r>
    <s v="Andres"/>
    <m/>
    <x v="9"/>
    <s v="Attending"/>
    <x v="13"/>
    <x v="0"/>
    <m/>
    <x v="0"/>
    <n v="2026"/>
    <x v="102"/>
    <n v="7.1"/>
    <x v="5"/>
    <s v="0-2 Lakh"/>
    <n v="21"/>
    <x v="1"/>
  </r>
  <r>
    <s v="Angelica"/>
    <m/>
    <x v="9"/>
    <s v="Attending"/>
    <x v="15"/>
    <x v="3"/>
    <m/>
    <x v="0"/>
    <n v="2025"/>
    <x v="104"/>
    <n v="9.1"/>
    <x v="3"/>
    <s v="0-2 Lakh"/>
    <n v="16"/>
    <x v="0"/>
  </r>
  <r>
    <s v="Sam"/>
    <m/>
    <x v="9"/>
    <s v="Attending"/>
    <x v="25"/>
    <x v="3"/>
    <m/>
    <x v="0"/>
    <n v="2024"/>
    <x v="105"/>
    <n v="9.5"/>
    <x v="4"/>
    <s v="0-2 Lakh"/>
    <n v="21"/>
    <x v="1"/>
  </r>
  <r>
    <s v="Israel"/>
    <m/>
    <x v="10"/>
    <s v="Attending"/>
    <x v="12"/>
    <x v="32"/>
    <m/>
    <x v="0"/>
    <n v="2024"/>
    <x v="111"/>
    <n v="7.4"/>
    <x v="5"/>
    <s v="0-2 Lakh"/>
    <n v="11"/>
    <x v="2"/>
  </r>
  <r>
    <s v="Samantha"/>
    <m/>
    <x v="10"/>
    <s v="Attending"/>
    <x v="4"/>
    <x v="32"/>
    <m/>
    <x v="0"/>
    <n v="2023"/>
    <x v="165"/>
    <n v="8.1"/>
    <x v="4"/>
    <s v="0-2 Lakh"/>
    <n v="21"/>
    <x v="1"/>
  </r>
  <r>
    <s v="Bradley"/>
    <m/>
    <x v="10"/>
    <s v="Attending"/>
    <x v="6"/>
    <x v="32"/>
    <m/>
    <x v="0"/>
    <n v="2025"/>
    <x v="117"/>
    <n v="9.8000000000000007"/>
    <x v="1"/>
    <s v="0-2 Lakh"/>
    <n v="24"/>
    <x v="1"/>
  </r>
  <r>
    <s v="Isaac"/>
    <m/>
    <x v="10"/>
    <s v="Attending"/>
    <x v="9"/>
    <x v="5"/>
    <m/>
    <x v="0"/>
    <n v="2024"/>
    <x v="125"/>
    <n v="8.4"/>
    <x v="1"/>
    <s v="0-2 Lakh"/>
    <n v="8"/>
    <x v="0"/>
  </r>
  <r>
    <s v="Hermelinda"/>
    <m/>
    <x v="10"/>
    <s v="Attending"/>
    <x v="10"/>
    <x v="3"/>
    <m/>
    <x v="0"/>
    <n v="2026"/>
    <x v="123"/>
    <n v="9.9"/>
    <x v="4"/>
    <s v="0-2 Lakh"/>
    <n v="18"/>
    <x v="1"/>
  </r>
  <r>
    <s v="Alexis"/>
    <m/>
    <x v="10"/>
    <s v="Attending"/>
    <x v="11"/>
    <x v="3"/>
    <m/>
    <x v="0"/>
    <n v="2023"/>
    <x v="126"/>
    <n v="6.6"/>
    <x v="5"/>
    <s v="0-2 Lakh"/>
    <n v="8"/>
    <x v="1"/>
  </r>
  <r>
    <s v="Lottie"/>
    <m/>
    <x v="10"/>
    <s v="Attending"/>
    <x v="19"/>
    <x v="3"/>
    <m/>
    <x v="0"/>
    <n v="2025"/>
    <x v="131"/>
    <n v="8.8000000000000007"/>
    <x v="4"/>
    <s v="0-2 Lakh"/>
    <n v="18"/>
    <x v="0"/>
  </r>
  <r>
    <s v="Lizzie"/>
    <m/>
    <x v="10"/>
    <s v="Attending"/>
    <x v="4"/>
    <x v="3"/>
    <m/>
    <x v="0"/>
    <n v="2025"/>
    <x v="138"/>
    <n v="7.7"/>
    <x v="3"/>
    <s v="0-2 Lakh"/>
    <n v="6"/>
    <x v="1"/>
  </r>
  <r>
    <s v="Wanda"/>
    <m/>
    <x v="10"/>
    <s v="Attending"/>
    <x v="7"/>
    <x v="3"/>
    <m/>
    <x v="0"/>
    <n v="2024"/>
    <x v="141"/>
    <n v="7.6"/>
    <x v="5"/>
    <s v="0-2 Lakh"/>
    <n v="15"/>
    <x v="1"/>
  </r>
  <r>
    <s v="Charisse"/>
    <m/>
    <x v="10"/>
    <s v="Attending"/>
    <x v="15"/>
    <x v="3"/>
    <m/>
    <x v="0"/>
    <n v="2025"/>
    <x v="80"/>
    <n v="6.5"/>
    <x v="5"/>
    <s v="0-2 Lakh"/>
    <n v="10"/>
    <x v="1"/>
  </r>
  <r>
    <s v="Trent"/>
    <m/>
    <x v="10"/>
    <s v="Attending"/>
    <x v="9"/>
    <x v="3"/>
    <m/>
    <x v="0"/>
    <n v="2023"/>
    <x v="111"/>
    <n v="7.9"/>
    <x v="3"/>
    <s v="0-2 Lakh"/>
    <n v="21"/>
    <x v="1"/>
  </r>
  <r>
    <s v="Devon"/>
    <m/>
    <x v="10"/>
    <s v="Attending"/>
    <x v="7"/>
    <x v="3"/>
    <m/>
    <x v="0"/>
    <n v="2024"/>
    <x v="153"/>
    <n v="8.3000000000000007"/>
    <x v="1"/>
    <s v="0-2 Lakh"/>
    <n v="8"/>
    <x v="0"/>
  </r>
  <r>
    <s v="Janice"/>
    <m/>
    <x v="10"/>
    <s v="Attending"/>
    <x v="13"/>
    <x v="3"/>
    <m/>
    <x v="0"/>
    <n v="2024"/>
    <x v="32"/>
    <n v="7.5"/>
    <x v="4"/>
    <s v="0-2 Lakh"/>
    <n v="8"/>
    <x v="1"/>
  </r>
  <r>
    <s v="Lina"/>
    <m/>
    <x v="10"/>
    <s v="Attending"/>
    <x v="15"/>
    <x v="3"/>
    <m/>
    <x v="0"/>
    <n v="2024"/>
    <x v="34"/>
    <n v="7.6"/>
    <x v="3"/>
    <s v="0-2 Lakh"/>
    <n v="21"/>
    <x v="0"/>
  </r>
  <r>
    <s v="Birdie"/>
    <m/>
    <x v="10"/>
    <s v="Attending"/>
    <x v="16"/>
    <x v="4"/>
    <m/>
    <x v="0"/>
    <n v="2023"/>
    <x v="146"/>
    <n v="7.3"/>
    <x v="1"/>
    <s v="0-2 Lakh"/>
    <n v="18"/>
    <x v="1"/>
  </r>
  <r>
    <s v="Clifford"/>
    <m/>
    <x v="10"/>
    <s v="Attending"/>
    <x v="20"/>
    <x v="3"/>
    <m/>
    <x v="0"/>
    <n v="2026"/>
    <x v="147"/>
    <n v="8.5"/>
    <x v="5"/>
    <s v="0-2 Lakh"/>
    <n v="8"/>
    <x v="0"/>
  </r>
  <r>
    <s v="Alfonso"/>
    <m/>
    <x v="10"/>
    <s v="Attending"/>
    <x v="19"/>
    <x v="3"/>
    <m/>
    <x v="0"/>
    <n v="2024"/>
    <x v="39"/>
    <n v="7.7"/>
    <x v="5"/>
    <s v="0-2 Lakh"/>
    <n v="8"/>
    <x v="0"/>
  </r>
  <r>
    <s v="Shawn"/>
    <m/>
    <x v="10"/>
    <s v="Attending"/>
    <x v="7"/>
    <x v="3"/>
    <m/>
    <x v="0"/>
    <n v="2023"/>
    <x v="148"/>
    <n v="8.1"/>
    <x v="1"/>
    <s v="0-2 Lakh"/>
    <n v="12"/>
    <x v="2"/>
  </r>
  <r>
    <s v="Marlene"/>
    <m/>
    <x v="10"/>
    <s v="Attending"/>
    <x v="8"/>
    <x v="3"/>
    <m/>
    <x v="0"/>
    <n v="2023"/>
    <x v="149"/>
    <n v="7.9"/>
    <x v="5"/>
    <s v="0-2 Lakh"/>
    <n v="23"/>
    <x v="2"/>
  </r>
  <r>
    <s v="Alvin"/>
    <m/>
    <x v="10"/>
    <s v="Attending"/>
    <x v="10"/>
    <x v="4"/>
    <m/>
    <x v="0"/>
    <n v="2024"/>
    <x v="41"/>
    <n v="8.3000000000000007"/>
    <x v="3"/>
    <s v="0-2 Lakh"/>
    <n v="9"/>
    <x v="0"/>
  </r>
  <r>
    <s v="Essie"/>
    <m/>
    <x v="10"/>
    <s v="Attending"/>
    <x v="17"/>
    <x v="3"/>
    <m/>
    <x v="0"/>
    <n v="2025"/>
    <x v="119"/>
    <n v="9.3000000000000007"/>
    <x v="1"/>
    <s v="0-2 Lakh"/>
    <n v="20"/>
    <x v="1"/>
  </r>
  <r>
    <s v="Dann"/>
    <m/>
    <x v="11"/>
    <s v="Attending"/>
    <x v="12"/>
    <x v="32"/>
    <m/>
    <x v="0"/>
    <n v="2023"/>
    <x v="176"/>
    <n v="7.5"/>
    <x v="5"/>
    <s v="0-2 Lakh"/>
    <n v="9"/>
    <x v="1"/>
  </r>
  <r>
    <s v="Gwendolyn"/>
    <m/>
    <x v="11"/>
    <s v="Attending"/>
    <x v="5"/>
    <x v="32"/>
    <m/>
    <x v="0"/>
    <n v="2026"/>
    <x v="135"/>
    <n v="9.5"/>
    <x v="4"/>
    <s v="0-2 Lakh"/>
    <n v="18"/>
    <x v="0"/>
  </r>
  <r>
    <s v="Krystle"/>
    <m/>
    <x v="11"/>
    <s v="Attending"/>
    <x v="18"/>
    <x v="32"/>
    <m/>
    <x v="0"/>
    <n v="2024"/>
    <x v="152"/>
    <n v="7.9"/>
    <x v="4"/>
    <s v="0-2 Lakh"/>
    <n v="20"/>
    <x v="1"/>
  </r>
  <r>
    <s v="Cheryle"/>
    <m/>
    <x v="11"/>
    <s v="Attending"/>
    <x v="19"/>
    <x v="32"/>
    <m/>
    <x v="0"/>
    <n v="2023"/>
    <x v="138"/>
    <n v="7.8"/>
    <x v="1"/>
    <s v="0-2 Lakh"/>
    <n v="24"/>
    <x v="1"/>
  </r>
  <r>
    <s v="Pam"/>
    <m/>
    <x v="11"/>
    <s v="Attending"/>
    <x v="7"/>
    <x v="32"/>
    <m/>
    <x v="0"/>
    <n v="2025"/>
    <x v="139"/>
    <n v="9.1"/>
    <x v="3"/>
    <s v="0-2 Lakh"/>
    <n v="17"/>
    <x v="1"/>
  </r>
  <r>
    <s v="Peg"/>
    <m/>
    <x v="11"/>
    <s v="Attending"/>
    <x v="11"/>
    <x v="32"/>
    <m/>
    <x v="0"/>
    <n v="2024"/>
    <x v="140"/>
    <n v="9.1999999999999993"/>
    <x v="3"/>
    <s v="0-2 Lakh"/>
    <n v="9"/>
    <x v="0"/>
  </r>
  <r>
    <s v="Lovella"/>
    <m/>
    <x v="11"/>
    <s v="Attending"/>
    <x v="12"/>
    <x v="32"/>
    <m/>
    <x v="0"/>
    <n v="2023"/>
    <x v="142"/>
    <n v="7.3"/>
    <x v="1"/>
    <s v="0-2 Lakh"/>
    <n v="8"/>
    <x v="0"/>
  </r>
  <r>
    <s v="Meghan"/>
    <m/>
    <x v="11"/>
    <s v="Attending"/>
    <x v="17"/>
    <x v="32"/>
    <m/>
    <x v="0"/>
    <n v="2024"/>
    <x v="81"/>
    <n v="8.4"/>
    <x v="1"/>
    <s v="0-2 Lakh"/>
    <n v="8"/>
    <x v="1"/>
  </r>
  <r>
    <s v="Mariah"/>
    <m/>
    <x v="11"/>
    <s v="Attending"/>
    <x v="17"/>
    <x v="32"/>
    <m/>
    <x v="0"/>
    <n v="2025"/>
    <x v="86"/>
    <n v="7.1"/>
    <x v="5"/>
    <s v="0-2 Lakh"/>
    <n v="9"/>
    <x v="1"/>
  </r>
  <r>
    <s v="Loretta"/>
    <m/>
    <x v="11"/>
    <s v="Attending"/>
    <x v="22"/>
    <x v="32"/>
    <m/>
    <x v="0"/>
    <n v="2023"/>
    <x v="91"/>
    <n v="9.6999999999999993"/>
    <x v="1"/>
    <s v="0-2 Lakh"/>
    <n v="8"/>
    <x v="2"/>
  </r>
  <r>
    <s v="Rosalind"/>
    <m/>
    <x v="11"/>
    <s v="Attending"/>
    <x v="24"/>
    <x v="32"/>
    <m/>
    <x v="0"/>
    <n v="2024"/>
    <x v="106"/>
    <n v="7.6"/>
    <x v="3"/>
    <s v="0-2 Lakh"/>
    <n v="11"/>
    <x v="1"/>
  </r>
  <r>
    <s v="Dixie"/>
    <m/>
    <x v="11"/>
    <s v="Attending"/>
    <x v="2"/>
    <x v="32"/>
    <m/>
    <x v="0"/>
    <n v="2023"/>
    <x v="107"/>
    <n v="6.5"/>
    <x v="1"/>
    <s v="0-2 Lakh"/>
    <n v="15"/>
    <x v="1"/>
  </r>
  <r>
    <s v="Dena"/>
    <m/>
    <x v="11"/>
    <s v="Attending"/>
    <x v="17"/>
    <x v="32"/>
    <m/>
    <x v="0"/>
    <n v="2025"/>
    <x v="111"/>
    <n v="7.3"/>
    <x v="4"/>
    <s v="0-2 Lakh"/>
    <n v="23"/>
    <x v="1"/>
  </r>
  <r>
    <s v="Barry"/>
    <m/>
    <x v="11"/>
    <s v="Attending"/>
    <x v="8"/>
    <x v="32"/>
    <m/>
    <x v="0"/>
    <n v="2025"/>
    <x v="145"/>
    <n v="9.3000000000000007"/>
    <x v="5"/>
    <s v="0-2 Lakh"/>
    <n v="25"/>
    <x v="2"/>
  </r>
  <r>
    <s v="Jocelyn"/>
    <m/>
    <x v="11"/>
    <s v="Attending"/>
    <x v="13"/>
    <x v="32"/>
    <m/>
    <x v="0"/>
    <n v="2024"/>
    <x v="34"/>
    <n v="8.3000000000000007"/>
    <x v="3"/>
    <s v="0-2 Lakh"/>
    <n v="15"/>
    <x v="1"/>
  </r>
  <r>
    <s v="Doug"/>
    <m/>
    <x v="11"/>
    <s v="Attending"/>
    <x v="16"/>
    <x v="32"/>
    <m/>
    <x v="0"/>
    <n v="2023"/>
    <x v="149"/>
    <n v="8.6999999999999993"/>
    <x v="5"/>
    <s v="0-2 Lakh"/>
    <n v="15"/>
    <x v="2"/>
  </r>
  <r>
    <s v="Courtney"/>
    <m/>
    <x v="11"/>
    <s v="Attending"/>
    <x v="18"/>
    <x v="32"/>
    <m/>
    <x v="0"/>
    <n v="2025"/>
    <x v="41"/>
    <n v="6.8"/>
    <x v="4"/>
    <s v="0-2 Lakh"/>
    <n v="20"/>
    <x v="0"/>
  </r>
  <r>
    <s v="Major"/>
    <m/>
    <x v="11"/>
    <s v="Attending"/>
    <x v="20"/>
    <x v="32"/>
    <m/>
    <x v="0"/>
    <n v="2026"/>
    <x v="43"/>
    <n v="8.5"/>
    <x v="3"/>
    <s v="0-2 Lakh"/>
    <n v="9"/>
    <x v="1"/>
  </r>
  <r>
    <s v="Cordie"/>
    <m/>
    <x v="11"/>
    <s v="Attending"/>
    <x v="2"/>
    <x v="32"/>
    <m/>
    <x v="0"/>
    <n v="2023"/>
    <x v="8"/>
    <n v="9.1"/>
    <x v="3"/>
    <s v="0-2 Lakh"/>
    <n v="8"/>
    <x v="1"/>
  </r>
  <r>
    <s v="Bette"/>
    <m/>
    <x v="11"/>
    <s v="Attending"/>
    <x v="3"/>
    <x v="32"/>
    <m/>
    <x v="0"/>
    <n v="2026"/>
    <x v="9"/>
    <n v="8.9"/>
    <x v="3"/>
    <s v="0-2 Lakh"/>
    <n v="7"/>
    <x v="0"/>
  </r>
  <r>
    <s v="Rafael"/>
    <m/>
    <x v="11"/>
    <s v="Attending"/>
    <x v="3"/>
    <x v="32"/>
    <m/>
    <x v="0"/>
    <n v="2023"/>
    <x v="17"/>
    <n v="9.5"/>
    <x v="3"/>
    <s v="0-2 Lakh"/>
    <n v="9"/>
    <x v="0"/>
  </r>
  <r>
    <s v="Margarita"/>
    <m/>
    <x v="11"/>
    <s v="Attending"/>
    <x v="9"/>
    <x v="32"/>
    <m/>
    <x v="0"/>
    <n v="2025"/>
    <x v="20"/>
    <n v="6.2"/>
    <x v="5"/>
    <s v="0-2 Lakh"/>
    <n v="21"/>
    <x v="1"/>
  </r>
  <r>
    <s v="Hattie"/>
    <m/>
    <x v="11"/>
    <s v="Attending"/>
    <x v="10"/>
    <x v="32"/>
    <m/>
    <x v="0"/>
    <n v="2023"/>
    <x v="21"/>
    <n v="9.1"/>
    <x v="3"/>
    <s v="0-2 Lakh"/>
    <n v="30"/>
    <x v="1"/>
  </r>
  <r>
    <s v="Reynaldo"/>
    <m/>
    <x v="11"/>
    <s v="Attending"/>
    <x v="12"/>
    <x v="32"/>
    <m/>
    <x v="0"/>
    <n v="2026"/>
    <x v="22"/>
    <n v="9.5"/>
    <x v="4"/>
    <s v="0-2 Lakh"/>
    <n v="26"/>
    <x v="0"/>
  </r>
  <r>
    <s v="Nicolas"/>
    <m/>
    <x v="11"/>
    <s v="Attending"/>
    <x v="23"/>
    <x v="32"/>
    <m/>
    <x v="0"/>
    <n v="2024"/>
    <x v="35"/>
    <n v="7.9"/>
    <x v="5"/>
    <s v="0-2 Lakh"/>
    <n v="5"/>
    <x v="0"/>
  </r>
  <r>
    <s v="Curt"/>
    <m/>
    <x v="11"/>
    <s v="Attending"/>
    <x v="3"/>
    <x v="32"/>
    <m/>
    <x v="0"/>
    <n v="2025"/>
    <x v="38"/>
    <n v="7.5"/>
    <x v="5"/>
    <s v="0-2 Lakh"/>
    <n v="7"/>
    <x v="0"/>
  </r>
  <r>
    <s v="Dustin"/>
    <m/>
    <x v="11"/>
    <s v="Attending"/>
    <x v="8"/>
    <x v="32"/>
    <m/>
    <x v="0"/>
    <n v="2026"/>
    <x v="40"/>
    <n v="7.7"/>
    <x v="1"/>
    <s v="0-2 Lakh"/>
    <n v="11"/>
    <x v="0"/>
  </r>
  <r>
    <s v="Octavio"/>
    <m/>
    <x v="11"/>
    <s v="Attending"/>
    <x v="18"/>
    <x v="32"/>
    <m/>
    <x v="0"/>
    <n v="2023"/>
    <x v="55"/>
    <n v="7.3"/>
    <x v="3"/>
    <s v="0-2 Lakh"/>
    <n v="16"/>
    <x v="1"/>
  </r>
  <r>
    <s v="Yuko"/>
    <m/>
    <x v="11"/>
    <s v="Attending"/>
    <x v="19"/>
    <x v="32"/>
    <m/>
    <x v="0"/>
    <n v="2024"/>
    <x v="58"/>
    <n v="6.7"/>
    <x v="1"/>
    <s v="0-2 Lakh"/>
    <n v="9"/>
    <x v="1"/>
  </r>
  <r>
    <s v="Ernest"/>
    <m/>
    <x v="11"/>
    <s v="Attending"/>
    <x v="7"/>
    <x v="32"/>
    <m/>
    <x v="0"/>
    <n v="2023"/>
    <x v="156"/>
    <n v="9"/>
    <x v="4"/>
    <s v="0-2 Lakh"/>
    <n v="7"/>
    <x v="1"/>
  </r>
  <r>
    <s v="Troy"/>
    <m/>
    <x v="11"/>
    <s v="Attending"/>
    <x v="8"/>
    <x v="32"/>
    <m/>
    <x v="0"/>
    <n v="2023"/>
    <x v="59"/>
    <n v="7.2"/>
    <x v="5"/>
    <s v="0-2 Lakh"/>
    <n v="8"/>
    <x v="0"/>
  </r>
  <r>
    <s v="Minnie"/>
    <m/>
    <x v="11"/>
    <s v="Attending"/>
    <x v="9"/>
    <x v="32"/>
    <m/>
    <x v="0"/>
    <n v="2025"/>
    <x v="60"/>
    <n v="8.5"/>
    <x v="4"/>
    <s v="0-2 Lakh"/>
    <n v="6"/>
    <x v="0"/>
  </r>
  <r>
    <s v="Myra"/>
    <m/>
    <x v="11"/>
    <s v="Attending"/>
    <x v="12"/>
    <x v="32"/>
    <m/>
    <x v="0"/>
    <n v="2024"/>
    <x v="62"/>
    <n v="9.5"/>
    <x v="3"/>
    <s v="0-2 Lakh"/>
    <n v="5"/>
    <x v="0"/>
  </r>
  <r>
    <s v="Shawna"/>
    <m/>
    <x v="11"/>
    <s v="Attending"/>
    <x v="13"/>
    <x v="32"/>
    <m/>
    <x v="0"/>
    <n v="2023"/>
    <x v="174"/>
    <n v="8.1"/>
    <x v="4"/>
    <s v="0-2 Lakh"/>
    <n v="21"/>
    <x v="0"/>
  </r>
  <r>
    <s v="Jeffry"/>
    <m/>
    <x v="11"/>
    <s v="Attending"/>
    <x v="25"/>
    <x v="32"/>
    <m/>
    <x v="0"/>
    <n v="2025"/>
    <x v="64"/>
    <n v="9.1"/>
    <x v="3"/>
    <s v="0-2 Lakh"/>
    <n v="7"/>
    <x v="1"/>
  </r>
  <r>
    <s v="Tyler"/>
    <m/>
    <x v="11"/>
    <s v="Attending"/>
    <x v="5"/>
    <x v="32"/>
    <m/>
    <x v="0"/>
    <n v="2023"/>
    <x v="67"/>
    <n v="9.4"/>
    <x v="1"/>
    <s v="0-2 Lakh"/>
    <n v="8"/>
    <x v="0"/>
  </r>
  <r>
    <s v="Loreta"/>
    <m/>
    <x v="11"/>
    <s v="Attending"/>
    <x v="3"/>
    <x v="32"/>
    <m/>
    <x v="0"/>
    <n v="2023"/>
    <x v="71"/>
    <n v="7.5"/>
    <x v="4"/>
    <s v="0-2 Lakh"/>
    <n v="11"/>
    <x v="0"/>
  </r>
  <r>
    <s v="Lona"/>
    <m/>
    <x v="11"/>
    <s v="Attending"/>
    <x v="4"/>
    <x v="32"/>
    <m/>
    <x v="0"/>
    <n v="2023"/>
    <x v="72"/>
    <n v="7.2"/>
    <x v="5"/>
    <s v="0-2 Lakh"/>
    <n v="15"/>
    <x v="1"/>
  </r>
  <r>
    <s v="Toni"/>
    <m/>
    <x v="11"/>
    <s v="Attending"/>
    <x v="25"/>
    <x v="32"/>
    <m/>
    <x v="0"/>
    <n v="2026"/>
    <x v="80"/>
    <n v="7.9"/>
    <x v="5"/>
    <s v="0-2 Lakh"/>
    <n v="25"/>
    <x v="0"/>
  </r>
  <r>
    <s v="Agnes"/>
    <m/>
    <x v="11"/>
    <s v="Attending"/>
    <x v="18"/>
    <x v="32"/>
    <m/>
    <x v="0"/>
    <n v="2024"/>
    <x v="83"/>
    <n v="7.7"/>
    <x v="1"/>
    <s v="0-2 Lakh"/>
    <n v="9"/>
    <x v="0"/>
  </r>
  <r>
    <s v="Wesley"/>
    <m/>
    <x v="11"/>
    <s v="Attending"/>
    <x v="20"/>
    <x v="32"/>
    <m/>
    <x v="0"/>
    <n v="2024"/>
    <x v="85"/>
    <n v="6.5"/>
    <x v="3"/>
    <s v="0-2 Lakh"/>
    <n v="15"/>
    <x v="1"/>
  </r>
  <r>
    <s v="Oscar"/>
    <m/>
    <x v="11"/>
    <s v="Attending"/>
    <x v="21"/>
    <x v="32"/>
    <m/>
    <x v="0"/>
    <n v="2025"/>
    <x v="86"/>
    <n v="9.4"/>
    <x v="3"/>
    <s v="0-2 Lakh"/>
    <n v="17"/>
    <x v="1"/>
  </r>
  <r>
    <s v="Darwin"/>
    <m/>
    <x v="11"/>
    <s v="Attending"/>
    <x v="12"/>
    <x v="32"/>
    <m/>
    <x v="0"/>
    <n v="2025"/>
    <x v="88"/>
    <n v="6.7"/>
    <x v="4"/>
    <s v="0-2 Lakh"/>
    <n v="13"/>
    <x v="0"/>
  </r>
  <r>
    <s v="Wiley"/>
    <m/>
    <x v="11"/>
    <s v="Attending"/>
    <x v="27"/>
    <x v="32"/>
    <m/>
    <x v="0"/>
    <n v="2024"/>
    <x v="91"/>
    <n v="6.9"/>
    <x v="1"/>
    <s v="0-2 Lakh"/>
    <n v="10"/>
    <x v="1"/>
  </r>
  <r>
    <s v="Elaine"/>
    <m/>
    <x v="11"/>
    <s v="Attending"/>
    <x v="6"/>
    <x v="32"/>
    <m/>
    <x v="0"/>
    <n v="2024"/>
    <x v="96"/>
    <n v="9.6"/>
    <x v="4"/>
    <s v="0-2 Lakh"/>
    <n v="21"/>
    <x v="2"/>
  </r>
  <r>
    <s v="Rosalie"/>
    <m/>
    <x v="11"/>
    <s v="Attending"/>
    <x v="7"/>
    <x v="32"/>
    <m/>
    <x v="0"/>
    <n v="2023"/>
    <x v="97"/>
    <n v="7.5"/>
    <x v="4"/>
    <s v="0-2 Lakh"/>
    <n v="9"/>
    <x v="0"/>
  </r>
  <r>
    <s v="Brittney"/>
    <m/>
    <x v="11"/>
    <s v="Attending"/>
    <x v="8"/>
    <x v="32"/>
    <m/>
    <x v="0"/>
    <n v="2023"/>
    <x v="172"/>
    <n v="7.9"/>
    <x v="5"/>
    <s v="0-2 Lakh"/>
    <n v="9"/>
    <x v="0"/>
  </r>
  <r>
    <s v="Margret"/>
    <m/>
    <x v="11"/>
    <s v="Attending"/>
    <x v="10"/>
    <x v="32"/>
    <m/>
    <x v="0"/>
    <n v="2023"/>
    <x v="101"/>
    <n v="8"/>
    <x v="4"/>
    <s v="0-2 Lakh"/>
    <n v="8"/>
    <x v="1"/>
  </r>
  <r>
    <s v="Vicente"/>
    <m/>
    <x v="11"/>
    <s v="Attending"/>
    <x v="25"/>
    <x v="32"/>
    <m/>
    <x v="0"/>
    <n v="2024"/>
    <x v="167"/>
    <n v="9.5"/>
    <x v="3"/>
    <s v="0-2 Lakh"/>
    <n v="17"/>
    <x v="2"/>
  </r>
  <r>
    <s v="Dipesh"/>
    <m/>
    <x v="11"/>
    <s v="Attending"/>
    <x v="17"/>
    <x v="32"/>
    <m/>
    <x v="0"/>
    <n v="2023"/>
    <x v="107"/>
    <n v="7.9"/>
    <x v="3"/>
    <s v="0-2 Lakh"/>
    <n v="21"/>
    <x v="0"/>
  </r>
  <r>
    <s v="Vaghela"/>
    <m/>
    <x v="11"/>
    <s v="Attending"/>
    <x v="19"/>
    <x v="32"/>
    <m/>
    <x v="0"/>
    <n v="2025"/>
    <x v="109"/>
    <n v="7.3"/>
    <x v="5"/>
    <s v="0-2 Lakh"/>
    <n v="9"/>
    <x v="1"/>
  </r>
  <r>
    <s v="Chokhawala"/>
    <m/>
    <x v="11"/>
    <s v="Attending"/>
    <x v="20"/>
    <x v="32"/>
    <m/>
    <x v="0"/>
    <n v="2025"/>
    <x v="110"/>
    <n v="7.8"/>
    <x v="1"/>
    <s v="0-2 Lakh"/>
    <n v="8"/>
    <x v="1"/>
  </r>
  <r>
    <s v="Vora"/>
    <m/>
    <x v="11"/>
    <s v="Attending"/>
    <x v="19"/>
    <x v="32"/>
    <m/>
    <x v="0"/>
    <n v="2026"/>
    <x v="111"/>
    <n v="9.1"/>
    <x v="5"/>
    <s v="7 Lakh+"/>
    <n v="15"/>
    <x v="0"/>
  </r>
  <r>
    <s v="Kothari"/>
    <m/>
    <x v="11"/>
    <s v="Attending"/>
    <x v="7"/>
    <x v="32"/>
    <m/>
    <x v="0"/>
    <n v="2023"/>
    <x v="112"/>
    <n v="6.9"/>
    <x v="5"/>
    <s v="0-2 Lakh"/>
    <n v="25"/>
    <x v="1"/>
  </r>
  <r>
    <s v="Naidu"/>
    <m/>
    <x v="11"/>
    <s v="Attending"/>
    <x v="9"/>
    <x v="32"/>
    <m/>
    <x v="0"/>
    <n v="2023"/>
    <x v="153"/>
    <n v="6.7"/>
    <x v="4"/>
    <s v="0-2 Lakh"/>
    <n v="30"/>
    <x v="1"/>
  </r>
  <r>
    <s v="Sankhwar"/>
    <m/>
    <x v="11"/>
    <s v="Attending"/>
    <x v="1"/>
    <x v="32"/>
    <m/>
    <x v="0"/>
    <n v="2025"/>
    <x v="115"/>
    <n v="7.3"/>
    <x v="5"/>
    <s v="0-2 Lakh"/>
    <n v="8"/>
    <x v="1"/>
  </r>
  <r>
    <s v="Thakur"/>
    <m/>
    <x v="11"/>
    <s v="Attending"/>
    <x v="2"/>
    <x v="32"/>
    <m/>
    <x v="0"/>
    <n v="2023"/>
    <x v="145"/>
    <n v="7.9"/>
    <x v="3"/>
    <s v="0-2 Lakh"/>
    <n v="19"/>
    <x v="0"/>
  </r>
  <r>
    <s v="Raval"/>
    <m/>
    <x v="11"/>
    <s v="Attending"/>
    <x v="6"/>
    <x v="32"/>
    <m/>
    <x v="0"/>
    <n v="2024"/>
    <x v="118"/>
    <n v="6.4"/>
    <x v="4"/>
    <s v="0-2 Lakh"/>
    <n v="9"/>
    <x v="0"/>
  </r>
  <r>
    <s v="Madhavrao"/>
    <m/>
    <x v="11"/>
    <s v="Attending"/>
    <x v="7"/>
    <x v="32"/>
    <m/>
    <x v="0"/>
    <n v="2023"/>
    <x v="119"/>
    <n v="8.4"/>
    <x v="4"/>
    <s v="0-2 Lakh"/>
    <n v="8"/>
    <x v="0"/>
  </r>
  <r>
    <s v="Shivpoojan"/>
    <m/>
    <x v="11"/>
    <s v="Attending"/>
    <x v="9"/>
    <x v="32"/>
    <m/>
    <x v="0"/>
    <n v="2025"/>
    <x v="121"/>
    <n v="7.8"/>
    <x v="5"/>
    <s v="0-2 Lakh"/>
    <n v="8"/>
    <x v="1"/>
  </r>
  <r>
    <s v="Sinha"/>
    <m/>
    <x v="11"/>
    <s v="Attending"/>
    <x v="10"/>
    <x v="32"/>
    <m/>
    <x v="0"/>
    <n v="2025"/>
    <x v="122"/>
    <n v="8.6999999999999993"/>
    <x v="4"/>
    <s v="0-2 Lakh"/>
    <n v="8"/>
    <x v="1"/>
  </r>
  <r>
    <s v="Ajgarali"/>
    <m/>
    <x v="11"/>
    <s v="Attending"/>
    <x v="14"/>
    <x v="32"/>
    <m/>
    <x v="0"/>
    <n v="2023"/>
    <x v="123"/>
    <n v="8.5"/>
    <x v="4"/>
    <s v="0-2 Lakh"/>
    <n v="17"/>
    <x v="1"/>
  </r>
  <r>
    <s v="Hemakant"/>
    <m/>
    <x v="11"/>
    <s v="Attending"/>
    <x v="15"/>
    <x v="32"/>
    <m/>
    <x v="0"/>
    <n v="2026"/>
    <x v="126"/>
    <n v="8.5"/>
    <x v="4"/>
    <s v="0-2 Lakh"/>
    <n v="13"/>
    <x v="1"/>
  </r>
  <r>
    <s v="Vijaysinh"/>
    <m/>
    <x v="11"/>
    <s v="Attending"/>
    <x v="25"/>
    <x v="32"/>
    <m/>
    <x v="0"/>
    <n v="2025"/>
    <x v="56"/>
    <n v="9.1"/>
    <x v="3"/>
    <s v="0-2 Lakh"/>
    <n v="11"/>
    <x v="1"/>
  </r>
  <r>
    <s v="Gadekar"/>
    <m/>
    <x v="11"/>
    <s v="Attending"/>
    <x v="16"/>
    <x v="32"/>
    <m/>
    <x v="0"/>
    <n v="2024"/>
    <x v="127"/>
    <n v="9.6999999999999993"/>
    <x v="4"/>
    <s v="0-2 Lakh"/>
    <n v="15"/>
    <x v="0"/>
  </r>
  <r>
    <s v="Bharatkumar"/>
    <m/>
    <x v="11"/>
    <s v="Attending"/>
    <x v="17"/>
    <x v="32"/>
    <m/>
    <x v="0"/>
    <n v="2025"/>
    <x v="128"/>
    <n v="8.6999999999999993"/>
    <x v="3"/>
    <s v="0-2 Lakh"/>
    <n v="19"/>
    <x v="0"/>
  </r>
  <r>
    <s v="Bhagwanrao."/>
    <m/>
    <x v="11"/>
    <s v="Attending"/>
    <x v="18"/>
    <x v="32"/>
    <m/>
    <x v="0"/>
    <n v="2023"/>
    <x v="150"/>
    <n v="6.5"/>
    <x v="4"/>
    <s v="0-2 Lakh"/>
    <n v="18"/>
    <x v="2"/>
  </r>
  <r>
    <s v="Shankar"/>
    <m/>
    <x v="11"/>
    <s v="Attending"/>
    <x v="21"/>
    <x v="5"/>
    <m/>
    <x v="0"/>
    <n v="2026"/>
    <x v="129"/>
    <n v="7.6"/>
    <x v="3"/>
    <s v="0-2 Lakh"/>
    <n v="8"/>
    <x v="0"/>
  </r>
  <r>
    <s v="Praful"/>
    <m/>
    <x v="11"/>
    <s v="Attending"/>
    <x v="12"/>
    <x v="3"/>
    <m/>
    <x v="0"/>
    <n v="2025"/>
    <x v="131"/>
    <n v="8.6999999999999993"/>
    <x v="5"/>
    <s v="0-2 Lakh"/>
    <n v="7"/>
    <x v="1"/>
  </r>
  <r>
    <s v="Baban"/>
    <m/>
    <x v="11"/>
    <s v="Attending"/>
    <x v="5"/>
    <x v="5"/>
    <m/>
    <x v="0"/>
    <n v="2025"/>
    <x v="132"/>
    <n v="9.1"/>
    <x v="4"/>
    <s v="0-2 Lakh"/>
    <n v="26"/>
    <x v="1"/>
  </r>
  <r>
    <s v="Likhitkar"/>
    <m/>
    <x v="11"/>
    <s v="Attending"/>
    <x v="23"/>
    <x v="3"/>
    <m/>
    <x v="0"/>
    <n v="2023"/>
    <x v="133"/>
    <n v="9.1999999999999993"/>
    <x v="1"/>
    <s v="0-2 Lakh"/>
    <n v="19"/>
    <x v="0"/>
  </r>
  <r>
    <s v="Ulhas"/>
    <m/>
    <x v="11"/>
    <s v="Attending"/>
    <x v="27"/>
    <x v="0"/>
    <m/>
    <x v="0"/>
    <n v="2024"/>
    <x v="134"/>
    <n v="7.3"/>
    <x v="1"/>
    <s v="0-2 Lakh"/>
    <n v="25"/>
    <x v="1"/>
  </r>
  <r>
    <s v="Khedwal"/>
    <m/>
    <x v="11"/>
    <s v="Attending"/>
    <x v="24"/>
    <x v="3"/>
    <m/>
    <x v="0"/>
    <n v="2024"/>
    <x v="168"/>
    <n v="7.6"/>
    <x v="3"/>
    <s v="0-2 Lakh"/>
    <n v="22"/>
    <x v="1"/>
  </r>
  <r>
    <s v="Sravani"/>
    <m/>
    <x v="11"/>
    <s v="Attending"/>
    <x v="2"/>
    <x v="4"/>
    <m/>
    <x v="0"/>
    <n v="2023"/>
    <x v="135"/>
    <n v="7.1"/>
    <x v="3"/>
    <s v="0-2 Lakh"/>
    <n v="6"/>
    <x v="1"/>
  </r>
  <r>
    <s v="Gaikwad"/>
    <m/>
    <x v="11"/>
    <s v="Attending"/>
    <x v="3"/>
    <x v="30"/>
    <m/>
    <x v="0"/>
    <n v="2023"/>
    <x v="151"/>
    <n v="8.3000000000000007"/>
    <x v="3"/>
    <s v="0-2 Lakh"/>
    <n v="9"/>
    <x v="1"/>
  </r>
  <r>
    <s v="Chitrasen"/>
    <m/>
    <x v="11"/>
    <s v="Attending"/>
    <x v="9"/>
    <x v="32"/>
    <m/>
    <x v="0"/>
    <n v="2024"/>
    <x v="140"/>
    <n v="7.3"/>
    <x v="1"/>
    <s v="0-2 Lakh"/>
    <n v="11"/>
    <x v="0"/>
  </r>
  <r>
    <s v="Sheshrao"/>
    <m/>
    <x v="11"/>
    <s v="Attending"/>
    <x v="8"/>
    <x v="32"/>
    <m/>
    <x v="0"/>
    <n v="2023"/>
    <x v="142"/>
    <n v="6.7"/>
    <x v="3"/>
    <s v="0-2 Lakh"/>
    <n v="10"/>
    <x v="1"/>
  </r>
  <r>
    <s v="Lodhi"/>
    <m/>
    <x v="11"/>
    <s v="Attending"/>
    <x v="14"/>
    <x v="32"/>
    <m/>
    <x v="0"/>
    <n v="2026"/>
    <x v="81"/>
    <n v="8.6999999999999993"/>
    <x v="3"/>
    <s v="0-2 Lakh"/>
    <n v="9"/>
    <x v="1"/>
  </r>
  <r>
    <s v="Umesh"/>
    <m/>
    <x v="11"/>
    <s v="Attending"/>
    <x v="25"/>
    <x v="32"/>
    <m/>
    <x v="0"/>
    <n v="2025"/>
    <x v="83"/>
    <n v="8.1999999999999993"/>
    <x v="3"/>
    <s v="0-2 Lakh"/>
    <n v="7"/>
    <x v="0"/>
  </r>
  <r>
    <s v="Sadashiv"/>
    <m/>
    <x v="11"/>
    <s v="Attending"/>
    <x v="16"/>
    <x v="32"/>
    <m/>
    <x v="0"/>
    <n v="2023"/>
    <x v="84"/>
    <n v="6.8"/>
    <x v="4"/>
    <s v="0-2 Lakh"/>
    <n v="21"/>
    <x v="2"/>
  </r>
  <r>
    <s v="Bhagwan"/>
    <m/>
    <x v="11"/>
    <s v="Attending"/>
    <x v="17"/>
    <x v="32"/>
    <m/>
    <x v="0"/>
    <n v="2024"/>
    <x v="85"/>
    <n v="7.1"/>
    <x v="5"/>
    <s v="0-2 Lakh"/>
    <n v="5"/>
    <x v="2"/>
  </r>
  <r>
    <s v="Kallappa"/>
    <m/>
    <x v="11"/>
    <s v="Attending"/>
    <x v="20"/>
    <x v="32"/>
    <m/>
    <x v="0"/>
    <n v="2023"/>
    <x v="88"/>
    <n v="9.5"/>
    <x v="3"/>
    <s v="0-2 Lakh"/>
    <n v="8"/>
    <x v="1"/>
  </r>
  <r>
    <s v="Mohitkar"/>
    <m/>
    <x v="11"/>
    <s v="Attending"/>
    <x v="19"/>
    <x v="32"/>
    <m/>
    <x v="0"/>
    <n v="2025"/>
    <x v="89"/>
    <n v="6.7"/>
    <x v="4"/>
    <s v="0-2 Lakh"/>
    <n v="7"/>
    <x v="1"/>
  </r>
  <r>
    <s v="Karsarpe"/>
    <m/>
    <x v="11"/>
    <s v="Attending"/>
    <x v="9"/>
    <x v="32"/>
    <m/>
    <x v="0"/>
    <n v="2024"/>
    <x v="144"/>
    <n v="6.5"/>
    <x v="4"/>
    <s v="0-2 Lakh"/>
    <n v="13"/>
    <x v="1"/>
  </r>
  <r>
    <s v="Gangrade"/>
    <m/>
    <x v="11"/>
    <s v="Attending"/>
    <x v="13"/>
    <x v="32"/>
    <m/>
    <x v="0"/>
    <n v="2025"/>
    <x v="106"/>
    <n v="7.4"/>
    <x v="4"/>
    <s v="0-2 Lakh"/>
    <n v="21"/>
    <x v="1"/>
  </r>
  <r>
    <s v="Dharmendra"/>
    <m/>
    <x v="11"/>
    <s v="Attending"/>
    <x v="15"/>
    <x v="32"/>
    <m/>
    <x v="0"/>
    <n v="2023"/>
    <x v="108"/>
    <n v="8.6"/>
    <x v="4"/>
    <s v="0-2 Lakh"/>
    <n v="9"/>
    <x v="0"/>
  </r>
  <r>
    <s v="Vidyarthi"/>
    <m/>
    <x v="11"/>
    <s v="Attending"/>
    <x v="25"/>
    <x v="32"/>
    <m/>
    <x v="0"/>
    <n v="2024"/>
    <x v="109"/>
    <n v="9.1999999999999993"/>
    <x v="4"/>
    <s v="0-2 Lakh"/>
    <n v="26"/>
    <x v="2"/>
  </r>
  <r>
    <s v="Chandrashekhar"/>
    <m/>
    <x v="11"/>
    <s v="Attending"/>
    <x v="16"/>
    <x v="32"/>
    <m/>
    <x v="0"/>
    <n v="2025"/>
    <x v="110"/>
    <n v="7.8"/>
    <x v="3"/>
    <s v="0-2 Lakh"/>
    <n v="7"/>
    <x v="2"/>
  </r>
  <r>
    <s v="Dwivedi"/>
    <m/>
    <x v="11"/>
    <s v="Attending"/>
    <x v="18"/>
    <x v="32"/>
    <m/>
    <x v="0"/>
    <n v="2025"/>
    <x v="112"/>
    <n v="9.9"/>
    <x v="5"/>
    <s v="7 Lakh+"/>
    <n v="21"/>
    <x v="0"/>
  </r>
  <r>
    <s v="Prabhakar"/>
    <m/>
    <x v="11"/>
    <s v="Attending"/>
    <x v="19"/>
    <x v="32"/>
    <m/>
    <x v="0"/>
    <n v="2026"/>
    <x v="113"/>
    <n v="8.1"/>
    <x v="1"/>
    <s v="0-2 Lakh"/>
    <n v="30"/>
    <x v="1"/>
  </r>
  <r>
    <s v="Mukund"/>
    <m/>
    <x v="11"/>
    <s v="Attending"/>
    <x v="20"/>
    <x v="32"/>
    <m/>
    <x v="0"/>
    <n v="2024"/>
    <x v="153"/>
    <n v="9.5"/>
    <x v="3"/>
    <s v="0-2 Lakh"/>
    <n v="24"/>
    <x v="1"/>
  </r>
  <r>
    <s v="Abhinavkumar"/>
    <m/>
    <x v="11"/>
    <s v="Attending"/>
    <x v="5"/>
    <x v="32"/>
    <m/>
    <x v="0"/>
    <n v="2025"/>
    <x v="115"/>
    <n v="9.6"/>
    <x v="3"/>
    <s v="0-2 Lakh"/>
    <n v="19"/>
    <x v="0"/>
  </r>
  <r>
    <s v="Danej"/>
    <m/>
    <x v="11"/>
    <s v="Attending"/>
    <x v="5"/>
    <x v="32"/>
    <m/>
    <x v="0"/>
    <n v="2025"/>
    <x v="35"/>
    <n v="8.4"/>
    <x v="5"/>
    <s v="0-2 Lakh"/>
    <n v="8"/>
    <x v="0"/>
  </r>
  <r>
    <s v="Shrivastava"/>
    <m/>
    <x v="11"/>
    <s v="Attending"/>
    <x v="27"/>
    <x v="32"/>
    <m/>
    <x v="0"/>
    <n v="2024"/>
    <x v="147"/>
    <n v="8.3000000000000007"/>
    <x v="1"/>
    <s v="0-2 Lakh"/>
    <n v="8"/>
    <x v="1"/>
  </r>
  <r>
    <s v="Minhas"/>
    <m/>
    <x v="11"/>
    <s v="Attending"/>
    <x v="2"/>
    <x v="32"/>
    <m/>
    <x v="0"/>
    <n v="2026"/>
    <x v="148"/>
    <n v="8.9"/>
    <x v="5"/>
    <s v="0-2 Lakh"/>
    <n v="6"/>
    <x v="1"/>
  </r>
  <r>
    <s v="Rakesh"/>
    <m/>
    <x v="11"/>
    <s v="Attending"/>
    <x v="3"/>
    <x v="32"/>
    <m/>
    <x v="0"/>
    <n v="2023"/>
    <x v="149"/>
    <n v="9.5"/>
    <x v="3"/>
    <s v="0-2 Lakh"/>
    <n v="6"/>
    <x v="0"/>
  </r>
  <r>
    <s v="Sambhaji"/>
    <m/>
    <x v="11"/>
    <s v="Attending"/>
    <x v="4"/>
    <x v="32"/>
    <m/>
    <x v="0"/>
    <n v="2023"/>
    <x v="40"/>
    <n v="8.5"/>
    <x v="3"/>
    <s v="0-2 Lakh"/>
    <n v="7"/>
    <x v="1"/>
  </r>
  <r>
    <s v="More"/>
    <m/>
    <x v="11"/>
    <s v="Attending"/>
    <x v="19"/>
    <x v="32"/>
    <m/>
    <x v="0"/>
    <n v="2025"/>
    <x v="42"/>
    <n v="8.8000000000000007"/>
    <x v="3"/>
    <s v="0-2 Lakh"/>
    <n v="8"/>
    <x v="1"/>
  </r>
  <r>
    <s v="Upadhyaya"/>
    <m/>
    <x v="11"/>
    <s v="Attending"/>
    <x v="20"/>
    <x v="32"/>
    <m/>
    <x v="0"/>
    <n v="2025"/>
    <x v="43"/>
    <n v="7.9"/>
    <x v="3"/>
    <s v="0-2 Lakh"/>
    <n v="5"/>
    <x v="1"/>
  </r>
  <r>
    <s v="Zaveri"/>
    <m/>
    <x v="11"/>
    <s v="Attending"/>
    <x v="23"/>
    <x v="32"/>
    <m/>
    <x v="0"/>
    <n v="2026"/>
    <x v="46"/>
    <n v="6.4"/>
    <x v="5"/>
    <s v="0-2 Lakh"/>
    <n v="11"/>
    <x v="0"/>
  </r>
  <r>
    <s v="G"/>
    <m/>
    <x v="11"/>
    <s v="Attending"/>
    <x v="27"/>
    <x v="32"/>
    <m/>
    <x v="0"/>
    <n v="2025"/>
    <x v="47"/>
    <n v="7.5"/>
    <x v="5"/>
    <s v="0-2 Lakh"/>
    <n v="20"/>
    <x v="2"/>
  </r>
  <r>
    <s v="Bhanudas"/>
    <m/>
    <x v="11"/>
    <s v="Attending"/>
    <x v="24"/>
    <x v="32"/>
    <m/>
    <x v="0"/>
    <n v="2024"/>
    <x v="48"/>
    <n v="7.7"/>
    <x v="5"/>
    <s v="0-2 Lakh"/>
    <n v="5"/>
    <x v="2"/>
  </r>
  <r>
    <s v="Anil"/>
    <m/>
    <x v="11"/>
    <s v="Attending"/>
    <x v="11"/>
    <x v="32"/>
    <m/>
    <x v="0"/>
    <n v="2023"/>
    <x v="121"/>
    <n v="7.9"/>
    <x v="3"/>
    <s v="0-2 Lakh"/>
    <n v="5"/>
    <x v="1"/>
  </r>
  <r>
    <s v="Pappu"/>
    <m/>
    <x v="11"/>
    <s v="Attending"/>
    <x v="14"/>
    <x v="32"/>
    <m/>
    <x v="0"/>
    <n v="2023"/>
    <x v="124"/>
    <n v="9.1999999999999993"/>
    <x v="5"/>
    <s v="0-2 Lakh"/>
    <n v="17"/>
    <x v="0"/>
  </r>
  <r>
    <s v="Nath"/>
    <m/>
    <x v="11"/>
    <s v="Attending"/>
    <x v="15"/>
    <x v="32"/>
    <m/>
    <x v="0"/>
    <n v="2026"/>
    <x v="125"/>
    <n v="7.6"/>
    <x v="5"/>
    <s v="0-2 Lakh"/>
    <n v="15"/>
    <x v="1"/>
  </r>
  <r>
    <s v="Bhawarlal"/>
    <m/>
    <x v="11"/>
    <s v="Attending"/>
    <x v="25"/>
    <x v="32"/>
    <m/>
    <x v="0"/>
    <n v="2024"/>
    <x v="123"/>
    <n v="8.6999999999999993"/>
    <x v="1"/>
    <s v="0-2 Lakh"/>
    <n v="14"/>
    <x v="1"/>
  </r>
  <r>
    <s v="Raju"/>
    <m/>
    <x v="11"/>
    <s v="Attending"/>
    <x v="16"/>
    <x v="32"/>
    <m/>
    <x v="0"/>
    <n v="2025"/>
    <x v="126"/>
    <n v="9.5"/>
    <x v="4"/>
    <s v="0-2 Lakh"/>
    <n v="19"/>
    <x v="1"/>
  </r>
  <r>
    <s v="Little"/>
    <m/>
    <x v="12"/>
    <s v="Attending"/>
    <x v="17"/>
    <x v="32"/>
    <m/>
    <x v="0"/>
    <n v="2023"/>
    <x v="56"/>
    <n v="6.9"/>
    <x v="4"/>
    <s v="0-2 Lakh"/>
    <n v="5"/>
    <x v="1"/>
  </r>
  <r>
    <s v="Faraz"/>
    <m/>
    <x v="12"/>
    <s v="Attending"/>
    <x v="19"/>
    <x v="32"/>
    <m/>
    <x v="0"/>
    <n v="2023"/>
    <x v="128"/>
    <n v="6.9"/>
    <x v="4"/>
    <s v="0-2 Lakh"/>
    <n v="20"/>
    <x v="0"/>
  </r>
  <r>
    <s v="Appasaheb"/>
    <m/>
    <x v="12"/>
    <s v="Attending"/>
    <x v="20"/>
    <x v="32"/>
    <m/>
    <x v="0"/>
    <n v="2024"/>
    <x v="150"/>
    <n v="7.2"/>
    <x v="5"/>
    <s v="0-2 Lakh"/>
    <n v="14"/>
    <x v="0"/>
  </r>
  <r>
    <s v="Wagannawar"/>
    <m/>
    <x v="12"/>
    <s v="Attending"/>
    <x v="5"/>
    <x v="32"/>
    <m/>
    <x v="0"/>
    <n v="2025"/>
    <x v="130"/>
    <n v="6.9"/>
    <x v="1"/>
    <s v="0-2 Lakh"/>
    <n v="9"/>
    <x v="0"/>
  </r>
  <r>
    <s v="Ramdas"/>
    <m/>
    <x v="12"/>
    <s v="Attending"/>
    <x v="23"/>
    <x v="32"/>
    <m/>
    <x v="0"/>
    <n v="2023"/>
    <x v="131"/>
    <n v="7.6"/>
    <x v="1"/>
    <s v="0-2 Lakh"/>
    <n v="7"/>
    <x v="1"/>
  </r>
  <r>
    <s v="Shetty"/>
    <m/>
    <x v="12"/>
    <s v="Attending"/>
    <x v="27"/>
    <x v="32"/>
    <m/>
    <x v="0"/>
    <n v="2024"/>
    <x v="132"/>
    <n v="6.5"/>
    <x v="3"/>
    <s v="0-2 Lakh"/>
    <n v="8"/>
    <x v="1"/>
  </r>
  <r>
    <s v="Vithoba"/>
    <m/>
    <x v="12"/>
    <s v="Attending"/>
    <x v="24"/>
    <x v="32"/>
    <m/>
    <x v="0"/>
    <n v="2024"/>
    <x v="133"/>
    <n v="7.3"/>
    <x v="3"/>
    <s v="0-2 Lakh"/>
    <n v="6"/>
    <x v="1"/>
  </r>
  <r>
    <s v="Kanojiya"/>
    <m/>
    <x v="12"/>
    <s v="Attending"/>
    <x v="3"/>
    <x v="32"/>
    <m/>
    <x v="0"/>
    <n v="2026"/>
    <x v="168"/>
    <n v="8.6999999999999993"/>
    <x v="5"/>
    <s v="0-2 Lakh"/>
    <n v="21"/>
    <x v="1"/>
  </r>
  <r>
    <s v="Devanand"/>
    <m/>
    <x v="12"/>
    <s v="Attending"/>
    <x v="4"/>
    <x v="32"/>
    <m/>
    <x v="0"/>
    <n v="2023"/>
    <x v="135"/>
    <n v="6.7"/>
    <x v="3"/>
    <s v="0-2 Lakh"/>
    <n v="5"/>
    <x v="1"/>
  </r>
  <r>
    <s v="Mishra"/>
    <m/>
    <x v="12"/>
    <s v="Attending"/>
    <x v="5"/>
    <x v="32"/>
    <m/>
    <x v="0"/>
    <n v="2023"/>
    <x v="151"/>
    <n v="9"/>
    <x v="3"/>
    <s v="0-2 Lakh"/>
    <n v="21"/>
    <x v="1"/>
  </r>
  <r>
    <s v="Shivaji"/>
    <m/>
    <x v="12"/>
    <s v="Attending"/>
    <x v="10"/>
    <x v="32"/>
    <m/>
    <x v="0"/>
    <n v="2023"/>
    <x v="139"/>
    <n v="9.5"/>
    <x v="4"/>
    <s v="0-2 Lakh"/>
    <n v="17"/>
    <x v="2"/>
  </r>
  <r>
    <s v="Ratiram"/>
    <m/>
    <x v="12"/>
    <s v="Attending"/>
    <x v="9"/>
    <x v="32"/>
    <m/>
    <x v="0"/>
    <n v="2024"/>
    <x v="140"/>
    <n v="9.1"/>
    <x v="3"/>
    <s v="0-2 Lakh"/>
    <n v="5"/>
    <x v="1"/>
  </r>
  <r>
    <s v="Raut"/>
    <m/>
    <x v="12"/>
    <s v="Attending"/>
    <x v="11"/>
    <x v="32"/>
    <m/>
    <x v="0"/>
    <n v="2025"/>
    <x v="77"/>
    <n v="7.8"/>
    <x v="5"/>
    <s v="0-2 Lakh"/>
    <n v="9"/>
    <x v="1"/>
  </r>
  <r>
    <s v="Devidas"/>
    <m/>
    <x v="12"/>
    <s v="Attending"/>
    <x v="12"/>
    <x v="32"/>
    <m/>
    <x v="0"/>
    <n v="2023"/>
    <x v="78"/>
    <n v="7.9"/>
    <x v="5"/>
    <s v="0-2 Lakh"/>
    <n v="9"/>
    <x v="0"/>
  </r>
  <r>
    <s v="Mahadev"/>
    <m/>
    <x v="12"/>
    <s v="Attending"/>
    <x v="16"/>
    <x v="32"/>
    <m/>
    <x v="0"/>
    <n v="2025"/>
    <x v="82"/>
    <n v="8.6"/>
    <x v="3"/>
    <s v="0-2 Lakh"/>
    <n v="19"/>
    <x v="1"/>
  </r>
  <r>
    <s v="Marotrao"/>
    <m/>
    <x v="12"/>
    <s v="Attending"/>
    <x v="18"/>
    <x v="32"/>
    <m/>
    <x v="0"/>
    <n v="2025"/>
    <x v="84"/>
    <n v="9.1"/>
    <x v="5"/>
    <s v="0-2 Lakh"/>
    <n v="19"/>
    <x v="0"/>
  </r>
  <r>
    <s v="Shirish"/>
    <m/>
    <x v="12"/>
    <s v="Attending"/>
    <x v="19"/>
    <x v="32"/>
    <m/>
    <x v="0"/>
    <n v="2024"/>
    <x v="85"/>
    <n v="7.7"/>
    <x v="5"/>
    <s v="0-2 Lakh"/>
    <n v="23"/>
    <x v="2"/>
  </r>
  <r>
    <s v="Sail"/>
    <m/>
    <x v="12"/>
    <s v="Attending"/>
    <x v="19"/>
    <x v="32"/>
    <m/>
    <x v="0"/>
    <n v="2024"/>
    <x v="87"/>
    <n v="7.2"/>
    <x v="5"/>
    <s v="0-2 Lakh"/>
    <n v="9"/>
    <x v="0"/>
  </r>
  <r>
    <s v="Poojary"/>
    <m/>
    <x v="12"/>
    <s v="Attending"/>
    <x v="7"/>
    <x v="32"/>
    <m/>
    <x v="0"/>
    <n v="2026"/>
    <x v="88"/>
    <n v="7.6"/>
    <x v="3"/>
    <s v="0-2 Lakh"/>
    <n v="7"/>
    <x v="0"/>
  </r>
  <r>
    <s v="Sayaji"/>
    <m/>
    <x v="12"/>
    <s v="Attending"/>
    <x v="12"/>
    <x v="32"/>
    <m/>
    <x v="0"/>
    <n v="2024"/>
    <x v="92"/>
    <n v="6.6"/>
    <x v="4"/>
    <s v="0-2 Lakh"/>
    <n v="6"/>
    <x v="1"/>
  </r>
  <r>
    <s v="Jagtap"/>
    <m/>
    <x v="12"/>
    <s v="Attending"/>
    <x v="13"/>
    <x v="32"/>
    <m/>
    <x v="0"/>
    <n v="2023"/>
    <x v="93"/>
    <n v="8.5"/>
    <x v="4"/>
    <s v="0-2 Lakh"/>
    <n v="9"/>
    <x v="1"/>
  </r>
  <r>
    <s v="Suresh"/>
    <m/>
    <x v="12"/>
    <s v="Attending"/>
    <x v="15"/>
    <x v="32"/>
    <m/>
    <x v="0"/>
    <n v="2026"/>
    <x v="106"/>
    <n v="8.1"/>
    <x v="4"/>
    <s v="0-2 Lakh"/>
    <n v="15"/>
    <x v="1"/>
  </r>
  <r>
    <s v="Datta"/>
    <m/>
    <x v="12"/>
    <s v="Attending"/>
    <x v="25"/>
    <x v="32"/>
    <m/>
    <x v="0"/>
    <n v="2025"/>
    <x v="107"/>
    <n v="7.9"/>
    <x v="3"/>
    <s v="0-2 Lakh"/>
    <n v="17"/>
    <x v="1"/>
  </r>
  <r>
    <s v="Pandit"/>
    <m/>
    <x v="12"/>
    <s v="Attending"/>
    <x v="20"/>
    <x v="32"/>
    <m/>
    <x v="0"/>
    <n v="2023"/>
    <x v="112"/>
    <n v="6.5"/>
    <x v="3"/>
    <s v="0-2 Lakh"/>
    <n v="10"/>
    <x v="0"/>
  </r>
  <r>
    <s v="Bansilal"/>
    <m/>
    <x v="12"/>
    <s v="Attending"/>
    <x v="24"/>
    <x v="32"/>
    <m/>
    <x v="0"/>
    <n v="2025"/>
    <x v="145"/>
    <n v="9.3000000000000007"/>
    <x v="5"/>
    <s v="0-2 Lakh"/>
    <n v="20"/>
    <x v="0"/>
  </r>
  <r>
    <s v="Patra"/>
    <m/>
    <x v="12"/>
    <s v="Attending"/>
    <x v="3"/>
    <x v="32"/>
    <m/>
    <x v="0"/>
    <n v="2024"/>
    <x v="116"/>
    <n v="8.9"/>
    <x v="4"/>
    <s v="0-2 Lakh"/>
    <n v="9"/>
    <x v="1"/>
  </r>
  <r>
    <s v="Agale"/>
    <m/>
    <x v="12"/>
    <s v="Attending"/>
    <x v="9"/>
    <x v="32"/>
    <m/>
    <x v="0"/>
    <n v="2026"/>
    <x v="35"/>
    <n v="9.5"/>
    <x v="3"/>
    <s v="0-2 Lakh"/>
    <n v="21"/>
    <x v="0"/>
  </r>
  <r>
    <s v="R."/>
    <m/>
    <x v="12"/>
    <s v="Attending"/>
    <x v="10"/>
    <x v="32"/>
    <m/>
    <x v="0"/>
    <n v="2023"/>
    <x v="146"/>
    <n v="9.6"/>
    <x v="4"/>
    <s v="0-2 Lakh"/>
    <n v="19"/>
    <x v="0"/>
  </r>
  <r>
    <s v="Mohanrao"/>
    <m/>
    <x v="12"/>
    <s v="Attending"/>
    <x v="14"/>
    <x v="32"/>
    <m/>
    <x v="0"/>
    <n v="2023"/>
    <x v="147"/>
    <n v="9.6"/>
    <x v="4"/>
    <s v="0-2 Lakh"/>
    <n v="18"/>
    <x v="0"/>
  </r>
  <r>
    <s v="Someshwar"/>
    <m/>
    <x v="12"/>
    <s v="Attending"/>
    <x v="15"/>
    <x v="32"/>
    <m/>
    <x v="0"/>
    <n v="2023"/>
    <x v="39"/>
    <n v="9.1"/>
    <x v="5"/>
    <s v="0-2 Lakh"/>
    <n v="20"/>
    <x v="1"/>
  </r>
  <r>
    <s v="Laxman"/>
    <m/>
    <x v="12"/>
    <s v="Attending"/>
    <x v="25"/>
    <x v="32"/>
    <m/>
    <x v="0"/>
    <n v="2026"/>
    <x v="148"/>
    <n v="7.3"/>
    <x v="5"/>
    <s v="0-2 Lakh"/>
    <n v="9"/>
    <x v="1"/>
  </r>
  <r>
    <s v="Borule"/>
    <m/>
    <x v="12"/>
    <s v="Attending"/>
    <x v="17"/>
    <x v="32"/>
    <m/>
    <x v="0"/>
    <n v="2025"/>
    <x v="40"/>
    <n v="7.6"/>
    <x v="3"/>
    <s v="0-2 Lakh"/>
    <n v="24"/>
    <x v="0"/>
  </r>
  <r>
    <s v="Shahaji"/>
    <m/>
    <x v="12"/>
    <s v="Attending"/>
    <x v="18"/>
    <x v="32"/>
    <m/>
    <x v="0"/>
    <n v="2024"/>
    <x v="41"/>
    <n v="8"/>
    <x v="1"/>
    <s v="0-2 Lakh"/>
    <n v="17"/>
    <x v="1"/>
  </r>
  <r>
    <s v="Kumar"/>
    <m/>
    <x v="12"/>
    <s v="Attending"/>
    <x v="19"/>
    <x v="32"/>
    <m/>
    <x v="0"/>
    <n v="2024"/>
    <x v="42"/>
    <n v="7.2"/>
    <x v="5"/>
    <s v="0-2 Lakh"/>
    <n v="11"/>
    <x v="1"/>
  </r>
  <r>
    <s v="Sakharam"/>
    <m/>
    <x v="12"/>
    <s v="Attending"/>
    <x v="22"/>
    <x v="32"/>
    <m/>
    <x v="0"/>
    <n v="2026"/>
    <x v="2"/>
    <n v="7.1"/>
    <x v="1"/>
    <s v="0-2 Lakh"/>
    <n v="9"/>
    <x v="1"/>
  </r>
  <r>
    <s v="Shivcharan"/>
    <m/>
    <x v="12"/>
    <s v="Attending"/>
    <x v="5"/>
    <x v="32"/>
    <m/>
    <x v="0"/>
    <n v="2024"/>
    <x v="4"/>
    <n v="9.5"/>
    <x v="4"/>
    <s v="0-2 Lakh"/>
    <n v="17"/>
    <x v="0"/>
  </r>
  <r>
    <s v="Layak"/>
    <m/>
    <x v="12"/>
    <s v="Attending"/>
    <x v="27"/>
    <x v="32"/>
    <m/>
    <x v="0"/>
    <n v="2023"/>
    <x v="6"/>
    <n v="7.9"/>
    <x v="3"/>
    <s v="0-2 Lakh"/>
    <n v="21"/>
    <x v="2"/>
  </r>
  <r>
    <s v="R"/>
    <m/>
    <x v="12"/>
    <s v="Attending"/>
    <x v="24"/>
    <x v="32"/>
    <m/>
    <x v="0"/>
    <n v="2023"/>
    <x v="7"/>
    <n v="7.3"/>
    <x v="4"/>
    <s v="0-2 Lakh"/>
    <n v="30"/>
    <x v="0"/>
  </r>
  <r>
    <s v="Aba"/>
    <m/>
    <x v="12"/>
    <s v="Attending"/>
    <x v="3"/>
    <x v="32"/>
    <m/>
    <x v="0"/>
    <n v="2024"/>
    <x v="9"/>
    <n v="7.8"/>
    <x v="3"/>
    <s v="0-2 Lakh"/>
    <n v="8"/>
    <x v="1"/>
  </r>
  <r>
    <s v="V."/>
    <m/>
    <x v="12"/>
    <s v="Attending"/>
    <x v="9"/>
    <x v="32"/>
    <m/>
    <x v="0"/>
    <n v="2025"/>
    <x v="85"/>
    <n v="7.3"/>
    <x v="1"/>
    <s v="0-2 Lakh"/>
    <n v="8"/>
    <x v="1"/>
  </r>
  <r>
    <s v="Kore"/>
    <m/>
    <x v="12"/>
    <s v="Attending"/>
    <x v="11"/>
    <x v="32"/>
    <m/>
    <x v="0"/>
    <n v="2026"/>
    <x v="87"/>
    <n v="9.9"/>
    <x v="3"/>
    <s v="0-2 Lakh"/>
    <n v="8"/>
    <x v="1"/>
  </r>
  <r>
    <s v="Vinod"/>
    <m/>
    <x v="12"/>
    <s v="Attending"/>
    <x v="13"/>
    <x v="32"/>
    <m/>
    <x v="0"/>
    <n v="2023"/>
    <x v="93"/>
    <n v="8.6999999999999993"/>
    <x v="3"/>
    <s v="0-2 Lakh"/>
    <n v="11"/>
    <x v="1"/>
  </r>
  <r>
    <s v="Rosaria"/>
    <m/>
    <x v="12"/>
    <s v="Attending"/>
    <x v="15"/>
    <x v="32"/>
    <m/>
    <x v="0"/>
    <n v="2024"/>
    <x v="106"/>
    <n v="7.1"/>
    <x v="5"/>
    <s v="0-2 Lakh"/>
    <n v="19"/>
    <x v="1"/>
  </r>
  <r>
    <s v="Dadabhau"/>
    <m/>
    <x v="12"/>
    <s v="Attending"/>
    <x v="25"/>
    <x v="32"/>
    <m/>
    <x v="0"/>
    <n v="2025"/>
    <x v="107"/>
    <n v="8"/>
    <x v="1"/>
    <s v="0-2 Lakh"/>
    <n v="18"/>
    <x v="0"/>
  </r>
  <r>
    <s v="Vhatkar"/>
    <m/>
    <x v="12"/>
    <s v="Attending"/>
    <x v="16"/>
    <x v="32"/>
    <m/>
    <x v="0"/>
    <n v="2024"/>
    <x v="108"/>
    <n v="8.5"/>
    <x v="5"/>
    <s v="0-2 Lakh"/>
    <n v="12"/>
    <x v="1"/>
  </r>
  <r>
    <s v="Bhosale"/>
    <m/>
    <x v="12"/>
    <s v="Attending"/>
    <x v="17"/>
    <x v="32"/>
    <m/>
    <x v="0"/>
    <n v="2023"/>
    <x v="109"/>
    <n v="8.5"/>
    <x v="1"/>
    <s v="0-2 Lakh"/>
    <n v="23"/>
    <x v="1"/>
  </r>
  <r>
    <s v="Arkan"/>
    <m/>
    <x v="12"/>
    <s v="Attending"/>
    <x v="18"/>
    <x v="32"/>
    <m/>
    <x v="0"/>
    <n v="2023"/>
    <x v="110"/>
    <n v="9.1"/>
    <x v="1"/>
    <s v="0-2 Lakh"/>
    <n v="8"/>
    <x v="1"/>
  </r>
  <r>
    <s v="Muppidwar"/>
    <m/>
    <x v="12"/>
    <s v="Attending"/>
    <x v="19"/>
    <x v="32"/>
    <m/>
    <x v="0"/>
    <n v="2024"/>
    <x v="113"/>
    <n v="6.5"/>
    <x v="3"/>
    <s v="0-2 Lakh"/>
    <n v="13"/>
    <x v="0"/>
  </r>
  <r>
    <s v="Sathe"/>
    <m/>
    <x v="12"/>
    <s v="Attending"/>
    <x v="8"/>
    <x v="32"/>
    <m/>
    <x v="0"/>
    <n v="2023"/>
    <x v="114"/>
    <n v="9.3000000000000007"/>
    <x v="1"/>
    <s v="0-2 Lakh"/>
    <n v="25"/>
    <x v="2"/>
  </r>
  <r>
    <s v="Kayyum"/>
    <m/>
    <x v="12"/>
    <s v="Attending"/>
    <x v="9"/>
    <x v="32"/>
    <m/>
    <x v="0"/>
    <n v="2023"/>
    <x v="115"/>
    <n v="7.6"/>
    <x v="3"/>
    <s v="0-2 Lakh"/>
    <n v="22"/>
    <x v="2"/>
  </r>
  <r>
    <s v="Jagannath"/>
    <m/>
    <x v="12"/>
    <s v="Attending"/>
    <x v="0"/>
    <x v="32"/>
    <m/>
    <x v="0"/>
    <n v="2025"/>
    <x v="145"/>
    <n v="6.5"/>
    <x v="5"/>
    <s v="0-2 Lakh"/>
    <n v="6"/>
    <x v="0"/>
  </r>
  <r>
    <s v="Shyam"/>
    <m/>
    <x v="12"/>
    <s v="Attending"/>
    <x v="7"/>
    <x v="32"/>
    <m/>
    <x v="0"/>
    <n v="2024"/>
    <x v="112"/>
    <n v="8.3000000000000007"/>
    <x v="3"/>
    <s v="0-2 Lakh"/>
    <n v="11"/>
    <x v="1"/>
  </r>
  <r>
    <s v="Sampat"/>
    <m/>
    <x v="12"/>
    <s v="Attending"/>
    <x v="9"/>
    <x v="32"/>
    <m/>
    <x v="0"/>
    <n v="2023"/>
    <x v="153"/>
    <n v="9.9"/>
    <x v="5"/>
    <s v="0-2 Lakh"/>
    <n v="30"/>
    <x v="1"/>
  </r>
  <r>
    <s v="Shrivastav"/>
    <m/>
    <x v="12"/>
    <s v="Attending"/>
    <x v="11"/>
    <x v="32"/>
    <m/>
    <x v="0"/>
    <n v="2025"/>
    <x v="115"/>
    <n v="7.1"/>
    <x v="5"/>
    <s v="0-2 Lakh"/>
    <n v="10"/>
    <x v="0"/>
  </r>
  <r>
    <s v="Madimgiri"/>
    <m/>
    <x v="12"/>
    <s v="Attending"/>
    <x v="15"/>
    <x v="32"/>
    <m/>
    <x v="0"/>
    <n v="2023"/>
    <x v="32"/>
    <n v="8.3000000000000007"/>
    <x v="5"/>
    <s v="0-2 Lakh"/>
    <n v="21"/>
    <x v="0"/>
  </r>
  <r>
    <s v="Ratilal"/>
    <m/>
    <x v="12"/>
    <s v="Attending"/>
    <x v="25"/>
    <x v="32"/>
    <m/>
    <x v="0"/>
    <n v="2026"/>
    <x v="33"/>
    <n v="7.4"/>
    <x v="5"/>
    <s v="0-2 Lakh"/>
    <n v="9"/>
    <x v="0"/>
  </r>
  <r>
    <s v="M."/>
    <m/>
    <x v="12"/>
    <s v="Attending"/>
    <x v="16"/>
    <x v="32"/>
    <m/>
    <x v="0"/>
    <n v="2023"/>
    <x v="34"/>
    <n v="6.7"/>
    <x v="5"/>
    <s v="0-2 Lakh"/>
    <n v="9"/>
    <x v="1"/>
  </r>
  <r>
    <s v="Atul"/>
    <m/>
    <x v="12"/>
    <s v="Attending"/>
    <x v="20"/>
    <x v="32"/>
    <m/>
    <x v="0"/>
    <n v="2023"/>
    <x v="15"/>
    <n v="7.2"/>
    <x v="1"/>
    <s v="0-2 Lakh"/>
    <n v="5"/>
    <x v="1"/>
  </r>
  <r>
    <s v="Khandve"/>
    <m/>
    <x v="12"/>
    <s v="Attending"/>
    <x v="22"/>
    <x v="32"/>
    <m/>
    <x v="0"/>
    <n v="2026"/>
    <x v="16"/>
    <n v="8.6999999999999993"/>
    <x v="4"/>
    <s v="0-2 Lakh"/>
    <n v="21"/>
    <x v="1"/>
  </r>
  <r>
    <s v="Dhamdhere"/>
    <m/>
    <x v="12"/>
    <s v="Attending"/>
    <x v="12"/>
    <x v="32"/>
    <m/>
    <x v="0"/>
    <n v="2023"/>
    <x v="17"/>
    <n v="8.6999999999999993"/>
    <x v="5"/>
    <s v="0-2 Lakh"/>
    <n v="8"/>
    <x v="1"/>
  </r>
  <r>
    <s v="Dhairya"/>
    <m/>
    <x v="12"/>
    <s v="Attending"/>
    <x v="9"/>
    <x v="32"/>
    <m/>
    <x v="0"/>
    <n v="2023"/>
    <x v="115"/>
    <n v="6.8"/>
    <x v="5"/>
    <s v="2-5 Lakh"/>
    <n v="21"/>
    <x v="1"/>
  </r>
  <r>
    <s v="Pankaj"/>
    <m/>
    <x v="12"/>
    <s v="Attending"/>
    <x v="10"/>
    <x v="32"/>
    <m/>
    <x v="0"/>
    <n v="2023"/>
    <x v="145"/>
    <n v="7.1"/>
    <x v="4"/>
    <s v="5-7 Lakh"/>
    <n v="8"/>
    <x v="1"/>
  </r>
  <r>
    <s v="Vrushika"/>
    <m/>
    <x v="12"/>
    <s v="Attending"/>
    <x v="14"/>
    <x v="32"/>
    <m/>
    <x v="0"/>
    <n v="2023"/>
    <x v="33"/>
    <n v="6.7"/>
    <x v="4"/>
    <s v="0-2 Lakh"/>
    <n v="25"/>
    <x v="2"/>
  </r>
  <r>
    <s v="Yagnesh"/>
    <m/>
    <x v="12"/>
    <s v="Attending"/>
    <x v="16"/>
    <x v="32"/>
    <m/>
    <x v="0"/>
    <n v="2023"/>
    <x v="146"/>
    <n v="6.5"/>
    <x v="5"/>
    <s v="5-7 Lakh"/>
    <n v="24"/>
    <x v="1"/>
  </r>
  <r>
    <s v="Dave"/>
    <m/>
    <x v="12"/>
    <s v="Attending"/>
    <x v="18"/>
    <x v="32"/>
    <m/>
    <x v="0"/>
    <n v="2023"/>
    <x v="37"/>
    <n v="9.1"/>
    <x v="1"/>
    <s v="0-2 Lakh"/>
    <n v="19"/>
    <x v="1"/>
  </r>
  <r>
    <s v="Harmeet"/>
    <m/>
    <x v="12"/>
    <s v="Attending"/>
    <x v="5"/>
    <x v="32"/>
    <m/>
    <x v="0"/>
    <n v="2024"/>
    <x v="148"/>
    <n v="8.6"/>
    <x v="4"/>
    <s v="0-2 Lakh"/>
    <n v="9"/>
    <x v="1"/>
  </r>
  <r>
    <s v="Chinmay"/>
    <m/>
    <x v="12"/>
    <s v="Attending"/>
    <x v="27"/>
    <x v="32"/>
    <m/>
    <x v="0"/>
    <n v="2023"/>
    <x v="40"/>
    <n v="7.8"/>
    <x v="4"/>
    <s v="0-2 Lakh"/>
    <n v="8"/>
    <x v="1"/>
  </r>
  <r>
    <s v="Sowmiya."/>
    <m/>
    <x v="12"/>
    <s v="Attending"/>
    <x v="3"/>
    <x v="32"/>
    <m/>
    <x v="0"/>
    <n v="2024"/>
    <x v="43"/>
    <n v="8.1"/>
    <x v="3"/>
    <s v="0-2 Lakh"/>
    <n v="6"/>
    <x v="2"/>
  </r>
  <r>
    <s v="Bhumi"/>
    <m/>
    <x v="12"/>
    <s v="Attending"/>
    <x v="4"/>
    <x v="32"/>
    <m/>
    <x v="0"/>
    <n v="2025"/>
    <x v="44"/>
    <n v="9.5"/>
    <x v="3"/>
    <s v="2-5 Lakh"/>
    <n v="7"/>
    <x v="2"/>
  </r>
  <r>
    <s v="Pawar"/>
    <m/>
    <x v="12"/>
    <s v="Attending"/>
    <x v="5"/>
    <x v="32"/>
    <m/>
    <x v="0"/>
    <n v="2024"/>
    <x v="45"/>
    <n v="9.8000000000000007"/>
    <x v="4"/>
    <s v="5-7 Lakh"/>
    <n v="21"/>
    <x v="0"/>
  </r>
  <r>
    <s v="Jignasha"/>
    <m/>
    <x v="12"/>
    <s v="Attending"/>
    <x v="8"/>
    <x v="32"/>
    <m/>
    <x v="0"/>
    <n v="2023"/>
    <x v="46"/>
    <n v="9.6"/>
    <x v="4"/>
    <s v="7 Lakh+"/>
    <n v="20"/>
    <x v="0"/>
  </r>
  <r>
    <s v="Vijya"/>
    <m/>
    <x v="12"/>
    <s v="Attending"/>
    <x v="9"/>
    <x v="32"/>
    <m/>
    <x v="0"/>
    <n v="2023"/>
    <x v="47"/>
    <n v="9.6"/>
    <x v="5"/>
    <s v="2-5 Lakh"/>
    <n v="28"/>
    <x v="1"/>
  </r>
  <r>
    <s v="Kargathara"/>
    <m/>
    <x v="12"/>
    <s v="Attending"/>
    <x v="10"/>
    <x v="32"/>
    <m/>
    <x v="0"/>
    <n v="2025"/>
    <x v="48"/>
    <n v="6.2"/>
    <x v="4"/>
    <s v="0-2 Lakh"/>
    <n v="6"/>
    <x v="1"/>
  </r>
  <r>
    <s v="Dharsandiya"/>
    <m/>
    <x v="12"/>
    <s v="Attending"/>
    <x v="12"/>
    <x v="32"/>
    <m/>
    <x v="0"/>
    <n v="2026"/>
    <x v="120"/>
    <n v="7.2"/>
    <x v="4"/>
    <s v="0-2 Lakh"/>
    <n v="11"/>
    <x v="0"/>
  </r>
  <r>
    <s v="Krish"/>
    <m/>
    <x v="12"/>
    <s v="Attending"/>
    <x v="13"/>
    <x v="32"/>
    <m/>
    <x v="0"/>
    <n v="2025"/>
    <x v="121"/>
    <n v="9.5"/>
    <x v="1"/>
    <s v="2-5 Lakh"/>
    <n v="20"/>
    <x v="1"/>
  </r>
  <r>
    <s v="Kalariya"/>
    <m/>
    <x v="12"/>
    <s v="Attending"/>
    <x v="14"/>
    <x v="32"/>
    <m/>
    <x v="0"/>
    <n v="2023"/>
    <x v="122"/>
    <n v="6.8"/>
    <x v="3"/>
    <s v="5-7 Lakh"/>
    <n v="5"/>
    <x v="1"/>
  </r>
  <r>
    <s v="Parmar"/>
    <m/>
    <x v="12"/>
    <s v="Attending"/>
    <x v="20"/>
    <x v="32"/>
    <m/>
    <x v="0"/>
    <n v="2026"/>
    <x v="127"/>
    <n v="6.3"/>
    <x v="3"/>
    <s v="0-2 Lakh"/>
    <n v="15"/>
    <x v="2"/>
  </r>
  <r>
    <s v="Darshankumar"/>
    <m/>
    <x v="12"/>
    <s v="Attending"/>
    <x v="21"/>
    <x v="32"/>
    <m/>
    <x v="0"/>
    <n v="2024"/>
    <x v="128"/>
    <n v="8.9"/>
    <x v="3"/>
    <s v="0-2 Lakh"/>
    <n v="14"/>
    <x v="0"/>
  </r>
  <r>
    <s v="Aboli"/>
    <m/>
    <x v="12"/>
    <s v="Attending"/>
    <x v="24"/>
    <x v="32"/>
    <m/>
    <x v="0"/>
    <n v="2024"/>
    <x v="131"/>
    <n v="7.5"/>
    <x v="5"/>
    <s v="0-2 Lakh"/>
    <n v="16"/>
    <x v="1"/>
  </r>
  <r>
    <s v="Aamir"/>
    <m/>
    <x v="12"/>
    <s v="Attending"/>
    <x v="2"/>
    <x v="32"/>
    <m/>
    <x v="0"/>
    <n v="2024"/>
    <x v="132"/>
    <n v="8.3000000000000007"/>
    <x v="5"/>
    <s v="0-2 Lakh"/>
    <n v="9"/>
    <x v="1"/>
  </r>
  <r>
    <s v="Rutvij"/>
    <m/>
    <x v="13"/>
    <s v="Attending"/>
    <x v="7"/>
    <x v="32"/>
    <m/>
    <x v="0"/>
    <n v="2024"/>
    <x v="139"/>
    <n v="7.6"/>
    <x v="4"/>
    <s v="0-2 Lakh"/>
    <n v="23"/>
    <x v="1"/>
  </r>
  <r>
    <s v="Adinath"/>
    <m/>
    <x v="13"/>
    <s v="Attending"/>
    <x v="8"/>
    <x v="32"/>
    <m/>
    <x v="0"/>
    <n v="2025"/>
    <x v="140"/>
    <n v="8.6999999999999993"/>
    <x v="4"/>
    <s v="0-2 Lakh"/>
    <n v="9"/>
    <x v="1"/>
  </r>
  <r>
    <s v="Nidhika"/>
    <m/>
    <x v="13"/>
    <s v="Attending"/>
    <x v="12"/>
    <x v="32"/>
    <m/>
    <x v="0"/>
    <n v="2024"/>
    <x v="142"/>
    <n v="6.9"/>
    <x v="3"/>
    <s v="0-2 Lakh"/>
    <n v="19"/>
    <x v="1"/>
  </r>
  <r>
    <s v="Mithun"/>
    <m/>
    <x v="13"/>
    <s v="Attending"/>
    <x v="13"/>
    <x v="32"/>
    <m/>
    <x v="0"/>
    <n v="2023"/>
    <x v="77"/>
    <n v="7.2"/>
    <x v="1"/>
    <s v="0-2 Lakh"/>
    <n v="18"/>
    <x v="1"/>
  </r>
  <r>
    <s v="Shradha"/>
    <m/>
    <x v="13"/>
    <s v="Attending"/>
    <x v="17"/>
    <x v="98"/>
    <m/>
    <x v="0"/>
    <n v="2026"/>
    <x v="81"/>
    <n v="7.6"/>
    <x v="1"/>
    <s v="0-2 Lakh"/>
    <n v="9"/>
    <x v="2"/>
  </r>
  <r>
    <s v="Pranjali"/>
    <m/>
    <x v="13"/>
    <s v="Attending"/>
    <x v="7"/>
    <x v="0"/>
    <m/>
    <x v="0"/>
    <n v="2025"/>
    <x v="86"/>
    <n v="6.7"/>
    <x v="4"/>
    <s v="0-2 Lakh"/>
    <n v="19"/>
    <x v="1"/>
  </r>
  <r>
    <s v="Prerana"/>
    <m/>
    <x v="13"/>
    <s v="Attending"/>
    <x v="0"/>
    <x v="3"/>
    <m/>
    <x v="0"/>
    <n v="2024"/>
    <x v="89"/>
    <n v="8.5"/>
    <x v="5"/>
    <s v="0-2 Lakh"/>
    <n v="23"/>
    <x v="1"/>
  </r>
  <r>
    <s v="Geetika"/>
    <m/>
    <x v="13"/>
    <s v="Attending"/>
    <x v="1"/>
    <x v="3"/>
    <m/>
    <x v="0"/>
    <n v="2026"/>
    <x v="90"/>
    <n v="6.5"/>
    <x v="5"/>
    <s v="0-2 Lakh"/>
    <n v="8"/>
    <x v="1"/>
  </r>
  <r>
    <s v="Ms."/>
    <m/>
    <x v="13"/>
    <s v="Attending"/>
    <x v="3"/>
    <x v="5"/>
    <m/>
    <x v="0"/>
    <n v="2023"/>
    <x v="144"/>
    <n v="9.5"/>
    <x v="3"/>
    <s v="0-2 Lakh"/>
    <n v="7"/>
    <x v="1"/>
  </r>
  <r>
    <s v="Gokul"/>
    <m/>
    <x v="13"/>
    <s v="Attending"/>
    <x v="5"/>
    <x v="3"/>
    <m/>
    <x v="0"/>
    <n v="2025"/>
    <x v="93"/>
    <n v="9.6999999999999993"/>
    <x v="4"/>
    <s v="0-2 Lakh"/>
    <n v="19"/>
    <x v="0"/>
  </r>
  <r>
    <s v="Abhi"/>
    <m/>
    <x v="13"/>
    <s v="Attending"/>
    <x v="7"/>
    <x v="1"/>
    <m/>
    <x v="0"/>
    <n v="2024"/>
    <x v="106"/>
    <n v="9.1"/>
    <x v="3"/>
    <s v="0-2 Lakh"/>
    <n v="22"/>
    <x v="2"/>
  </r>
  <r>
    <s v="Ashuraj"/>
    <m/>
    <x v="13"/>
    <s v="Attending"/>
    <x v="25"/>
    <x v="1"/>
    <m/>
    <x v="0"/>
    <n v="2024"/>
    <x v="114"/>
    <n v="8.5"/>
    <x v="5"/>
    <s v="0-2 Lakh"/>
    <n v="12"/>
    <x v="1"/>
  </r>
  <r>
    <s v="Ayushman"/>
    <m/>
    <x v="13"/>
    <s v="Attending"/>
    <x v="18"/>
    <x v="1"/>
    <m/>
    <x v="0"/>
    <n v="2024"/>
    <x v="165"/>
    <n v="7.5"/>
    <x v="5"/>
    <s v="0-2 Lakh"/>
    <n v="10"/>
    <x v="1"/>
  </r>
  <r>
    <s v="Astha"/>
    <m/>
    <x v="13"/>
    <s v="Attending"/>
    <x v="12"/>
    <x v="0"/>
    <m/>
    <x v="0"/>
    <n v="2024"/>
    <x v="35"/>
    <n v="9.4"/>
    <x v="1"/>
    <s v="0-2 Lakh"/>
    <n v="9"/>
    <x v="0"/>
  </r>
  <r>
    <s v="Shristi"/>
    <m/>
    <x v="13"/>
    <s v="Attending"/>
    <x v="5"/>
    <x v="0"/>
    <m/>
    <x v="0"/>
    <n v="2023"/>
    <x v="146"/>
    <n v="6.6"/>
    <x v="4"/>
    <s v="0-2 Lakh"/>
    <n v="9"/>
    <x v="0"/>
  </r>
  <r>
    <s v="Yashpal"/>
    <m/>
    <x v="13"/>
    <s v="Attending"/>
    <x v="23"/>
    <x v="4"/>
    <m/>
    <x v="0"/>
    <n v="2023"/>
    <x v="36"/>
    <n v="6.6"/>
    <x v="1"/>
    <s v="0-2 Lakh"/>
    <n v="8"/>
    <x v="1"/>
  </r>
  <r>
    <s v="Poorvi"/>
    <m/>
    <x v="13"/>
    <s v="Attending"/>
    <x v="24"/>
    <x v="0"/>
    <m/>
    <x v="0"/>
    <n v="2026"/>
    <x v="38"/>
    <n v="7.7"/>
    <x v="5"/>
    <s v="0-2 Lakh"/>
    <n v="21"/>
    <x v="1"/>
  </r>
  <r>
    <s v="Veggilam Rahul"/>
    <m/>
    <x v="13"/>
    <s v="Attending"/>
    <x v="2"/>
    <x v="5"/>
    <m/>
    <x v="0"/>
    <n v="2025"/>
    <x v="147"/>
    <n v="8.1"/>
    <x v="3"/>
    <s v="0-2 Lakh"/>
    <n v="5"/>
    <x v="0"/>
  </r>
  <r>
    <s v="Tirth"/>
    <m/>
    <x v="13"/>
    <s v="Attending"/>
    <x v="3"/>
    <x v="19"/>
    <m/>
    <x v="0"/>
    <n v="2024"/>
    <x v="39"/>
    <n v="7.9"/>
    <x v="3"/>
    <s v="0-2 Lakh"/>
    <n v="16"/>
    <x v="1"/>
  </r>
  <r>
    <s v="Sandhya"/>
    <m/>
    <x v="13"/>
    <s v="Attending"/>
    <x v="6"/>
    <x v="0"/>
    <m/>
    <x v="0"/>
    <n v="2023"/>
    <x v="40"/>
    <n v="7.7"/>
    <x v="5"/>
    <s v="0-2 Lakh"/>
    <n v="7"/>
    <x v="1"/>
  </r>
  <r>
    <s v="Rakholiya"/>
    <m/>
    <x v="13"/>
    <s v="Attending"/>
    <x v="8"/>
    <x v="0"/>
    <m/>
    <x v="0"/>
    <n v="2024"/>
    <x v="42"/>
    <n v="6.5"/>
    <x v="1"/>
    <s v="0-2 Lakh"/>
    <n v="9"/>
    <x v="0"/>
  </r>
  <r>
    <s v="Anupkumar"/>
    <m/>
    <x v="13"/>
    <s v="Attending"/>
    <x v="11"/>
    <x v="3"/>
    <m/>
    <x v="0"/>
    <n v="2025"/>
    <x v="2"/>
    <n v="6.7"/>
    <x v="4"/>
    <s v="0-2 Lakh"/>
    <n v="17"/>
    <x v="2"/>
  </r>
  <r>
    <s v="Kishori"/>
    <m/>
    <x v="13"/>
    <s v="Attending"/>
    <x v="7"/>
    <x v="3"/>
    <m/>
    <x v="0"/>
    <n v="2025"/>
    <x v="3"/>
    <n v="7.9"/>
    <x v="4"/>
    <s v="0-2 Lakh"/>
    <n v="11"/>
    <x v="0"/>
  </r>
  <r>
    <s v="Vikram"/>
    <m/>
    <x v="13"/>
    <s v="Attending"/>
    <x v="8"/>
    <x v="0"/>
    <m/>
    <x v="0"/>
    <n v="2025"/>
    <x v="4"/>
    <n v="9.3000000000000007"/>
    <x v="5"/>
    <s v="2-5 Lakh"/>
    <n v="21"/>
    <x v="0"/>
  </r>
  <r>
    <s v="Vaithiyanathan"/>
    <m/>
    <x v="13"/>
    <s v="Attending"/>
    <x v="12"/>
    <x v="1"/>
    <m/>
    <x v="0"/>
    <n v="2025"/>
    <x v="8"/>
    <n v="7.2"/>
    <x v="1"/>
    <s v="0-2 Lakh"/>
    <n v="7"/>
    <x v="0"/>
  </r>
  <r>
    <s v="Harish.S"/>
    <m/>
    <x v="13"/>
    <s v="Attending"/>
    <x v="13"/>
    <x v="19"/>
    <m/>
    <x v="0"/>
    <n v="2023"/>
    <x v="9"/>
    <n v="8.1"/>
    <x v="4"/>
    <s v="0-2 Lakh"/>
    <n v="25"/>
    <x v="1"/>
  </r>
  <r>
    <s v="Avni"/>
    <m/>
    <x v="13"/>
    <s v="Attending"/>
    <x v="19"/>
    <x v="3"/>
    <m/>
    <x v="0"/>
    <n v="2025"/>
    <x v="154"/>
    <n v="9.1"/>
    <x v="1"/>
    <s v="0-2 Lakh"/>
    <n v="17"/>
    <x v="2"/>
  </r>
  <r>
    <s v="Mrunmay"/>
    <m/>
    <x v="13"/>
    <s v="Attending"/>
    <x v="8"/>
    <x v="0"/>
    <m/>
    <x v="0"/>
    <n v="2023"/>
    <x v="0"/>
    <n v="8"/>
    <x v="3"/>
    <s v="0-2 Lakh"/>
    <n v="8"/>
    <x v="1"/>
  </r>
  <r>
    <s v="Amirtha"/>
    <m/>
    <x v="13"/>
    <s v="Attending"/>
    <x v="10"/>
    <x v="0"/>
    <m/>
    <x v="0"/>
    <n v="2024"/>
    <x v="20"/>
    <n v="9.1"/>
    <x v="3"/>
    <s v="0-2 Lakh"/>
    <n v="8"/>
    <x v="1"/>
  </r>
  <r>
    <s v="Harshavardhan"/>
    <m/>
    <x v="13"/>
    <s v="Attending"/>
    <x v="11"/>
    <x v="4"/>
    <m/>
    <x v="0"/>
    <n v="2023"/>
    <x v="21"/>
    <n v="6.7"/>
    <x v="1"/>
    <s v="0-2 Lakh"/>
    <n v="16"/>
    <x v="0"/>
  </r>
  <r>
    <s v="Sanjaikumar."/>
    <m/>
    <x v="13"/>
    <s v="Attending"/>
    <x v="12"/>
    <x v="4"/>
    <m/>
    <x v="0"/>
    <n v="2024"/>
    <x v="43"/>
    <n v="7.1"/>
    <x v="3"/>
    <s v="0-2 Lakh"/>
    <n v="21"/>
    <x v="1"/>
  </r>
  <r>
    <s v="Bharkavi.R"/>
    <m/>
    <x v="13"/>
    <s v="Attending"/>
    <x v="13"/>
    <x v="3"/>
    <m/>
    <x v="0"/>
    <n v="2025"/>
    <x v="22"/>
    <n v="7.1"/>
    <x v="3"/>
    <s v="0-2 Lakh"/>
    <n v="8"/>
    <x v="1"/>
  </r>
  <r>
    <s v="Samiullah"/>
    <m/>
    <x v="13"/>
    <s v="Attending"/>
    <x v="14"/>
    <x v="0"/>
    <m/>
    <x v="0"/>
    <n v="2023"/>
    <x v="23"/>
    <n v="9.5"/>
    <x v="5"/>
    <s v="2-5 Lakh"/>
    <n v="17"/>
    <x v="1"/>
  </r>
  <r>
    <s v="Sedhuprakash"/>
    <m/>
    <x v="13"/>
    <s v="Attending"/>
    <x v="15"/>
    <x v="0"/>
    <m/>
    <x v="0"/>
    <n v="2025"/>
    <x v="155"/>
    <n v="9.1999999999999993"/>
    <x v="3"/>
    <s v="0-2 Lakh"/>
    <n v="20"/>
    <x v="1"/>
  </r>
  <r>
    <s v="Aakassh"/>
    <m/>
    <x v="13"/>
    <s v="Attending"/>
    <x v="16"/>
    <x v="0"/>
    <m/>
    <x v="0"/>
    <n v="2024"/>
    <x v="25"/>
    <n v="7.3"/>
    <x v="1"/>
    <s v="0-2 Lakh"/>
    <n v="13"/>
    <x v="0"/>
  </r>
  <r>
    <s v="Swetha"/>
    <m/>
    <x v="13"/>
    <s v="Attending"/>
    <x v="17"/>
    <x v="5"/>
    <m/>
    <x v="0"/>
    <n v="2023"/>
    <x v="26"/>
    <n v="7.3"/>
    <x v="5"/>
    <s v="0-2 Lakh"/>
    <n v="24"/>
    <x v="0"/>
  </r>
  <r>
    <s v="Mugundhan.D"/>
    <m/>
    <x v="13"/>
    <s v="Attending"/>
    <x v="18"/>
    <x v="20"/>
    <m/>
    <x v="0"/>
    <n v="2025"/>
    <x v="27"/>
    <n v="7.8"/>
    <x v="1"/>
    <s v="0-2 Lakh"/>
    <n v="17"/>
    <x v="2"/>
  </r>
  <r>
    <s v="Abha"/>
    <m/>
    <x v="13"/>
    <s v="Attending"/>
    <x v="19"/>
    <x v="3"/>
    <m/>
    <x v="0"/>
    <n v="2025"/>
    <x v="28"/>
    <n v="9.1"/>
    <x v="1"/>
    <s v="0-2 Lakh"/>
    <n v="11"/>
    <x v="2"/>
  </r>
  <r>
    <s v="Sudhaarshan"/>
    <m/>
    <x v="13"/>
    <s v="Attending"/>
    <x v="20"/>
    <x v="0"/>
    <m/>
    <x v="0"/>
    <n v="2024"/>
    <x v="29"/>
    <n v="6.9"/>
    <x v="5"/>
    <s v="0-2 Lakh"/>
    <n v="21"/>
    <x v="0"/>
  </r>
  <r>
    <s v="Kaviya."/>
    <m/>
    <x v="13"/>
    <s v="Attending"/>
    <x v="12"/>
    <x v="5"/>
    <m/>
    <x v="0"/>
    <n v="2023"/>
    <x v="30"/>
    <n v="8.4"/>
    <x v="5"/>
    <s v="0-2 Lakh"/>
    <n v="8"/>
    <x v="0"/>
  </r>
  <r>
    <s v="Mahalakshmi"/>
    <m/>
    <x v="13"/>
    <s v="Attending"/>
    <x v="5"/>
    <x v="1"/>
    <m/>
    <x v="0"/>
    <n v="2023"/>
    <x v="31"/>
    <n v="6.7"/>
    <x v="5"/>
    <s v="0-2 Lakh"/>
    <n v="9"/>
    <x v="1"/>
  </r>
  <r>
    <s v="Vishnupriya"/>
    <m/>
    <x v="13"/>
    <s v="Attending"/>
    <x v="23"/>
    <x v="3"/>
    <m/>
    <x v="0"/>
    <n v="2026"/>
    <x v="32"/>
    <n v="9.1999999999999993"/>
    <x v="5"/>
    <s v="2-5 Lakh"/>
    <n v="27"/>
    <x v="1"/>
  </r>
  <r>
    <s v="Dheepika"/>
    <m/>
    <x v="13"/>
    <s v="Attending"/>
    <x v="27"/>
    <x v="1"/>
    <m/>
    <x v="0"/>
    <n v="2024"/>
    <x v="33"/>
    <n v="7.3"/>
    <x v="1"/>
    <s v="0-2 Lakh"/>
    <n v="7"/>
    <x v="1"/>
  </r>
  <r>
    <s v="Rahul.B"/>
    <m/>
    <x v="13"/>
    <s v="Attending"/>
    <x v="24"/>
    <x v="1"/>
    <m/>
    <x v="0"/>
    <n v="2025"/>
    <x v="34"/>
    <n v="7.9"/>
    <x v="3"/>
    <s v="0-2 Lakh"/>
    <n v="25"/>
    <x v="0"/>
  </r>
  <r>
    <s v="Soumya.R"/>
    <m/>
    <x v="13"/>
    <s v="Attending"/>
    <x v="2"/>
    <x v="3"/>
    <m/>
    <x v="0"/>
    <n v="2024"/>
    <x v="35"/>
    <n v="9.9"/>
    <x v="1"/>
    <s v="0-2 Lakh"/>
    <n v="21"/>
    <x v="1"/>
  </r>
  <r>
    <s v="S.Ackshaiya"/>
    <m/>
    <x v="13"/>
    <s v="Attending"/>
    <x v="3"/>
    <x v="1"/>
    <m/>
    <x v="0"/>
    <n v="2023"/>
    <x v="146"/>
    <n v="7.6"/>
    <x v="1"/>
    <s v="0-2 Lakh"/>
    <n v="30"/>
    <x v="1"/>
  </r>
  <r>
    <s v="Dhanalakshmi"/>
    <m/>
    <x v="13"/>
    <s v="Attending"/>
    <x v="4"/>
    <x v="3"/>
    <m/>
    <x v="0"/>
    <n v="2025"/>
    <x v="36"/>
    <n v="9.3000000000000007"/>
    <x v="4"/>
    <s v="0-2 Lakh"/>
    <n v="24"/>
    <x v="1"/>
  </r>
  <r>
    <s v="N.Mani"/>
    <m/>
    <x v="13"/>
    <s v="Attending"/>
    <x v="5"/>
    <x v="1"/>
    <m/>
    <x v="0"/>
    <n v="2023"/>
    <x v="37"/>
    <n v="6.4"/>
    <x v="5"/>
    <s v="0-2 Lakh"/>
    <n v="8"/>
    <x v="1"/>
  </r>
  <r>
    <s v="Leakhaa"/>
    <m/>
    <x v="13"/>
    <s v="Attending"/>
    <x v="22"/>
    <x v="4"/>
    <m/>
    <x v="0"/>
    <n v="2024"/>
    <x v="38"/>
    <n v="8.4"/>
    <x v="4"/>
    <s v="0-2 Lakh"/>
    <n v="19"/>
    <x v="1"/>
  </r>
  <r>
    <s v="Priyan"/>
    <m/>
    <x v="13"/>
    <s v="Attending"/>
    <x v="12"/>
    <x v="1"/>
    <m/>
    <x v="0"/>
    <n v="2025"/>
    <x v="147"/>
    <n v="6.6"/>
    <x v="3"/>
    <s v="0-2 Lakh"/>
    <n v="21"/>
    <x v="0"/>
  </r>
  <r>
    <s v="Megha"/>
    <m/>
    <x v="13"/>
    <s v="Attending"/>
    <x v="5"/>
    <x v="5"/>
    <m/>
    <x v="0"/>
    <n v="2026"/>
    <x v="39"/>
    <n v="7.8"/>
    <x v="1"/>
    <s v="0-2 Lakh"/>
    <n v="17"/>
    <x v="0"/>
  </r>
  <r>
    <s v="Nishaathiry.K"/>
    <m/>
    <x v="13"/>
    <s v="Attending"/>
    <x v="23"/>
    <x v="3"/>
    <m/>
    <x v="0"/>
    <n v="2023"/>
    <x v="148"/>
    <n v="8.6999999999999993"/>
    <x v="4"/>
    <s v="0-2 Lakh"/>
    <n v="18"/>
    <x v="2"/>
  </r>
  <r>
    <s v="T"/>
    <m/>
    <x v="13"/>
    <s v="Attending"/>
    <x v="27"/>
    <x v="5"/>
    <m/>
    <x v="0"/>
    <n v="2023"/>
    <x v="149"/>
    <n v="7.2"/>
    <x v="3"/>
    <s v="0-2 Lakh"/>
    <n v="9"/>
    <x v="2"/>
  </r>
  <r>
    <s v="B.M.Somesh"/>
    <m/>
    <x v="13"/>
    <s v="Attending"/>
    <x v="24"/>
    <x v="4"/>
    <m/>
    <x v="0"/>
    <n v="2024"/>
    <x v="40"/>
    <n v="7.1"/>
    <x v="1"/>
    <s v="0-2 Lakh"/>
    <n v="8"/>
    <x v="0"/>
  </r>
  <r>
    <s v="Manthan"/>
    <m/>
    <x v="13"/>
    <s v="Attending"/>
    <x v="2"/>
    <x v="3"/>
    <m/>
    <x v="0"/>
    <n v="2025"/>
    <x v="41"/>
    <n v="8"/>
    <x v="4"/>
    <s v="0-2 Lakh"/>
    <n v="8"/>
    <x v="0"/>
  </r>
  <r>
    <s v="Dhivagar"/>
    <m/>
    <x v="13"/>
    <s v="Attending"/>
    <x v="3"/>
    <x v="5"/>
    <m/>
    <x v="0"/>
    <n v="2025"/>
    <x v="42"/>
    <n v="8.5"/>
    <x v="5"/>
    <s v="0-2 Lakh"/>
    <n v="8"/>
    <x v="1"/>
  </r>
  <r>
    <s v="Kaviya"/>
    <m/>
    <x v="13"/>
    <s v="Attending"/>
    <x v="14"/>
    <x v="1"/>
    <m/>
    <x v="0"/>
    <n v="2025"/>
    <x v="46"/>
    <n v="8.6999999999999993"/>
    <x v="5"/>
    <s v="0-2 Lakh"/>
    <n v="9"/>
    <x v="1"/>
  </r>
  <r>
    <s v="Dhivyaprabha"/>
    <m/>
    <x v="13"/>
    <s v="Attending"/>
    <x v="15"/>
    <x v="0"/>
    <m/>
    <x v="0"/>
    <n v="2024"/>
    <x v="47"/>
    <n v="6.5"/>
    <x v="5"/>
    <s v="0-2 Lakh"/>
    <n v="17"/>
    <x v="1"/>
  </r>
  <r>
    <s v="R.Roshiny"/>
    <m/>
    <x v="13"/>
    <s v="Attending"/>
    <x v="25"/>
    <x v="25"/>
    <m/>
    <x v="0"/>
    <n v="2023"/>
    <x v="48"/>
    <n v="8.8000000000000007"/>
    <x v="5"/>
    <s v="0-2 Lakh"/>
    <n v="13"/>
    <x v="1"/>
  </r>
  <r>
    <s v="K.Hema"/>
    <m/>
    <x v="13"/>
    <s v="Attending"/>
    <x v="16"/>
    <x v="3"/>
    <m/>
    <x v="0"/>
    <n v="2024"/>
    <x v="49"/>
    <n v="9.3000000000000007"/>
    <x v="1"/>
    <s v="0-2 Lakh"/>
    <n v="11"/>
    <x v="1"/>
  </r>
  <r>
    <s v="Naveenkumar.P"/>
    <m/>
    <x v="13"/>
    <s v="Attending"/>
    <x v="18"/>
    <x v="7"/>
    <m/>
    <x v="0"/>
    <n v="2024"/>
    <x v="50"/>
    <n v="6.5"/>
    <x v="4"/>
    <s v="0-2 Lakh"/>
    <n v="19"/>
    <x v="0"/>
  </r>
  <r>
    <s v="Rifasherin"/>
    <m/>
    <x v="13"/>
    <s v="Attending"/>
    <x v="19"/>
    <x v="3"/>
    <m/>
    <x v="0"/>
    <n v="2025"/>
    <x v="51"/>
    <n v="8.6999999999999993"/>
    <x v="3"/>
    <s v="0-2 Lakh"/>
    <n v="18"/>
    <x v="0"/>
  </r>
  <r>
    <s v="Het"/>
    <m/>
    <x v="1"/>
    <s v="Attending"/>
    <x v="12"/>
    <x v="0"/>
    <m/>
    <x v="0"/>
    <n v="2026"/>
    <x v="53"/>
    <n v="9.1999999999999993"/>
    <x v="1"/>
    <s v="0-2 Lakh"/>
    <n v="23"/>
    <x v="2"/>
  </r>
  <r>
    <s v="Keerthana"/>
    <m/>
    <x v="1"/>
    <s v="Attending"/>
    <x v="5"/>
    <x v="3"/>
    <m/>
    <x v="0"/>
    <n v="2024"/>
    <x v="54"/>
    <n v="7.3"/>
    <x v="4"/>
    <s v="0-2 Lakh"/>
    <n v="8"/>
    <x v="0"/>
  </r>
  <r>
    <s v="Sindhu"/>
    <m/>
    <x v="14"/>
    <s v="Attending"/>
    <x v="24"/>
    <x v="8"/>
    <m/>
    <x v="0"/>
    <n v="2025"/>
    <x v="57"/>
    <n v="8.3000000000000007"/>
    <x v="4"/>
    <s v="0-2 Lakh"/>
    <n v="13"/>
    <x v="1"/>
  </r>
  <r>
    <s v="Siva"/>
    <m/>
    <x v="14"/>
    <s v="Attending"/>
    <x v="3"/>
    <x v="20"/>
    <m/>
    <x v="0"/>
    <n v="2024"/>
    <x v="156"/>
    <n v="9.9"/>
    <x v="3"/>
    <s v="0-2 Lakh"/>
    <n v="25"/>
    <x v="0"/>
  </r>
  <r>
    <s v="Mantu"/>
    <m/>
    <x v="14"/>
    <s v="Attending"/>
    <x v="8"/>
    <x v="0"/>
    <m/>
    <x v="0"/>
    <n v="2023"/>
    <x v="157"/>
    <n v="7.5"/>
    <x v="4"/>
    <s v="0-2 Lakh"/>
    <n v="9"/>
    <x v="1"/>
  </r>
  <r>
    <s v="Lakshmanan"/>
    <m/>
    <x v="14"/>
    <s v="Attending"/>
    <x v="9"/>
    <x v="20"/>
    <m/>
    <x v="0"/>
    <n v="2025"/>
    <x v="61"/>
    <n v="7.3"/>
    <x v="4"/>
    <s v="5-7 Lakh"/>
    <n v="20"/>
    <x v="1"/>
  </r>
  <r>
    <s v="Velliangiry"/>
    <m/>
    <x v="14"/>
    <s v="Attending"/>
    <x v="10"/>
    <x v="1"/>
    <m/>
    <x v="0"/>
    <n v="2023"/>
    <x v="62"/>
    <n v="7.4"/>
    <x v="3"/>
    <s v="2-5 Lakh"/>
    <n v="15"/>
    <x v="1"/>
  </r>
  <r>
    <s v="Kshitij"/>
    <m/>
    <x v="14"/>
    <s v="Attending"/>
    <x v="13"/>
    <x v="3"/>
    <m/>
    <x v="0"/>
    <n v="2025"/>
    <x v="170"/>
    <n v="6.7"/>
    <x v="3"/>
    <s v="2-5 Lakh"/>
    <n v="13"/>
    <x v="2"/>
  </r>
  <r>
    <s v="Savinay"/>
    <m/>
    <x v="14"/>
    <s v="Attending"/>
    <x v="15"/>
    <x v="0"/>
    <m/>
    <x v="0"/>
    <n v="2023"/>
    <x v="65"/>
    <n v="9.6999999999999993"/>
    <x v="3"/>
    <s v="0-2 Lakh"/>
    <n v="12"/>
    <x v="0"/>
  </r>
  <r>
    <s v="Vivek"/>
    <m/>
    <x v="14"/>
    <s v="Attending"/>
    <x v="25"/>
    <x v="0"/>
    <m/>
    <x v="0"/>
    <n v="2023"/>
    <x v="158"/>
    <n v="7.9"/>
    <x v="4"/>
    <s v="0-2 Lakh"/>
    <n v="10"/>
    <x v="0"/>
  </r>
  <r>
    <s v="Abhilasha"/>
    <m/>
    <x v="14"/>
    <s v="Attending"/>
    <x v="22"/>
    <x v="11"/>
    <m/>
    <x v="0"/>
    <n v="2023"/>
    <x v="69"/>
    <n v="7.1"/>
    <x v="4"/>
    <s v="0-2 Lakh"/>
    <n v="9"/>
    <x v="1"/>
  </r>
  <r>
    <s v="Nakum"/>
    <m/>
    <x v="14"/>
    <s v="Attending"/>
    <x v="27"/>
    <x v="0"/>
    <m/>
    <x v="0"/>
    <n v="2025"/>
    <x v="72"/>
    <n v="6.7"/>
    <x v="4"/>
    <s v="0-2 Lakh"/>
    <n v="21"/>
    <x v="0"/>
  </r>
  <r>
    <s v="Sivaprakash.B"/>
    <m/>
    <x v="14"/>
    <s v="Attending"/>
    <x v="24"/>
    <x v="4"/>
    <m/>
    <x v="0"/>
    <n v="2023"/>
    <x v="73"/>
    <n v="6.7"/>
    <x v="3"/>
    <s v="0-2 Lakh"/>
    <n v="5"/>
    <x v="2"/>
  </r>
  <r>
    <s v="Digvijaysinh"/>
    <m/>
    <x v="14"/>
    <s v="Attending"/>
    <x v="7"/>
    <x v="4"/>
    <m/>
    <x v="0"/>
    <n v="2023"/>
    <x v="78"/>
    <n v="7.4"/>
    <x v="1"/>
    <s v="2-5 Lakh"/>
    <n v="9"/>
    <x v="1"/>
  </r>
  <r>
    <s v="Chovatiya"/>
    <m/>
    <x v="14"/>
    <s v="Attending"/>
    <x v="8"/>
    <x v="11"/>
    <m/>
    <x v="0"/>
    <n v="2025"/>
    <x v="143"/>
    <n v="7.3"/>
    <x v="4"/>
    <s v="2-5 Lakh"/>
    <n v="13"/>
    <x v="0"/>
  </r>
  <r>
    <s v="Bandaru Venkata"/>
    <m/>
    <x v="14"/>
    <s v="Attending"/>
    <x v="10"/>
    <x v="0"/>
    <m/>
    <x v="0"/>
    <n v="2023"/>
    <x v="80"/>
    <n v="9.1999999999999993"/>
    <x v="1"/>
    <s v="2-5 Lakh"/>
    <n v="17"/>
    <x v="1"/>
  </r>
  <r>
    <s v="Bhagya"/>
    <m/>
    <x v="14"/>
    <s v="Attending"/>
    <x v="11"/>
    <x v="0"/>
    <m/>
    <x v="0"/>
    <n v="2024"/>
    <x v="81"/>
    <n v="7.8"/>
    <x v="5"/>
    <s v="2-5 Lakh"/>
    <n v="11"/>
    <x v="1"/>
  </r>
  <r>
    <s v="Nikheel"/>
    <m/>
    <x v="14"/>
    <s v="Attending"/>
    <x v="7"/>
    <x v="14"/>
    <m/>
    <x v="0"/>
    <n v="2026"/>
    <x v="82"/>
    <n v="7.9"/>
    <x v="4"/>
    <s v="2-5 Lakh"/>
    <n v="21"/>
    <x v="1"/>
  </r>
  <r>
    <s v="Haiya"/>
    <m/>
    <x v="14"/>
    <s v="Attending"/>
    <x v="11"/>
    <x v="11"/>
    <m/>
    <x v="0"/>
    <n v="2025"/>
    <x v="86"/>
    <n v="9.8000000000000007"/>
    <x v="5"/>
    <s v="0-2 Lakh"/>
    <n v="30"/>
    <x v="2"/>
  </r>
  <r>
    <s v="Rangrez"/>
    <m/>
    <x v="14"/>
    <s v="Attending"/>
    <x v="15"/>
    <x v="0"/>
    <m/>
    <x v="0"/>
    <n v="2026"/>
    <x v="90"/>
    <n v="9.1"/>
    <x v="3"/>
    <s v="0-2 Lakh"/>
    <n v="24"/>
    <x v="1"/>
  </r>
  <r>
    <s v="Kasundra"/>
    <m/>
    <x v="14"/>
    <s v="Attending"/>
    <x v="16"/>
    <x v="11"/>
    <m/>
    <x v="0"/>
    <n v="2024"/>
    <x v="144"/>
    <n v="9.5"/>
    <x v="5"/>
    <s v="0-2 Lakh"/>
    <n v="19"/>
    <x v="1"/>
  </r>
  <r>
    <s v="Utkarsh"/>
    <m/>
    <x v="14"/>
    <s v="Attending"/>
    <x v="17"/>
    <x v="0"/>
    <m/>
    <x v="0"/>
    <n v="2024"/>
    <x v="92"/>
    <n v="6.8"/>
    <x v="3"/>
    <s v="0-2 Lakh"/>
    <n v="21"/>
    <x v="0"/>
  </r>
  <r>
    <s v="Kamlesh"/>
    <m/>
    <x v="14"/>
    <s v="Attending"/>
    <x v="20"/>
    <x v="0"/>
    <m/>
    <x v="0"/>
    <n v="2023"/>
    <x v="95"/>
    <n v="6.6"/>
    <x v="5"/>
    <s v="7 Lakh+"/>
    <n v="9"/>
    <x v="1"/>
  </r>
  <r>
    <s v="Jainish"/>
    <m/>
    <x v="14"/>
    <s v="Attending"/>
    <x v="3"/>
    <x v="0"/>
    <m/>
    <x v="0"/>
    <n v="2024"/>
    <x v="173"/>
    <n v="8.5"/>
    <x v="4"/>
    <s v="0-2 Lakh"/>
    <n v="8"/>
    <x v="0"/>
  </r>
  <r>
    <s v="Meghkumar"/>
    <m/>
    <x v="14"/>
    <s v="Attending"/>
    <x v="4"/>
    <x v="0"/>
    <m/>
    <x v="0"/>
    <n v="2023"/>
    <x v="163"/>
    <n v="8.8000000000000007"/>
    <x v="5"/>
    <s v="0-2 Lakh"/>
    <n v="5"/>
    <x v="1"/>
  </r>
  <r>
    <s v="Srujal"/>
    <m/>
    <x v="14"/>
    <s v="Attending"/>
    <x v="6"/>
    <x v="19"/>
    <m/>
    <x v="0"/>
    <n v="2026"/>
    <x v="102"/>
    <n v="7.5"/>
    <x v="5"/>
    <s v="0-2 Lakh"/>
    <n v="6"/>
    <x v="1"/>
  </r>
  <r>
    <s v="Pethani"/>
    <m/>
    <x v="14"/>
    <s v="Attending"/>
    <x v="9"/>
    <x v="0"/>
    <m/>
    <x v="0"/>
    <n v="2024"/>
    <x v="105"/>
    <n v="7.5"/>
    <x v="5"/>
    <s v="5-7 Lakh"/>
    <n v="8"/>
    <x v="1"/>
  </r>
  <r>
    <s v="Ranpura"/>
    <m/>
    <x v="14"/>
    <s v="Attending"/>
    <x v="10"/>
    <x v="1"/>
    <m/>
    <x v="0"/>
    <n v="2024"/>
    <x v="164"/>
    <n v="7.7"/>
    <x v="1"/>
    <s v="7 Lakh+"/>
    <n v="5"/>
    <x v="1"/>
  </r>
  <r>
    <s v="Badal"/>
    <m/>
    <x v="14"/>
    <s v="Attending"/>
    <x v="17"/>
    <x v="0"/>
    <m/>
    <x v="0"/>
    <n v="2023"/>
    <x v="112"/>
    <n v="8.6999999999999993"/>
    <x v="4"/>
    <s v="0-2 Lakh"/>
    <n v="5"/>
    <x v="0"/>
  </r>
  <r>
    <s v="Ujjawal"/>
    <m/>
    <x v="14"/>
    <s v="Attending"/>
    <x v="18"/>
    <x v="0"/>
    <m/>
    <x v="0"/>
    <n v="2023"/>
    <x v="113"/>
    <n v="9.5"/>
    <x v="1"/>
    <s v="0-2 Lakh"/>
    <n v="8"/>
    <x v="1"/>
  </r>
  <r>
    <s v="Pipalva"/>
    <m/>
    <x v="14"/>
    <s v="Attending"/>
    <x v="19"/>
    <x v="99"/>
    <m/>
    <x v="0"/>
    <n v="2026"/>
    <x v="153"/>
    <n v="6.9"/>
    <x v="4"/>
    <s v="0-2 Lakh"/>
    <n v="9"/>
    <x v="1"/>
  </r>
  <r>
    <s v="Prajapati Ankit"/>
    <m/>
    <x v="14"/>
    <s v="Attending"/>
    <x v="20"/>
    <x v="0"/>
    <m/>
    <x v="0"/>
    <n v="2024"/>
    <x v="114"/>
    <n v="9.1999999999999993"/>
    <x v="5"/>
    <s v="0-2 Lakh"/>
    <n v="17"/>
    <x v="1"/>
  </r>
  <r>
    <s v="Patel Niraj"/>
    <m/>
    <x v="14"/>
    <s v="Attending"/>
    <x v="21"/>
    <x v="52"/>
    <m/>
    <x v="0"/>
    <n v="2024"/>
    <x v="115"/>
    <n v="6.9"/>
    <x v="4"/>
    <s v="0-2 Lakh"/>
    <n v="15"/>
    <x v="0"/>
  </r>
  <r>
    <s v="Vidit"/>
    <m/>
    <x v="1"/>
    <s v="Attending"/>
    <x v="8"/>
    <x v="32"/>
    <m/>
    <x v="0"/>
    <n v="2023"/>
    <x v="88"/>
    <n v="6.5"/>
    <x v="4"/>
    <s v="0-2 Lakh"/>
    <n v="8"/>
    <x v="1"/>
  </r>
  <r>
    <s v="Suryaprakash"/>
    <m/>
    <x v="1"/>
    <s v="Attending"/>
    <x v="10"/>
    <x v="32"/>
    <m/>
    <x v="0"/>
    <n v="2024"/>
    <x v="90"/>
    <n v="6.9"/>
    <x v="3"/>
    <s v="0-2 Lakh"/>
    <n v="7"/>
    <x v="1"/>
  </r>
  <r>
    <s v="Saif Ali"/>
    <m/>
    <x v="1"/>
    <s v="Attending"/>
    <x v="16"/>
    <x v="32"/>
    <m/>
    <x v="0"/>
    <n v="2024"/>
    <x v="107"/>
    <n v="9"/>
    <x v="1"/>
    <s v="0-2 Lakh"/>
    <n v="23"/>
    <x v="0"/>
  </r>
  <r>
    <s v="Lankesh"/>
    <m/>
    <x v="1"/>
    <s v="Attending"/>
    <x v="17"/>
    <x v="32"/>
    <m/>
    <x v="0"/>
    <n v="2025"/>
    <x v="108"/>
    <n v="7.2"/>
    <x v="5"/>
    <s v="0-2 Lakh"/>
    <n v="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C5F903-ECB2-4F21-B9D5-34636BA058B6}" name="PivotTable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1"/>
        <item x="2"/>
        <item x="3"/>
        <item x="4"/>
        <item x="0"/>
        <item x="5"/>
        <item t="default"/>
      </items>
    </pivotField>
    <pivotField showAll="0"/>
    <pivotField showAll="0"/>
    <pivotField showAll="0"/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xperience with python (Months)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2B596E-3114-4505-AFD0-72706ED34334}" name="PivotTable3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ge Name">
  <location ref="A3:B9" firstHeaderRow="1" firstDataRow="1" firstDataCol="1"/>
  <pivotFields count="15">
    <pivotField showAll="0"/>
    <pivotField showAll="0"/>
    <pivotField showAll="0"/>
    <pivotField showAll="0"/>
    <pivotField axis="axisRow" showAll="0" measureFilter="1" sortType="descending">
      <items count="30">
        <item x="26"/>
        <item x="17"/>
        <item x="24"/>
        <item x="1"/>
        <item x="9"/>
        <item x="23"/>
        <item x="0"/>
        <item x="20"/>
        <item x="2"/>
        <item x="7"/>
        <item x="8"/>
        <item x="11"/>
        <item x="15"/>
        <item x="19"/>
        <item x="22"/>
        <item x="16"/>
        <item x="28"/>
        <item x="14"/>
        <item x="3"/>
        <item x="12"/>
        <item x="6"/>
        <item x="27"/>
        <item x="4"/>
        <item x="13"/>
        <item x="25"/>
        <item x="21"/>
        <item x="5"/>
        <item x="10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 v="22"/>
    </i>
    <i>
      <x v="25"/>
    </i>
    <i>
      <x v="3"/>
    </i>
    <i>
      <x v="4"/>
    </i>
    <i>
      <x/>
    </i>
    <i t="grand">
      <x/>
    </i>
  </rowItems>
  <colItems count="1">
    <i/>
  </colItems>
  <dataFields count="1">
    <dataField name="Average of CGPA" fld="10" subtotal="average" baseField="4" baseItem="0"/>
  </dataFields>
  <formats count="3">
    <format dxfId="7">
      <pivotArea collapsedLevelsAreSubtotals="1" fieldPosition="0">
        <references count="1">
          <reference field="4" count="1">
            <x v="0"/>
          </reference>
        </references>
      </pivotArea>
    </format>
    <format dxfId="6">
      <pivotArea collapsedLevelsAreSubtotals="1" fieldPosition="0">
        <references count="1">
          <reference field="4" count="2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  <format dxfId="5">
      <pivotArea grandRow="1" outline="0" collapsedLevelsAreSubtotals="1" fieldPosition="0"/>
    </format>
  </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C0BEA2-DFE3-4CDC-BDC4-7928986672AF}" name="PivotTable4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1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78">
        <item x="120"/>
        <item x="121"/>
        <item x="32"/>
        <item x="109"/>
        <item x="81"/>
        <item x="122"/>
        <item x="133"/>
        <item x="132"/>
        <item x="42"/>
        <item x="22"/>
        <item x="110"/>
        <item x="1"/>
        <item x="33"/>
        <item x="106"/>
        <item x="60"/>
        <item x="82"/>
        <item x="158"/>
        <item x="164"/>
        <item x="66"/>
        <item x="157"/>
        <item x="111"/>
        <item x="175"/>
        <item x="171"/>
        <item x="83"/>
        <item x="23"/>
        <item x="72"/>
        <item x="84"/>
        <item x="85"/>
        <item x="159"/>
        <item x="112"/>
        <item x="128"/>
        <item x="86"/>
        <item x="10"/>
        <item x="54"/>
        <item x="43"/>
        <item x="12"/>
        <item x="105"/>
        <item x="25"/>
        <item x="13"/>
        <item x="11"/>
        <item x="28"/>
        <item x="127"/>
        <item x="73"/>
        <item x="87"/>
        <item x="26"/>
        <item x="61"/>
        <item x="155"/>
        <item x="168"/>
        <item x="34"/>
        <item x="5"/>
        <item x="44"/>
        <item x="117"/>
        <item x="14"/>
        <item x="125"/>
        <item x="124"/>
        <item x="35"/>
        <item x="123"/>
        <item x="126"/>
        <item x="62"/>
        <item x="75"/>
        <item x="45"/>
        <item x="6"/>
        <item x="161"/>
        <item x="15"/>
        <item x="56"/>
        <item x="134"/>
        <item x="67"/>
        <item x="46"/>
        <item x="135"/>
        <item x="118"/>
        <item x="74"/>
        <item x="113"/>
        <item x="88"/>
        <item x="153"/>
        <item x="154"/>
        <item x="174"/>
        <item x="146"/>
        <item x="114"/>
        <item x="150"/>
        <item x="47"/>
        <item x="115"/>
        <item x="36"/>
        <item x="48"/>
        <item x="16"/>
        <item x="89"/>
        <item x="55"/>
        <item x="166"/>
        <item x="95"/>
        <item x="49"/>
        <item x="37"/>
        <item x="70"/>
        <item x="68"/>
        <item x="94"/>
        <item x="151"/>
        <item x="160"/>
        <item x="104"/>
        <item x="145"/>
        <item x="57"/>
        <item x="2"/>
        <item x="176"/>
        <item x="31"/>
        <item x="167"/>
        <item x="130"/>
        <item x="152"/>
        <item x="58"/>
        <item x="96"/>
        <item x="129"/>
        <item x="38"/>
        <item x="17"/>
        <item x="144"/>
        <item x="18"/>
        <item x="19"/>
        <item x="69"/>
        <item x="147"/>
        <item x="7"/>
        <item x="92"/>
        <item x="93"/>
        <item x="76"/>
        <item x="97"/>
        <item x="91"/>
        <item x="39"/>
        <item x="29"/>
        <item x="119"/>
        <item x="148"/>
        <item x="77"/>
        <item x="136"/>
        <item x="165"/>
        <item x="169"/>
        <item x="30"/>
        <item x="107"/>
        <item x="0"/>
        <item x="63"/>
        <item x="172"/>
        <item x="103"/>
        <item x="24"/>
        <item x="149"/>
        <item x="170"/>
        <item x="50"/>
        <item x="51"/>
        <item x="78"/>
        <item x="162"/>
        <item x="100"/>
        <item x="108"/>
        <item x="137"/>
        <item x="20"/>
        <item x="99"/>
        <item x="143"/>
        <item x="102"/>
        <item x="156"/>
        <item x="116"/>
        <item x="139"/>
        <item x="138"/>
        <item x="27"/>
        <item x="52"/>
        <item x="140"/>
        <item x="9"/>
        <item x="21"/>
        <item x="98"/>
        <item x="53"/>
        <item x="64"/>
        <item x="40"/>
        <item x="141"/>
        <item x="8"/>
        <item x="90"/>
        <item x="71"/>
        <item x="3"/>
        <item x="142"/>
        <item x="65"/>
        <item x="79"/>
        <item x="163"/>
        <item x="59"/>
        <item x="41"/>
        <item x="131"/>
        <item x="101"/>
        <item x="80"/>
        <item x="4"/>
        <item x="17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</pivotFields>
  <rowFields count="1">
    <field x="9"/>
  </rowFields>
  <rowItems count="178">
    <i>
      <x v="92"/>
    </i>
    <i>
      <x v="134"/>
    </i>
    <i>
      <x v="158"/>
    </i>
    <i>
      <x v="60"/>
    </i>
    <i>
      <x v="133"/>
    </i>
    <i>
      <x v="156"/>
    </i>
    <i>
      <x v="159"/>
    </i>
    <i>
      <x v="40"/>
    </i>
    <i>
      <x v="132"/>
    </i>
    <i>
      <x v="66"/>
    </i>
    <i>
      <x v="38"/>
    </i>
    <i>
      <x v="31"/>
    </i>
    <i>
      <x v="77"/>
    </i>
    <i>
      <x v="122"/>
    </i>
    <i>
      <x v="61"/>
    </i>
    <i>
      <x v="176"/>
    </i>
    <i>
      <x v="128"/>
    </i>
    <i>
      <x v="110"/>
    </i>
    <i>
      <x v="117"/>
    </i>
    <i>
      <x v="30"/>
    </i>
    <i>
      <x v="103"/>
    </i>
    <i>
      <x v="71"/>
    </i>
    <i>
      <x v="3"/>
    </i>
    <i>
      <x v="75"/>
    </i>
    <i>
      <x v="111"/>
    </i>
    <i>
      <x v="68"/>
    </i>
    <i>
      <x v="32"/>
    </i>
    <i>
      <x v="79"/>
    </i>
    <i>
      <x v="15"/>
    </i>
    <i>
      <x v="131"/>
    </i>
    <i>
      <x v="172"/>
    </i>
    <i>
      <x v="170"/>
    </i>
    <i>
      <x v="51"/>
    </i>
    <i>
      <x v="139"/>
    </i>
    <i>
      <x v="63"/>
    </i>
    <i>
      <x v="21"/>
    </i>
    <i>
      <x v="165"/>
    </i>
    <i>
      <x v="154"/>
    </i>
    <i>
      <x v="56"/>
    </i>
    <i>
      <x v="135"/>
    </i>
    <i>
      <x v="2"/>
    </i>
    <i>
      <x v="25"/>
    </i>
    <i>
      <x v="94"/>
    </i>
    <i>
      <x v="109"/>
    </i>
    <i>
      <x v="145"/>
    </i>
    <i>
      <x v="100"/>
    </i>
    <i>
      <x v="59"/>
    </i>
    <i>
      <x v="113"/>
    </i>
    <i>
      <x v="149"/>
    </i>
    <i>
      <x v="84"/>
    </i>
    <i>
      <x v="50"/>
    </i>
    <i>
      <x v="76"/>
    </i>
    <i>
      <x v="89"/>
    </i>
    <i>
      <x v="74"/>
    </i>
    <i>
      <x v="6"/>
    </i>
    <i>
      <x v="129"/>
    </i>
    <i>
      <x v="18"/>
    </i>
    <i>
      <x v="19"/>
    </i>
    <i>
      <x v="20"/>
    </i>
    <i>
      <x v="119"/>
    </i>
    <i>
      <x v="95"/>
    </i>
    <i>
      <x v="106"/>
    </i>
    <i>
      <x v="167"/>
    </i>
    <i>
      <x v="104"/>
    </i>
    <i>
      <x v="17"/>
    </i>
    <i>
      <x v="166"/>
    </i>
    <i>
      <x v="162"/>
    </i>
    <i>
      <x v="160"/>
    </i>
    <i>
      <x v="34"/>
    </i>
    <i>
      <x v="168"/>
    </i>
    <i>
      <x v="171"/>
    </i>
    <i>
      <x v="35"/>
    </i>
    <i>
      <x v="22"/>
    </i>
    <i>
      <x v="163"/>
    </i>
    <i>
      <x v="1"/>
    </i>
    <i>
      <x v="105"/>
    </i>
    <i>
      <x v="7"/>
    </i>
    <i>
      <x v="36"/>
    </i>
    <i>
      <x v="150"/>
    </i>
    <i>
      <x v="44"/>
    </i>
    <i>
      <x v="101"/>
    </i>
    <i>
      <x v="43"/>
    </i>
    <i>
      <x v="124"/>
    </i>
    <i>
      <x v="115"/>
    </i>
    <i>
      <x v="164"/>
    </i>
    <i>
      <x v="90"/>
    </i>
    <i>
      <x v="65"/>
    </i>
    <i>
      <x v="116"/>
    </i>
    <i>
      <x v="161"/>
    </i>
    <i>
      <x v="72"/>
    </i>
    <i>
      <x v="86"/>
    </i>
    <i>
      <x v="4"/>
    </i>
    <i>
      <x v="8"/>
    </i>
    <i>
      <x v="67"/>
    </i>
    <i>
      <x v="12"/>
    </i>
    <i>
      <x v="48"/>
    </i>
    <i>
      <x v="153"/>
    </i>
    <i>
      <x v="9"/>
    </i>
    <i>
      <x v="64"/>
    </i>
    <i>
      <x v="126"/>
    </i>
    <i>
      <x v="175"/>
    </i>
    <i>
      <x v="88"/>
    </i>
    <i>
      <x v="49"/>
    </i>
    <i>
      <x v="14"/>
    </i>
    <i>
      <x v="81"/>
    </i>
    <i>
      <x v="55"/>
    </i>
    <i>
      <x v="142"/>
    </i>
    <i>
      <x v="143"/>
    </i>
    <i>
      <x v="80"/>
    </i>
    <i>
      <x v="107"/>
    </i>
    <i>
      <x v="70"/>
    </i>
    <i>
      <x v="52"/>
    </i>
    <i>
      <x v="155"/>
    </i>
    <i>
      <x v="147"/>
    </i>
    <i>
      <x v="140"/>
    </i>
    <i>
      <x v="54"/>
    </i>
    <i>
      <x v="78"/>
    </i>
    <i>
      <x v="146"/>
    </i>
    <i>
      <x v="16"/>
    </i>
    <i>
      <x v="41"/>
    </i>
    <i>
      <x v="13"/>
    </i>
    <i>
      <x v="26"/>
    </i>
    <i>
      <x v="144"/>
    </i>
    <i>
      <x v="73"/>
    </i>
    <i>
      <x v="96"/>
    </i>
    <i>
      <x v="123"/>
    </i>
    <i>
      <x v="10"/>
    </i>
    <i>
      <x v="58"/>
    </i>
    <i>
      <x v="125"/>
    </i>
    <i>
      <x v="23"/>
    </i>
    <i>
      <x v="62"/>
    </i>
    <i>
      <x v="148"/>
    </i>
    <i>
      <x v="82"/>
    </i>
    <i>
      <x v="108"/>
    </i>
    <i>
      <x v="141"/>
    </i>
    <i>
      <x v="98"/>
    </i>
    <i>
      <x v="29"/>
    </i>
    <i>
      <x v="97"/>
    </i>
    <i>
      <x v="102"/>
    </i>
    <i>
      <x v="11"/>
    </i>
    <i>
      <x v="120"/>
    </i>
    <i>
      <x v="53"/>
    </i>
    <i>
      <x v="83"/>
    </i>
    <i>
      <x v="46"/>
    </i>
    <i>
      <x v="39"/>
    </i>
    <i>
      <x v="91"/>
    </i>
    <i>
      <x v="152"/>
    </i>
    <i>
      <x v="28"/>
    </i>
    <i>
      <x v="151"/>
    </i>
    <i>
      <x v="93"/>
    </i>
    <i>
      <x v="27"/>
    </i>
    <i>
      <x v="5"/>
    </i>
    <i>
      <x v="138"/>
    </i>
    <i>
      <x v="112"/>
    </i>
    <i>
      <x v="85"/>
    </i>
    <i>
      <x v="47"/>
    </i>
    <i>
      <x v="57"/>
    </i>
    <i>
      <x v="114"/>
    </i>
    <i>
      <x v="87"/>
    </i>
    <i>
      <x v="99"/>
    </i>
    <i>
      <x v="169"/>
    </i>
    <i>
      <x v="136"/>
    </i>
    <i>
      <x v="24"/>
    </i>
    <i>
      <x v="69"/>
    </i>
    <i>
      <x v="174"/>
    </i>
    <i>
      <x v="33"/>
    </i>
    <i>
      <x v="130"/>
    </i>
    <i>
      <x v="157"/>
    </i>
    <i>
      <x v="42"/>
    </i>
    <i>
      <x v="45"/>
    </i>
    <i>
      <x v="173"/>
    </i>
    <i>
      <x/>
    </i>
    <i>
      <x v="127"/>
    </i>
    <i>
      <x v="118"/>
    </i>
    <i>
      <x v="37"/>
    </i>
    <i>
      <x v="137"/>
    </i>
    <i>
      <x v="121"/>
    </i>
    <i t="grand">
      <x/>
    </i>
  </rowItems>
  <colItems count="1">
    <i/>
  </colItems>
  <dataFields count="1">
    <dataField name="Average of CGPA" fld="10" subtotal="average" baseField="9" baseItem="0" numFmtId="2"/>
  </dataFields>
  <formats count="2">
    <format dxfId="3">
      <pivotArea outline="0" collapsedLevelsAreSubtotals="1" fieldPosition="0"/>
    </format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6B4C4-A233-41B6-A44C-3797338F53B2}" name="PivotTable9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City">
  <location ref="A3:B181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78">
        <item x="120"/>
        <item x="121"/>
        <item x="32"/>
        <item x="109"/>
        <item x="81"/>
        <item x="122"/>
        <item x="133"/>
        <item x="132"/>
        <item x="42"/>
        <item x="22"/>
        <item x="110"/>
        <item x="1"/>
        <item x="33"/>
        <item x="106"/>
        <item x="60"/>
        <item x="82"/>
        <item x="158"/>
        <item x="164"/>
        <item x="66"/>
        <item x="157"/>
        <item x="111"/>
        <item x="175"/>
        <item x="171"/>
        <item x="83"/>
        <item x="23"/>
        <item x="72"/>
        <item x="84"/>
        <item x="85"/>
        <item x="159"/>
        <item x="112"/>
        <item x="128"/>
        <item x="86"/>
        <item x="10"/>
        <item x="54"/>
        <item x="43"/>
        <item x="12"/>
        <item x="105"/>
        <item x="25"/>
        <item x="13"/>
        <item x="11"/>
        <item x="28"/>
        <item x="127"/>
        <item x="73"/>
        <item x="87"/>
        <item x="26"/>
        <item x="61"/>
        <item x="155"/>
        <item x="168"/>
        <item x="34"/>
        <item x="5"/>
        <item x="44"/>
        <item x="117"/>
        <item x="14"/>
        <item x="125"/>
        <item x="124"/>
        <item x="35"/>
        <item x="123"/>
        <item x="126"/>
        <item x="62"/>
        <item x="75"/>
        <item x="45"/>
        <item x="6"/>
        <item x="161"/>
        <item x="15"/>
        <item x="56"/>
        <item x="134"/>
        <item x="67"/>
        <item x="46"/>
        <item x="135"/>
        <item x="118"/>
        <item x="74"/>
        <item x="113"/>
        <item x="88"/>
        <item x="153"/>
        <item x="154"/>
        <item x="174"/>
        <item x="146"/>
        <item x="114"/>
        <item x="150"/>
        <item x="47"/>
        <item x="115"/>
        <item x="36"/>
        <item x="48"/>
        <item x="16"/>
        <item x="89"/>
        <item x="55"/>
        <item x="166"/>
        <item x="95"/>
        <item x="49"/>
        <item x="37"/>
        <item x="70"/>
        <item x="68"/>
        <item x="94"/>
        <item x="151"/>
        <item x="160"/>
        <item x="104"/>
        <item x="145"/>
        <item x="57"/>
        <item x="2"/>
        <item x="176"/>
        <item x="31"/>
        <item x="167"/>
        <item x="130"/>
        <item x="152"/>
        <item x="58"/>
        <item x="96"/>
        <item x="129"/>
        <item x="38"/>
        <item x="17"/>
        <item x="144"/>
        <item x="18"/>
        <item x="19"/>
        <item x="69"/>
        <item x="147"/>
        <item x="7"/>
        <item x="92"/>
        <item x="93"/>
        <item x="76"/>
        <item x="97"/>
        <item x="91"/>
        <item x="39"/>
        <item x="29"/>
        <item x="119"/>
        <item x="148"/>
        <item x="77"/>
        <item x="136"/>
        <item x="165"/>
        <item x="169"/>
        <item x="30"/>
        <item x="107"/>
        <item x="0"/>
        <item x="63"/>
        <item x="172"/>
        <item x="103"/>
        <item x="24"/>
        <item x="149"/>
        <item x="170"/>
        <item x="50"/>
        <item x="51"/>
        <item x="78"/>
        <item x="162"/>
        <item x="100"/>
        <item x="108"/>
        <item x="137"/>
        <item x="20"/>
        <item x="99"/>
        <item x="143"/>
        <item x="102"/>
        <item x="156"/>
        <item x="116"/>
        <item x="139"/>
        <item x="138"/>
        <item x="27"/>
        <item x="52"/>
        <item x="140"/>
        <item x="9"/>
        <item x="21"/>
        <item x="98"/>
        <item x="53"/>
        <item x="64"/>
        <item x="40"/>
        <item x="141"/>
        <item x="8"/>
        <item x="90"/>
        <item x="71"/>
        <item x="3"/>
        <item x="142"/>
        <item x="65"/>
        <item x="79"/>
        <item x="163"/>
        <item x="59"/>
        <item x="41"/>
        <item x="131"/>
        <item x="101"/>
        <item x="80"/>
        <item x="4"/>
        <item x="17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9"/>
  </rowFields>
  <rowItems count="178">
    <i>
      <x v="34"/>
    </i>
    <i>
      <x v="161"/>
    </i>
    <i>
      <x v="154"/>
    </i>
    <i>
      <x v="56"/>
    </i>
    <i>
      <x v="126"/>
    </i>
    <i>
      <x v="77"/>
    </i>
    <i>
      <x v="29"/>
    </i>
    <i>
      <x v="48"/>
    </i>
    <i>
      <x v="96"/>
    </i>
    <i>
      <x v="12"/>
    </i>
    <i>
      <x v="149"/>
    </i>
    <i>
      <x v="71"/>
    </i>
    <i>
      <x v="2"/>
    </i>
    <i>
      <x v="73"/>
    </i>
    <i>
      <x v="80"/>
    </i>
    <i>
      <x v="142"/>
    </i>
    <i>
      <x v="116"/>
    </i>
    <i>
      <x v="163"/>
    </i>
    <i>
      <x v="27"/>
    </i>
    <i>
      <x v="13"/>
    </i>
    <i>
      <x v="3"/>
    </i>
    <i>
      <x v="20"/>
    </i>
    <i>
      <x v="31"/>
    </i>
    <i>
      <x v="115"/>
    </i>
    <i>
      <x v="43"/>
    </i>
    <i>
      <x v="119"/>
    </i>
    <i>
      <x v="72"/>
    </i>
    <i>
      <x v="129"/>
    </i>
    <i>
      <x v="10"/>
    </i>
    <i>
      <x v="15"/>
    </i>
    <i>
      <x v="84"/>
    </i>
    <i>
      <x v="23"/>
    </i>
    <i>
      <x v="101"/>
    </i>
    <i>
      <x v="109"/>
    </i>
    <i>
      <x v="26"/>
    </i>
    <i>
      <x v="55"/>
    </i>
    <i>
      <x v="135"/>
    </i>
    <i>
      <x v="120"/>
    </i>
    <i>
      <x v="113"/>
    </i>
    <i>
      <x v="81"/>
    </i>
    <i>
      <x v="76"/>
    </i>
    <i>
      <x v="123"/>
    </i>
    <i>
      <x v="89"/>
    </i>
    <i>
      <x v="160"/>
    </i>
    <i>
      <x v="107"/>
    </i>
    <i>
      <x v="171"/>
    </i>
    <i>
      <x v="8"/>
    </i>
    <i>
      <x v="50"/>
    </i>
    <i>
      <x v="174"/>
    </i>
    <i>
      <x v="4"/>
    </i>
    <i>
      <x v="139"/>
    </i>
    <i>
      <x v="146"/>
    </i>
    <i>
      <x v="64"/>
    </i>
    <i>
      <x v="168"/>
    </i>
    <i>
      <x v="124"/>
    </i>
    <i>
      <x v="172"/>
    </i>
    <i>
      <x v="47"/>
    </i>
    <i>
      <x v="93"/>
    </i>
    <i>
      <x v="102"/>
    </i>
    <i>
      <x v="143"/>
    </i>
    <i>
      <x v="103"/>
    </i>
    <i>
      <x v="151"/>
    </i>
    <i>
      <x v="106"/>
    </i>
    <i>
      <x v="7"/>
    </i>
    <i>
      <x v="122"/>
    </i>
    <i>
      <x v="57"/>
    </i>
    <i>
      <x v="30"/>
    </i>
    <i>
      <x v="5"/>
    </i>
    <i>
      <x v="1"/>
    </i>
    <i>
      <x v="150"/>
    </i>
    <i>
      <x v="125"/>
    </i>
    <i>
      <x v="65"/>
    </i>
    <i>
      <x v="86"/>
    </i>
    <i>
      <x v="68"/>
    </i>
    <i>
      <x v="6"/>
    </i>
    <i>
      <x v="166"/>
    </i>
    <i>
      <x v="41"/>
    </i>
    <i>
      <x v="78"/>
    </i>
    <i>
      <x v="53"/>
    </i>
    <i>
      <x v="54"/>
    </i>
    <i>
      <x v="99"/>
    </i>
    <i>
      <x/>
    </i>
    <i>
      <x v="67"/>
    </i>
    <i>
      <x v="79"/>
    </i>
    <i>
      <x v="60"/>
    </i>
    <i>
      <x v="82"/>
    </i>
    <i>
      <x v="39"/>
    </i>
    <i>
      <x v="155"/>
    </i>
    <i>
      <x v="98"/>
    </i>
    <i>
      <x v="61"/>
    </i>
    <i>
      <x v="162"/>
    </i>
    <i>
      <x v="49"/>
    </i>
    <i>
      <x v="165"/>
    </i>
    <i>
      <x v="175"/>
    </i>
    <i>
      <x v="114"/>
    </i>
    <i>
      <x v="32"/>
    </i>
    <i>
      <x v="130"/>
    </i>
    <i>
      <x v="164"/>
    </i>
    <i>
      <x v="148"/>
    </i>
    <i>
      <x v="140"/>
    </i>
    <i>
      <x v="25"/>
    </i>
    <i>
      <x v="156"/>
    </i>
    <i>
      <x v="100"/>
    </i>
    <i>
      <x v="173"/>
    </i>
    <i>
      <x v="85"/>
    </i>
    <i>
      <x v="144"/>
    </i>
    <i>
      <x v="16"/>
    </i>
    <i>
      <x v="152"/>
    </i>
    <i>
      <x v="51"/>
    </i>
    <i>
      <x v="75"/>
    </i>
    <i>
      <x v="104"/>
    </i>
    <i>
      <x v="169"/>
    </i>
    <i>
      <x v="105"/>
    </i>
    <i>
      <x v="136"/>
    </i>
    <i>
      <x v="52"/>
    </i>
    <i>
      <x v="21"/>
    </i>
    <i>
      <x v="17"/>
    </i>
    <i>
      <x v="70"/>
    </i>
    <i>
      <x v="108"/>
    </i>
    <i>
      <x v="36"/>
    </i>
    <i>
      <x v="28"/>
    </i>
    <i>
      <x v="74"/>
    </i>
    <i>
      <x v="110"/>
    </i>
    <i>
      <x v="158"/>
    </i>
    <i>
      <x v="111"/>
    </i>
    <i>
      <x v="46"/>
    </i>
    <i>
      <x v="112"/>
    </i>
    <i>
      <x v="9"/>
    </i>
    <i>
      <x v="18"/>
    </i>
    <i>
      <x v="22"/>
    </i>
    <i>
      <x v="44"/>
    </i>
    <i>
      <x v="66"/>
    </i>
    <i>
      <x v="19"/>
    </i>
    <i>
      <x v="91"/>
    </i>
    <i>
      <x v="14"/>
    </i>
    <i>
      <x v="141"/>
    </i>
    <i>
      <x v="117"/>
    </i>
    <i>
      <x v="69"/>
    </i>
    <i>
      <x v="118"/>
    </i>
    <i>
      <x v="145"/>
    </i>
    <i>
      <x v="58"/>
    </i>
    <i>
      <x v="147"/>
    </i>
    <i>
      <x v="59"/>
    </i>
    <i>
      <x v="35"/>
    </i>
    <i>
      <x v="121"/>
    </i>
    <i>
      <x v="37"/>
    </i>
    <i>
      <x v="87"/>
    </i>
    <i>
      <x v="153"/>
    </i>
    <i>
      <x v="176"/>
    </i>
    <i>
      <x v="92"/>
    </i>
    <i>
      <x v="62"/>
    </i>
    <i>
      <x v="157"/>
    </i>
    <i>
      <x v="63"/>
    </i>
    <i>
      <x v="159"/>
    </i>
    <i>
      <x v="45"/>
    </i>
    <i>
      <x v="38"/>
    </i>
    <i>
      <x v="90"/>
    </i>
    <i>
      <x v="94"/>
    </i>
    <i>
      <x v="83"/>
    </i>
    <i>
      <x v="95"/>
    </i>
    <i>
      <x v="40"/>
    </i>
    <i>
      <x v="167"/>
    </i>
    <i>
      <x v="24"/>
    </i>
    <i>
      <x v="131"/>
    </i>
    <i>
      <x v="170"/>
    </i>
    <i>
      <x v="132"/>
    </i>
    <i>
      <x v="42"/>
    </i>
    <i>
      <x v="133"/>
    </i>
    <i>
      <x v="97"/>
    </i>
    <i>
      <x v="134"/>
    </i>
    <i>
      <x v="128"/>
    </i>
    <i>
      <x v="33"/>
    </i>
    <i>
      <x v="137"/>
    </i>
    <i>
      <x v="127"/>
    </i>
    <i>
      <x v="138"/>
    </i>
    <i>
      <x v="88"/>
    </i>
    <i>
      <x v="11"/>
    </i>
    <i t="grand">
      <x/>
    </i>
  </rowItems>
  <colItems count="1">
    <i/>
  </colItems>
  <dataFields count="1">
    <dataField name="Count of First Name" fld="0" subtotal="count" baseField="0" baseItem="0"/>
  </dataFields>
  <chartFormats count="2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FD53F-EA6C-4F06-884D-C1F2AA54D5AC}" name="PivotTable1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Events">
  <location ref="A3:AY21" firstHeaderRow="1" firstDataRow="2" firstDataCol="1"/>
  <pivotFields count="15">
    <pivotField dataField="1" showAll="0"/>
    <pivotField showAll="0"/>
    <pivotField axis="axisRow" showAll="0" sortType="descending">
      <items count="17">
        <item x="15"/>
        <item x="14"/>
        <item x="13"/>
        <item x="12"/>
        <item x="11"/>
        <item x="10"/>
        <item x="4"/>
        <item x="9"/>
        <item x="8"/>
        <item x="7"/>
        <item x="6"/>
        <item x="5"/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axis="axisCol" showAll="0">
      <items count="50">
        <item x="18"/>
        <item x="44"/>
        <item x="14"/>
        <item x="2"/>
        <item x="34"/>
        <item x="10"/>
        <item x="20"/>
        <item x="27"/>
        <item x="29"/>
        <item x="12"/>
        <item x="31"/>
        <item x="24"/>
        <item x="5"/>
        <item x="17"/>
        <item x="36"/>
        <item x="7"/>
        <item x="15"/>
        <item x="9"/>
        <item x="23"/>
        <item x="48"/>
        <item x="42"/>
        <item x="47"/>
        <item x="41"/>
        <item x="11"/>
        <item x="28"/>
        <item x="40"/>
        <item x="38"/>
        <item x="35"/>
        <item x="3"/>
        <item x="6"/>
        <item x="13"/>
        <item x="19"/>
        <item x="22"/>
        <item x="33"/>
        <item x="25"/>
        <item x="43"/>
        <item x="30"/>
        <item x="37"/>
        <item x="46"/>
        <item x="1"/>
        <item x="4"/>
        <item x="26"/>
        <item x="32"/>
        <item x="16"/>
        <item x="21"/>
        <item x="45"/>
        <item x="39"/>
        <item x="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7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colItems>
  <dataFields count="1">
    <dataField name="Count of First Name" fld="0" subtotal="count" baseField="0" baseItem="0"/>
  </dataFields>
  <conditionalFormats count="1">
    <conditionalFormat priority="1">
      <pivotAreas count="1">
        <pivotArea type="all" outline="0" fieldPosition="0"/>
      </pivotAreas>
    </conditionalFormat>
  </conditionalFormats>
  <chartFormats count="49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8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9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  <chartFormat chart="8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2"/>
          </reference>
        </references>
      </pivotArea>
    </chartFormat>
    <chartFormat chart="8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3"/>
          </reference>
        </references>
      </pivotArea>
    </chartFormat>
    <chartFormat chart="8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4"/>
          </reference>
        </references>
      </pivotArea>
    </chartFormat>
    <chartFormat chart="8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5"/>
          </reference>
        </references>
      </pivotArea>
    </chartFormat>
    <chartFormat chart="8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6"/>
          </reference>
        </references>
      </pivotArea>
    </chartFormat>
    <chartFormat chart="8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7"/>
          </reference>
        </references>
      </pivotArea>
    </chartFormat>
    <chartFormat chart="8" format="2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8"/>
          </reference>
        </references>
      </pivotArea>
    </chartFormat>
    <chartFormat chart="8" format="2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"/>
          </reference>
        </references>
      </pivotArea>
    </chartFormat>
    <chartFormat chart="8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0"/>
          </reference>
        </references>
      </pivotArea>
    </chartFormat>
    <chartFormat chart="8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"/>
          </reference>
        </references>
      </pivotArea>
    </chartFormat>
    <chartFormat chart="8" format="3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2"/>
          </reference>
        </references>
      </pivotArea>
    </chartFormat>
    <chartFormat chart="8" format="3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3"/>
          </reference>
        </references>
      </pivotArea>
    </chartFormat>
    <chartFormat chart="8" format="3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4"/>
          </reference>
        </references>
      </pivotArea>
    </chartFormat>
    <chartFormat chart="8" format="3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5"/>
          </reference>
        </references>
      </pivotArea>
    </chartFormat>
    <chartFormat chart="8" format="3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6"/>
          </reference>
        </references>
      </pivotArea>
    </chartFormat>
    <chartFormat chart="8" format="3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7"/>
          </reference>
        </references>
      </pivotArea>
    </chartFormat>
    <chartFormat chart="8" format="3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8"/>
          </reference>
        </references>
      </pivotArea>
    </chartFormat>
    <chartFormat chart="8" format="3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9"/>
          </reference>
        </references>
      </pivotArea>
    </chartFormat>
    <chartFormat chart="8" format="4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"/>
          </reference>
        </references>
      </pivotArea>
    </chartFormat>
    <chartFormat chart="8" format="4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1"/>
          </reference>
        </references>
      </pivotArea>
    </chartFormat>
    <chartFormat chart="8" format="4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2"/>
          </reference>
        </references>
      </pivotArea>
    </chartFormat>
    <chartFormat chart="8" format="4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3"/>
          </reference>
        </references>
      </pivotArea>
    </chartFormat>
    <chartFormat chart="8" format="4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4"/>
          </reference>
        </references>
      </pivotArea>
    </chartFormat>
    <chartFormat chart="8" format="4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5"/>
          </reference>
        </references>
      </pivotArea>
    </chartFormat>
    <chartFormat chart="8" format="4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6"/>
          </reference>
        </references>
      </pivotArea>
    </chartFormat>
    <chartFormat chart="8" format="4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7"/>
          </reference>
        </references>
      </pivotArea>
    </chartFormat>
    <chartFormat chart="8" format="4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57635D-004B-4B22-9CE9-478F572E7153}" name="PivotTable1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7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axis="axisRow" showAll="0">
      <items count="4">
        <item x="1"/>
        <item x="2"/>
        <item x="0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GPA" fld="10" subtotal="average" baseField="14" baseItem="0"/>
    <dataField name="Average of Expected salary (Lac)" fld="13" subtotal="average" baseField="14" baseItem="0" numFmtId="2"/>
  </dataFields>
  <formats count="3">
    <format dxfId="2">
      <pivotArea collapsedLevelsAreSubtotals="1" fieldPosition="0">
        <references count="2">
          <reference field="4294967294" count="1" selected="0">
            <x v="0"/>
          </reference>
          <reference field="14" count="0"/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field="14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CC1552-750F-45DE-BDA5-A567BEDE7237}" name="PivotTable13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How did you come to know about this event?">
  <location ref="A3:B104" firstHeaderRow="1" firstDataRow="1" firstDataCol="1"/>
  <pivotFields count="15">
    <pivotField dataField="1" showAll="0"/>
    <pivotField showAll="0"/>
    <pivotField showAll="0"/>
    <pivotField showAll="0"/>
    <pivotField showAll="0"/>
    <pivotField axis="axisRow" showAll="0">
      <items count="101">
        <item x="5"/>
        <item x="69"/>
        <item x="93"/>
        <item x="31"/>
        <item x="48"/>
        <item x="0"/>
        <item x="19"/>
        <item x="75"/>
        <item x="16"/>
        <item x="29"/>
        <item x="11"/>
        <item x="81"/>
        <item x="28"/>
        <item x="85"/>
        <item x="82"/>
        <item x="24"/>
        <item x="34"/>
        <item x="46"/>
        <item x="41"/>
        <item x="13"/>
        <item x="56"/>
        <item x="62"/>
        <item x="2"/>
        <item x="42"/>
        <item x="9"/>
        <item x="78"/>
        <item x="6"/>
        <item x="98"/>
        <item x="4"/>
        <item x="39"/>
        <item x="21"/>
        <item x="14"/>
        <item x="47"/>
        <item x="68"/>
        <item x="61"/>
        <item x="74"/>
        <item x="17"/>
        <item x="97"/>
        <item x="60"/>
        <item x="52"/>
        <item x="1"/>
        <item x="95"/>
        <item x="30"/>
        <item x="51"/>
        <item x="66"/>
        <item x="38"/>
        <item x="3"/>
        <item x="36"/>
        <item x="92"/>
        <item x="49"/>
        <item x="20"/>
        <item x="79"/>
        <item x="89"/>
        <item x="40"/>
        <item x="72"/>
        <item x="44"/>
        <item x="45"/>
        <item x="8"/>
        <item x="33"/>
        <item x="37"/>
        <item x="7"/>
        <item x="57"/>
        <item x="22"/>
        <item x="70"/>
        <item x="18"/>
        <item x="83"/>
        <item x="35"/>
        <item x="91"/>
        <item x="77"/>
        <item x="12"/>
        <item x="23"/>
        <item x="26"/>
        <item x="50"/>
        <item x="76"/>
        <item x="90"/>
        <item x="43"/>
        <item x="15"/>
        <item x="53"/>
        <item x="54"/>
        <item x="64"/>
        <item x="94"/>
        <item x="96"/>
        <item x="27"/>
        <item x="59"/>
        <item x="73"/>
        <item x="86"/>
        <item x="58"/>
        <item x="80"/>
        <item x="67"/>
        <item x="87"/>
        <item x="63"/>
        <item x="84"/>
        <item x="71"/>
        <item x="55"/>
        <item x="25"/>
        <item x="99"/>
        <item x="10"/>
        <item x="88"/>
        <item x="6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Count of First Name" fld="0" subtotal="count" baseField="0" baseItem="0"/>
  </dataField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DE68F-ECB1-4F95-ABB1-4EA7E66145FF}" name="PivotTable15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ollege Name">
  <location ref="A3:B9" firstHeaderRow="1" firstDataRow="1" firstDataCol="1"/>
  <pivotFields count="15">
    <pivotField showAll="0"/>
    <pivotField showAll="0"/>
    <pivotField showAll="0"/>
    <pivotField showAll="0"/>
    <pivotField axis="axisRow" showAll="0" measureFilter="1" sortType="descending">
      <items count="30">
        <item x="18"/>
        <item x="10"/>
        <item x="5"/>
        <item x="21"/>
        <item x="25"/>
        <item x="13"/>
        <item x="4"/>
        <item x="27"/>
        <item x="6"/>
        <item x="12"/>
        <item x="3"/>
        <item x="14"/>
        <item x="28"/>
        <item x="16"/>
        <item x="22"/>
        <item x="19"/>
        <item x="15"/>
        <item x="11"/>
        <item x="8"/>
        <item x="7"/>
        <item x="2"/>
        <item x="20"/>
        <item x="0"/>
        <item x="23"/>
        <item x="9"/>
        <item x="1"/>
        <item x="24"/>
        <item x="17"/>
        <item x="2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 v="2"/>
    </i>
    <i>
      <x v="9"/>
    </i>
    <i>
      <x v="15"/>
    </i>
    <i>
      <x v="18"/>
    </i>
    <i>
      <x v="24"/>
    </i>
    <i t="grand">
      <x/>
    </i>
  </rowItems>
  <colItems count="1">
    <i/>
  </colItems>
  <dataFields count="1">
    <dataField name="Count of How did you come to know about this event?" fld="5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da@xyz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564D-AB20-4A1F-8289-730B3FDE338E}">
  <dimension ref="A3:B10"/>
  <sheetViews>
    <sheetView workbookViewId="0">
      <selection activeCell="B28" sqref="B28"/>
    </sheetView>
  </sheetViews>
  <sheetFormatPr defaultRowHeight="14.4" x14ac:dyDescent="0.3"/>
  <cols>
    <col min="1" max="1" width="12.5546875" bestFit="1" customWidth="1"/>
    <col min="2" max="2" width="37.5546875" bestFit="1" customWidth="1"/>
  </cols>
  <sheetData>
    <row r="3" spans="1:2" x14ac:dyDescent="0.3">
      <c r="A3" s="13" t="s">
        <v>4806</v>
      </c>
      <c r="B3" t="s">
        <v>4811</v>
      </c>
    </row>
    <row r="4" spans="1:2" x14ac:dyDescent="0.3">
      <c r="A4" s="14">
        <v>3</v>
      </c>
      <c r="B4" s="12">
        <v>1008</v>
      </c>
    </row>
    <row r="5" spans="1:2" x14ac:dyDescent="0.3">
      <c r="A5" s="14">
        <v>4</v>
      </c>
      <c r="B5" s="12">
        <v>466</v>
      </c>
    </row>
    <row r="6" spans="1:2" x14ac:dyDescent="0.3">
      <c r="A6" s="14">
        <v>5</v>
      </c>
      <c r="B6" s="12">
        <v>1242</v>
      </c>
    </row>
    <row r="7" spans="1:2" x14ac:dyDescent="0.3">
      <c r="A7" s="14">
        <v>6</v>
      </c>
      <c r="B7" s="12">
        <v>738</v>
      </c>
    </row>
    <row r="8" spans="1:2" x14ac:dyDescent="0.3">
      <c r="A8" s="14">
        <v>7</v>
      </c>
      <c r="B8" s="12">
        <v>640</v>
      </c>
    </row>
    <row r="9" spans="1:2" x14ac:dyDescent="0.3">
      <c r="A9" s="14">
        <v>8</v>
      </c>
      <c r="B9" s="12">
        <v>800</v>
      </c>
    </row>
    <row r="10" spans="1:2" x14ac:dyDescent="0.3">
      <c r="A10" s="14" t="s">
        <v>4808</v>
      </c>
      <c r="B10" s="12">
        <v>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63F4-2F2A-4AA8-A7C9-37140411AC11}">
  <dimension ref="A3:B9"/>
  <sheetViews>
    <sheetView workbookViewId="0">
      <selection activeCell="A4" sqref="A4"/>
    </sheetView>
  </sheetViews>
  <sheetFormatPr defaultRowHeight="14.4" x14ac:dyDescent="0.3"/>
  <cols>
    <col min="1" max="1" width="71.88671875" bestFit="1" customWidth="1"/>
    <col min="2" max="2" width="15.33203125" bestFit="1" customWidth="1"/>
  </cols>
  <sheetData>
    <row r="3" spans="1:2" x14ac:dyDescent="0.3">
      <c r="A3" s="13" t="s">
        <v>4</v>
      </c>
      <c r="B3" t="s">
        <v>4815</v>
      </c>
    </row>
    <row r="4" spans="1:2" x14ac:dyDescent="0.3">
      <c r="A4" s="14" t="s">
        <v>4779</v>
      </c>
      <c r="B4" s="11">
        <v>8.2024096385542205</v>
      </c>
    </row>
    <row r="5" spans="1:2" x14ac:dyDescent="0.3">
      <c r="A5" s="14" t="s">
        <v>4794</v>
      </c>
      <c r="B5" s="11">
        <v>8.1670886075949358</v>
      </c>
    </row>
    <row r="6" spans="1:2" x14ac:dyDescent="0.3">
      <c r="A6" s="14" t="s">
        <v>4776</v>
      </c>
      <c r="B6" s="11">
        <v>8.1615384615384627</v>
      </c>
    </row>
    <row r="7" spans="1:2" x14ac:dyDescent="0.3">
      <c r="A7" s="14" t="s">
        <v>4783</v>
      </c>
      <c r="B7" s="11">
        <v>8.1559183673469384</v>
      </c>
    </row>
    <row r="8" spans="1:2" x14ac:dyDescent="0.3">
      <c r="A8" s="14"/>
      <c r="B8" s="11">
        <v>8.1333333333333329</v>
      </c>
    </row>
    <row r="9" spans="1:2" x14ac:dyDescent="0.3">
      <c r="A9" s="14" t="s">
        <v>4808</v>
      </c>
      <c r="B9" s="11">
        <v>8.1721904761904707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D0CD-3DD7-4D24-9F56-4EAB34B43A2B}">
  <dimension ref="A3:B181"/>
  <sheetViews>
    <sheetView topLeftCell="A100"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15.33203125" style="11" bestFit="1" customWidth="1"/>
  </cols>
  <sheetData>
    <row r="3" spans="1:2" x14ac:dyDescent="0.3">
      <c r="A3" s="13" t="s">
        <v>4806</v>
      </c>
      <c r="B3" s="11" t="s">
        <v>4815</v>
      </c>
    </row>
    <row r="4" spans="1:2" x14ac:dyDescent="0.3">
      <c r="A4" s="14" t="s">
        <v>350</v>
      </c>
      <c r="B4" s="11">
        <v>8.5571428571428552</v>
      </c>
    </row>
    <row r="5" spans="1:2" x14ac:dyDescent="0.3">
      <c r="A5" s="14" t="s">
        <v>118</v>
      </c>
      <c r="B5" s="11">
        <v>8.5071428571428562</v>
      </c>
    </row>
    <row r="6" spans="1:2" x14ac:dyDescent="0.3">
      <c r="A6" s="14" t="s">
        <v>199</v>
      </c>
      <c r="B6" s="11">
        <v>8.4642857142857135</v>
      </c>
    </row>
    <row r="7" spans="1:2" x14ac:dyDescent="0.3">
      <c r="A7" s="14" t="s">
        <v>179</v>
      </c>
      <c r="B7" s="11">
        <v>8.4592592592592588</v>
      </c>
    </row>
    <row r="8" spans="1:2" x14ac:dyDescent="0.3">
      <c r="A8" s="14" t="s">
        <v>387</v>
      </c>
      <c r="B8" s="11">
        <v>8.4500000000000011</v>
      </c>
    </row>
    <row r="9" spans="1:2" x14ac:dyDescent="0.3">
      <c r="A9" s="14" t="s">
        <v>102</v>
      </c>
      <c r="B9" s="11">
        <v>8.4499999999999993</v>
      </c>
    </row>
    <row r="10" spans="1:2" x14ac:dyDescent="0.3">
      <c r="A10" s="14" t="s">
        <v>244</v>
      </c>
      <c r="B10" s="11">
        <v>8.4357142857142868</v>
      </c>
    </row>
    <row r="11" spans="1:2" x14ac:dyDescent="0.3">
      <c r="A11" s="14" t="s">
        <v>128</v>
      </c>
      <c r="B11" s="11">
        <v>8.4142857142857146</v>
      </c>
    </row>
    <row r="12" spans="1:2" x14ac:dyDescent="0.3">
      <c r="A12" s="14" t="s">
        <v>361</v>
      </c>
      <c r="B12" s="11">
        <v>8.4</v>
      </c>
    </row>
    <row r="13" spans="1:2" x14ac:dyDescent="0.3">
      <c r="A13" s="14" t="s">
        <v>264</v>
      </c>
      <c r="B13" s="11">
        <v>8.3928571428571441</v>
      </c>
    </row>
    <row r="14" spans="1:2" x14ac:dyDescent="0.3">
      <c r="A14" s="14" t="s">
        <v>71</v>
      </c>
      <c r="B14" s="11">
        <v>8.3571428571428577</v>
      </c>
    </row>
    <row r="15" spans="1:2" x14ac:dyDescent="0.3">
      <c r="A15" s="14" t="s">
        <v>325</v>
      </c>
      <c r="B15" s="11">
        <v>8.3529411764705888</v>
      </c>
    </row>
    <row r="16" spans="1:2" x14ac:dyDescent="0.3">
      <c r="A16" s="14" t="s">
        <v>424</v>
      </c>
      <c r="B16" s="11">
        <v>8.3480769230769241</v>
      </c>
    </row>
    <row r="17" spans="1:2" x14ac:dyDescent="0.3">
      <c r="A17" s="14" t="s">
        <v>445</v>
      </c>
      <c r="B17" s="11">
        <v>8.3428571428571434</v>
      </c>
    </row>
    <row r="18" spans="1:2" x14ac:dyDescent="0.3">
      <c r="A18" s="14" t="s">
        <v>49</v>
      </c>
      <c r="B18" s="11">
        <v>8.3363636363636378</v>
      </c>
    </row>
    <row r="19" spans="1:2" x14ac:dyDescent="0.3">
      <c r="A19" s="14" t="s">
        <v>376</v>
      </c>
      <c r="B19" s="11">
        <v>8.3285714285714292</v>
      </c>
    </row>
    <row r="20" spans="1:2" x14ac:dyDescent="0.3">
      <c r="A20" s="14" t="s">
        <v>132</v>
      </c>
      <c r="B20" s="11">
        <v>8.321428571428573</v>
      </c>
    </row>
    <row r="21" spans="1:2" x14ac:dyDescent="0.3">
      <c r="A21" s="14" t="s">
        <v>90</v>
      </c>
      <c r="B21" s="11">
        <v>8.3071428571428552</v>
      </c>
    </row>
    <row r="22" spans="1:2" x14ac:dyDescent="0.3">
      <c r="A22" s="14" t="s">
        <v>295</v>
      </c>
      <c r="B22" s="11">
        <v>8.2999999999999989</v>
      </c>
    </row>
    <row r="23" spans="1:2" x14ac:dyDescent="0.3">
      <c r="A23" s="14" t="s">
        <v>466</v>
      </c>
      <c r="B23" s="11">
        <v>8.2928571428571409</v>
      </c>
    </row>
    <row r="24" spans="1:2" x14ac:dyDescent="0.3">
      <c r="A24" s="14" t="s">
        <v>497</v>
      </c>
      <c r="B24" s="11">
        <v>8.2892857142857146</v>
      </c>
    </row>
    <row r="25" spans="1:2" x14ac:dyDescent="0.3">
      <c r="A25" s="14" t="s">
        <v>417</v>
      </c>
      <c r="B25" s="11">
        <v>8.2884615384615383</v>
      </c>
    </row>
    <row r="26" spans="1:2" x14ac:dyDescent="0.3">
      <c r="A26" s="14" t="s">
        <v>408</v>
      </c>
      <c r="B26" s="11">
        <v>8.2843137254901951</v>
      </c>
    </row>
    <row r="27" spans="1:2" x14ac:dyDescent="0.3">
      <c r="A27" s="14" t="s">
        <v>235</v>
      </c>
      <c r="B27" s="11">
        <v>8.2785714285714285</v>
      </c>
    </row>
    <row r="28" spans="1:2" x14ac:dyDescent="0.3">
      <c r="A28" s="14" t="s">
        <v>95</v>
      </c>
      <c r="B28" s="11">
        <v>8.2785714285714285</v>
      </c>
    </row>
    <row r="29" spans="1:2" x14ac:dyDescent="0.3">
      <c r="A29" s="14" t="s">
        <v>491</v>
      </c>
      <c r="B29" s="11">
        <v>8.2749999999999986</v>
      </c>
    </row>
    <row r="30" spans="1:2" x14ac:dyDescent="0.3">
      <c r="A30" s="14" t="s">
        <v>60</v>
      </c>
      <c r="B30" s="11">
        <v>8.2681818181818176</v>
      </c>
    </row>
    <row r="31" spans="1:2" x14ac:dyDescent="0.3">
      <c r="A31" s="14" t="s">
        <v>181</v>
      </c>
      <c r="B31" s="11">
        <v>8.2629629629629608</v>
      </c>
    </row>
    <row r="32" spans="1:2" x14ac:dyDescent="0.3">
      <c r="A32" s="14" t="s">
        <v>315</v>
      </c>
      <c r="B32" s="11">
        <v>8.2588235294117673</v>
      </c>
    </row>
    <row r="33" spans="1:2" x14ac:dyDescent="0.3">
      <c r="A33" s="14" t="s">
        <v>238</v>
      </c>
      <c r="B33" s="11">
        <v>8.257142857142858</v>
      </c>
    </row>
    <row r="34" spans="1:2" x14ac:dyDescent="0.3">
      <c r="A34" s="14" t="s">
        <v>479</v>
      </c>
      <c r="B34" s="11">
        <v>8.2535714285714281</v>
      </c>
    </row>
    <row r="35" spans="1:2" x14ac:dyDescent="0.3">
      <c r="A35" s="14" t="s">
        <v>218</v>
      </c>
      <c r="B35" s="11">
        <v>8.2500000000000018</v>
      </c>
    </row>
    <row r="36" spans="1:2" x14ac:dyDescent="0.3">
      <c r="A36" s="14" t="s">
        <v>438</v>
      </c>
      <c r="B36" s="11">
        <v>8.25</v>
      </c>
    </row>
    <row r="37" spans="1:2" x14ac:dyDescent="0.3">
      <c r="A37" s="14" t="s">
        <v>301</v>
      </c>
      <c r="B37" s="11">
        <v>8.2452380952380935</v>
      </c>
    </row>
    <row r="38" spans="1:2" x14ac:dyDescent="0.3">
      <c r="A38" s="14" t="s">
        <v>78</v>
      </c>
      <c r="B38" s="11">
        <v>8.2285714285714295</v>
      </c>
    </row>
    <row r="39" spans="1:2" x14ac:dyDescent="0.3">
      <c r="A39" s="14" t="s">
        <v>258</v>
      </c>
      <c r="B39" s="11">
        <v>8.2214285714285715</v>
      </c>
    </row>
    <row r="40" spans="1:2" x14ac:dyDescent="0.3">
      <c r="A40" s="14" t="s">
        <v>36</v>
      </c>
      <c r="B40" s="11">
        <v>8.2136363636363647</v>
      </c>
    </row>
    <row r="41" spans="1:2" x14ac:dyDescent="0.3">
      <c r="A41" s="14" t="s">
        <v>508</v>
      </c>
      <c r="B41" s="11">
        <v>8.2125000000000004</v>
      </c>
    </row>
    <row r="42" spans="1:2" x14ac:dyDescent="0.3">
      <c r="A42" s="14" t="s">
        <v>453</v>
      </c>
      <c r="B42" s="11">
        <v>8.2017857142857142</v>
      </c>
    </row>
    <row r="43" spans="1:2" x14ac:dyDescent="0.3">
      <c r="A43" s="14" t="s">
        <v>174</v>
      </c>
      <c r="B43" s="11">
        <v>8.1931818181818183</v>
      </c>
    </row>
    <row r="44" spans="1:2" x14ac:dyDescent="0.3">
      <c r="A44" s="14" t="s">
        <v>139</v>
      </c>
      <c r="B44" s="11">
        <v>8.1903846153846178</v>
      </c>
    </row>
    <row r="45" spans="1:2" x14ac:dyDescent="0.3">
      <c r="A45" s="14" t="s">
        <v>280</v>
      </c>
      <c r="B45" s="11">
        <v>8.1714285714285726</v>
      </c>
    </row>
    <row r="46" spans="1:2" x14ac:dyDescent="0.3">
      <c r="A46" s="14" t="s">
        <v>274</v>
      </c>
      <c r="B46" s="11">
        <v>8.1714285714285726</v>
      </c>
    </row>
    <row r="47" spans="1:2" x14ac:dyDescent="0.3">
      <c r="A47" s="14" t="s">
        <v>343</v>
      </c>
      <c r="B47" s="11">
        <v>8.1647058823529406</v>
      </c>
    </row>
    <row r="48" spans="1:2" x14ac:dyDescent="0.3">
      <c r="A48" s="14" t="s">
        <v>367</v>
      </c>
      <c r="B48" s="11">
        <v>8.1642857142857146</v>
      </c>
    </row>
    <row r="49" spans="1:2" x14ac:dyDescent="0.3">
      <c r="A49" s="14" t="s">
        <v>135</v>
      </c>
      <c r="B49" s="11">
        <v>8.1571428571428584</v>
      </c>
    </row>
    <row r="50" spans="1:2" x14ac:dyDescent="0.3">
      <c r="A50" s="14" t="s">
        <v>288</v>
      </c>
      <c r="B50" s="11">
        <v>8.1571428571428566</v>
      </c>
    </row>
    <row r="51" spans="1:2" x14ac:dyDescent="0.3">
      <c r="A51" s="14" t="s">
        <v>165</v>
      </c>
      <c r="B51" s="11">
        <v>8.1545454545454543</v>
      </c>
    </row>
    <row r="52" spans="1:2" x14ac:dyDescent="0.3">
      <c r="A52" s="14" t="s">
        <v>435</v>
      </c>
      <c r="B52" s="11">
        <v>8.15</v>
      </c>
    </row>
    <row r="53" spans="1:2" x14ac:dyDescent="0.3">
      <c r="A53" s="14" t="s">
        <v>334</v>
      </c>
      <c r="B53" s="11">
        <v>8.1313725490196074</v>
      </c>
    </row>
    <row r="54" spans="1:2" x14ac:dyDescent="0.3">
      <c r="A54" s="14" t="s">
        <v>178</v>
      </c>
      <c r="B54" s="11">
        <v>8.1186046511627943</v>
      </c>
    </row>
    <row r="55" spans="1:2" x14ac:dyDescent="0.3">
      <c r="A55" s="14" t="s">
        <v>153</v>
      </c>
      <c r="B55" s="11">
        <v>8.1181818181818226</v>
      </c>
    </row>
    <row r="56" spans="1:2" x14ac:dyDescent="0.3">
      <c r="A56" s="14" t="s">
        <v>158</v>
      </c>
      <c r="B56" s="11">
        <v>8.1113636363636363</v>
      </c>
    </row>
    <row r="57" spans="1:2" x14ac:dyDescent="0.3">
      <c r="A57" s="14" t="s">
        <v>81</v>
      </c>
      <c r="B57" s="11">
        <v>8.1071428571428559</v>
      </c>
    </row>
    <row r="58" spans="1:2" x14ac:dyDescent="0.3">
      <c r="A58" s="14" t="s">
        <v>483</v>
      </c>
      <c r="B58" s="11">
        <v>8.1</v>
      </c>
    </row>
    <row r="59" spans="1:2" x14ac:dyDescent="0.3">
      <c r="A59" s="14" t="s">
        <v>402</v>
      </c>
      <c r="B59" s="11">
        <v>8.0941176470588214</v>
      </c>
    </row>
    <row r="60" spans="1:2" x14ac:dyDescent="0.3">
      <c r="A60" s="14" t="s">
        <v>252</v>
      </c>
      <c r="B60" s="11">
        <v>8.0928571428571434</v>
      </c>
    </row>
    <row r="61" spans="1:2" x14ac:dyDescent="0.3">
      <c r="A61" s="14" t="s">
        <v>224</v>
      </c>
      <c r="B61" s="11">
        <v>8.0857142857142854</v>
      </c>
    </row>
    <row r="62" spans="1:2" x14ac:dyDescent="0.3">
      <c r="A62" s="14" t="s">
        <v>413</v>
      </c>
      <c r="B62" s="11">
        <v>8.0784313725490211</v>
      </c>
    </row>
    <row r="63" spans="1:2" x14ac:dyDescent="0.3">
      <c r="A63" s="14" t="s">
        <v>340</v>
      </c>
      <c r="B63" s="11">
        <v>8.0764705882352938</v>
      </c>
    </row>
    <row r="64" spans="1:2" x14ac:dyDescent="0.3">
      <c r="A64" s="14" t="s">
        <v>389</v>
      </c>
      <c r="B64" s="11">
        <v>8.0714285714285712</v>
      </c>
    </row>
    <row r="65" spans="1:2" x14ac:dyDescent="0.3">
      <c r="A65" s="14" t="s">
        <v>476</v>
      </c>
      <c r="B65" s="11">
        <v>8.0714285714285712</v>
      </c>
    </row>
    <row r="66" spans="1:2" x14ac:dyDescent="0.3">
      <c r="A66" s="14" t="s">
        <v>247</v>
      </c>
      <c r="B66" s="11">
        <v>8.0642857142857149</v>
      </c>
    </row>
    <row r="67" spans="1:2" x14ac:dyDescent="0.3">
      <c r="A67" s="14" t="s">
        <v>214</v>
      </c>
      <c r="B67" s="11">
        <v>8.0642857142857149</v>
      </c>
    </row>
    <row r="68" spans="1:2" x14ac:dyDescent="0.3">
      <c r="A68" s="14" t="s">
        <v>395</v>
      </c>
      <c r="B68" s="11">
        <v>8.0642857142857149</v>
      </c>
    </row>
    <row r="69" spans="1:2" x14ac:dyDescent="0.3">
      <c r="A69" s="14" t="s">
        <v>517</v>
      </c>
      <c r="B69" s="11">
        <v>8.0642857142857114</v>
      </c>
    </row>
    <row r="70" spans="1:2" x14ac:dyDescent="0.3">
      <c r="A70" s="14" t="s">
        <v>55</v>
      </c>
      <c r="B70" s="11">
        <v>8.0636363636363644</v>
      </c>
    </row>
    <row r="71" spans="1:2" x14ac:dyDescent="0.3">
      <c r="A71" s="14" t="s">
        <v>175</v>
      </c>
      <c r="B71" s="11">
        <v>8.0613636363636374</v>
      </c>
    </row>
    <row r="72" spans="1:2" x14ac:dyDescent="0.3">
      <c r="A72" s="14" t="s">
        <v>105</v>
      </c>
      <c r="B72" s="11">
        <v>8.0596491228070182</v>
      </c>
    </row>
    <row r="73" spans="1:2" x14ac:dyDescent="0.3">
      <c r="A73" s="14" t="s">
        <v>308</v>
      </c>
      <c r="B73" s="11">
        <v>8.0595238095238066</v>
      </c>
    </row>
    <row r="74" spans="1:2" x14ac:dyDescent="0.3">
      <c r="A74" s="14" t="s">
        <v>176</v>
      </c>
      <c r="B74" s="11">
        <v>8.0522727272727277</v>
      </c>
    </row>
    <row r="75" spans="1:2" x14ac:dyDescent="0.3">
      <c r="A75" s="14" t="s">
        <v>66</v>
      </c>
      <c r="B75" s="11">
        <v>8.0499999999999989</v>
      </c>
    </row>
    <row r="76" spans="1:2" x14ac:dyDescent="0.3">
      <c r="A76" s="14" t="s">
        <v>255</v>
      </c>
      <c r="B76" s="11">
        <v>8.0499999999999989</v>
      </c>
    </row>
    <row r="77" spans="1:2" x14ac:dyDescent="0.3">
      <c r="A77" s="14" t="s">
        <v>337</v>
      </c>
      <c r="B77" s="11">
        <v>8.0490196078431389</v>
      </c>
    </row>
    <row r="78" spans="1:2" x14ac:dyDescent="0.3">
      <c r="A78" s="14" t="s">
        <v>449</v>
      </c>
      <c r="B78" s="11">
        <v>8.0464285714285726</v>
      </c>
    </row>
    <row r="79" spans="1:2" x14ac:dyDescent="0.3">
      <c r="A79" s="14" t="s">
        <v>355</v>
      </c>
      <c r="B79" s="11">
        <v>8.0428571428571427</v>
      </c>
    </row>
    <row r="80" spans="1:2" x14ac:dyDescent="0.3">
      <c r="A80" s="14" t="s">
        <v>482</v>
      </c>
      <c r="B80" s="11">
        <v>8.0392857142857146</v>
      </c>
    </row>
    <row r="81" spans="1:2" x14ac:dyDescent="0.3">
      <c r="A81" s="14" t="s">
        <v>391</v>
      </c>
      <c r="B81" s="11">
        <v>8.0357142857142847</v>
      </c>
    </row>
    <row r="82" spans="1:2" x14ac:dyDescent="0.3">
      <c r="A82" s="14" t="s">
        <v>505</v>
      </c>
      <c r="B82" s="11">
        <v>8.0357142857142847</v>
      </c>
    </row>
    <row r="83" spans="1:2" x14ac:dyDescent="0.3">
      <c r="A83" s="14" t="s">
        <v>124</v>
      </c>
      <c r="B83" s="11">
        <v>8.0357142857142847</v>
      </c>
    </row>
    <row r="84" spans="1:2" x14ac:dyDescent="0.3">
      <c r="A84" s="14" t="s">
        <v>398</v>
      </c>
      <c r="B84" s="11">
        <v>8.0352941176470605</v>
      </c>
    </row>
    <row r="85" spans="1:2" x14ac:dyDescent="0.3">
      <c r="A85" s="14" t="s">
        <v>328</v>
      </c>
      <c r="B85" s="11">
        <v>8.0352941176470587</v>
      </c>
    </row>
    <row r="86" spans="1:2" x14ac:dyDescent="0.3">
      <c r="A86" s="14" t="s">
        <v>298</v>
      </c>
      <c r="B86" s="11">
        <v>8.0333333333333332</v>
      </c>
    </row>
    <row r="87" spans="1:2" x14ac:dyDescent="0.3">
      <c r="A87" s="14" t="s">
        <v>344</v>
      </c>
      <c r="B87" s="11">
        <v>8.0313725490196113</v>
      </c>
    </row>
    <row r="88" spans="1:2" x14ac:dyDescent="0.3">
      <c r="A88" s="14" t="s">
        <v>277</v>
      </c>
      <c r="B88" s="11">
        <v>8.0285714285714302</v>
      </c>
    </row>
    <row r="89" spans="1:2" x14ac:dyDescent="0.3">
      <c r="A89" s="14" t="s">
        <v>271</v>
      </c>
      <c r="B89" s="11">
        <v>8.0285714285714285</v>
      </c>
    </row>
    <row r="90" spans="1:2" x14ac:dyDescent="0.3">
      <c r="A90" s="14" t="s">
        <v>485</v>
      </c>
      <c r="B90" s="11">
        <v>8.0285714285714267</v>
      </c>
    </row>
    <row r="91" spans="1:2" x14ac:dyDescent="0.3">
      <c r="A91" s="14" t="s">
        <v>347</v>
      </c>
      <c r="B91" s="11">
        <v>8.027450980392155</v>
      </c>
    </row>
    <row r="92" spans="1:2" x14ac:dyDescent="0.3">
      <c r="A92" s="14" t="s">
        <v>511</v>
      </c>
      <c r="B92" s="11">
        <v>8.0232142857142854</v>
      </c>
    </row>
    <row r="93" spans="1:2" x14ac:dyDescent="0.3">
      <c r="A93" s="14" t="s">
        <v>331</v>
      </c>
      <c r="B93" s="11">
        <v>8.0215686274509768</v>
      </c>
    </row>
    <row r="94" spans="1:2" x14ac:dyDescent="0.3">
      <c r="A94" s="14" t="s">
        <v>472</v>
      </c>
      <c r="B94" s="11">
        <v>8.0214285714285705</v>
      </c>
    </row>
    <row r="95" spans="1:2" x14ac:dyDescent="0.3">
      <c r="A95" s="14" t="s">
        <v>312</v>
      </c>
      <c r="B95" s="11">
        <v>8.0214285714285705</v>
      </c>
    </row>
    <row r="96" spans="1:2" x14ac:dyDescent="0.3">
      <c r="A96" s="14" t="s">
        <v>177</v>
      </c>
      <c r="B96" s="11">
        <v>8.0186046511627911</v>
      </c>
    </row>
    <row r="97" spans="1:2" x14ac:dyDescent="0.3">
      <c r="A97" s="14" t="s">
        <v>180</v>
      </c>
      <c r="B97" s="11">
        <v>8.0111111111111111</v>
      </c>
    </row>
    <row r="98" spans="1:2" x14ac:dyDescent="0.3">
      <c r="A98" s="14" t="s">
        <v>143</v>
      </c>
      <c r="B98" s="11">
        <v>8.0019230769230774</v>
      </c>
    </row>
    <row r="99" spans="1:2" x14ac:dyDescent="0.3">
      <c r="A99" s="14" t="s">
        <v>146</v>
      </c>
      <c r="B99" s="11">
        <v>8.0019230769230756</v>
      </c>
    </row>
    <row r="100" spans="1:2" x14ac:dyDescent="0.3">
      <c r="A100" s="14" t="s">
        <v>196</v>
      </c>
      <c r="B100" s="11">
        <v>8.0000000000000018</v>
      </c>
    </row>
    <row r="101" spans="1:2" x14ac:dyDescent="0.3">
      <c r="A101" s="14" t="s">
        <v>108</v>
      </c>
      <c r="B101" s="11">
        <v>8.0000000000000018</v>
      </c>
    </row>
    <row r="102" spans="1:2" x14ac:dyDescent="0.3">
      <c r="A102" s="14" t="s">
        <v>208</v>
      </c>
      <c r="B102" s="11">
        <v>7.9928571428571429</v>
      </c>
    </row>
    <row r="103" spans="1:2" x14ac:dyDescent="0.3">
      <c r="A103" s="14" t="s">
        <v>432</v>
      </c>
      <c r="B103" s="11">
        <v>7.9884615384615376</v>
      </c>
    </row>
    <row r="104" spans="1:2" x14ac:dyDescent="0.3">
      <c r="A104" s="14" t="s">
        <v>41</v>
      </c>
      <c r="B104" s="11">
        <v>7.9863636363636372</v>
      </c>
    </row>
    <row r="105" spans="1:2" x14ac:dyDescent="0.3">
      <c r="A105" s="14" t="s">
        <v>183</v>
      </c>
      <c r="B105" s="11">
        <v>7.9846153846153856</v>
      </c>
    </row>
    <row r="106" spans="1:2" x14ac:dyDescent="0.3">
      <c r="A106" s="14" t="s">
        <v>45</v>
      </c>
      <c r="B106" s="11">
        <v>7.9818181818181833</v>
      </c>
    </row>
    <row r="107" spans="1:2" x14ac:dyDescent="0.3">
      <c r="A107" s="14" t="s">
        <v>221</v>
      </c>
      <c r="B107" s="11">
        <v>7.9785714285714269</v>
      </c>
    </row>
    <row r="108" spans="1:2" x14ac:dyDescent="0.3">
      <c r="A108" s="14" t="s">
        <v>156</v>
      </c>
      <c r="B108" s="11">
        <v>7.9750000000000005</v>
      </c>
    </row>
    <row r="109" spans="1:2" x14ac:dyDescent="0.3">
      <c r="A109" s="14" t="s">
        <v>149</v>
      </c>
      <c r="B109" s="11">
        <v>7.9739999999999984</v>
      </c>
    </row>
    <row r="110" spans="1:2" x14ac:dyDescent="0.3">
      <c r="A110" s="14" t="s">
        <v>405</v>
      </c>
      <c r="B110" s="11">
        <v>7.9725490196078423</v>
      </c>
    </row>
    <row r="111" spans="1:2" x14ac:dyDescent="0.3">
      <c r="A111" s="14" t="s">
        <v>500</v>
      </c>
      <c r="B111" s="11">
        <v>7.9714285714285706</v>
      </c>
    </row>
    <row r="112" spans="1:2" x14ac:dyDescent="0.3">
      <c r="A112" s="14" t="s">
        <v>427</v>
      </c>
      <c r="B112" s="11">
        <v>7.9673076923076938</v>
      </c>
    </row>
    <row r="113" spans="1:2" x14ac:dyDescent="0.3">
      <c r="A113" s="14" t="s">
        <v>162</v>
      </c>
      <c r="B113" s="11">
        <v>7.9659090909090908</v>
      </c>
    </row>
    <row r="114" spans="1:2" x14ac:dyDescent="0.3">
      <c r="A114" s="14" t="s">
        <v>286</v>
      </c>
      <c r="B114" s="11">
        <v>7.9642857142857144</v>
      </c>
    </row>
    <row r="115" spans="1:2" x14ac:dyDescent="0.3">
      <c r="A115" s="14" t="s">
        <v>74</v>
      </c>
      <c r="B115" s="11">
        <v>7.9642857142857144</v>
      </c>
    </row>
    <row r="116" spans="1:2" x14ac:dyDescent="0.3">
      <c r="A116" s="14" t="s">
        <v>57</v>
      </c>
      <c r="B116" s="11">
        <v>7.959090909090909</v>
      </c>
    </row>
    <row r="117" spans="1:2" x14ac:dyDescent="0.3">
      <c r="A117" s="14" t="s">
        <v>385</v>
      </c>
      <c r="B117" s="11">
        <v>7.9571428571428573</v>
      </c>
    </row>
    <row r="118" spans="1:2" x14ac:dyDescent="0.3">
      <c r="A118" s="14" t="s">
        <v>370</v>
      </c>
      <c r="B118" s="11">
        <v>7.9571428571428564</v>
      </c>
    </row>
    <row r="119" spans="1:2" x14ac:dyDescent="0.3">
      <c r="A119" s="14" t="s">
        <v>456</v>
      </c>
      <c r="B119" s="11">
        <v>7.9571428571428564</v>
      </c>
    </row>
    <row r="120" spans="1:2" x14ac:dyDescent="0.3">
      <c r="A120" s="14" t="s">
        <v>468</v>
      </c>
      <c r="B120" s="11">
        <v>7.9571428571428555</v>
      </c>
    </row>
    <row r="121" spans="1:2" x14ac:dyDescent="0.3">
      <c r="A121" s="14" t="s">
        <v>305</v>
      </c>
      <c r="B121" s="11">
        <v>7.9547619047619049</v>
      </c>
    </row>
    <row r="122" spans="1:2" x14ac:dyDescent="0.3">
      <c r="A122" s="14" t="s">
        <v>249</v>
      </c>
      <c r="B122" s="11">
        <v>7.9500000000000011</v>
      </c>
    </row>
    <row r="123" spans="1:2" x14ac:dyDescent="0.3">
      <c r="A123" s="14" t="s">
        <v>465</v>
      </c>
      <c r="B123" s="11">
        <v>7.95</v>
      </c>
    </row>
    <row r="124" spans="1:2" x14ac:dyDescent="0.3">
      <c r="A124" s="14" t="s">
        <v>399</v>
      </c>
      <c r="B124" s="11">
        <v>7.9450980392156874</v>
      </c>
    </row>
    <row r="125" spans="1:2" x14ac:dyDescent="0.3">
      <c r="A125" s="14" t="s">
        <v>319</v>
      </c>
      <c r="B125" s="11">
        <v>7.943137254901961</v>
      </c>
    </row>
    <row r="126" spans="1:2" x14ac:dyDescent="0.3">
      <c r="A126" s="14" t="s">
        <v>98</v>
      </c>
      <c r="B126" s="11">
        <v>7.9357142857142842</v>
      </c>
    </row>
    <row r="127" spans="1:2" x14ac:dyDescent="0.3">
      <c r="A127" s="14" t="s">
        <v>420</v>
      </c>
      <c r="B127" s="11">
        <v>7.9346153846153831</v>
      </c>
    </row>
    <row r="128" spans="1:2" x14ac:dyDescent="0.3">
      <c r="A128" s="14" t="s">
        <v>429</v>
      </c>
      <c r="B128" s="11">
        <v>7.9249999999999989</v>
      </c>
    </row>
    <row r="129" spans="1:2" x14ac:dyDescent="0.3">
      <c r="A129" s="14" t="s">
        <v>171</v>
      </c>
      <c r="B129" s="11">
        <v>7.924999999999998</v>
      </c>
    </row>
    <row r="130" spans="1:2" x14ac:dyDescent="0.3">
      <c r="A130" s="14" t="s">
        <v>411</v>
      </c>
      <c r="B130" s="11">
        <v>7.9235294117647062</v>
      </c>
    </row>
    <row r="131" spans="1:2" x14ac:dyDescent="0.3">
      <c r="A131" s="14" t="s">
        <v>231</v>
      </c>
      <c r="B131" s="11">
        <v>7.9214285714285708</v>
      </c>
    </row>
    <row r="132" spans="1:2" x14ac:dyDescent="0.3">
      <c r="A132" s="14" t="s">
        <v>499</v>
      </c>
      <c r="B132" s="11">
        <v>7.9214285714285708</v>
      </c>
    </row>
    <row r="133" spans="1:2" x14ac:dyDescent="0.3">
      <c r="A133" s="14" t="s">
        <v>318</v>
      </c>
      <c r="B133" s="11">
        <v>7.9098039215686251</v>
      </c>
    </row>
    <row r="134" spans="1:2" x14ac:dyDescent="0.3">
      <c r="A134" s="14" t="s">
        <v>292</v>
      </c>
      <c r="B134" s="11">
        <v>7.9071428571428575</v>
      </c>
    </row>
    <row r="135" spans="1:2" x14ac:dyDescent="0.3">
      <c r="A135" s="14" t="s">
        <v>217</v>
      </c>
      <c r="B135" s="11">
        <v>7.9071428571428566</v>
      </c>
    </row>
    <row r="136" spans="1:2" x14ac:dyDescent="0.3">
      <c r="A136" s="14" t="s">
        <v>182</v>
      </c>
      <c r="B136" s="11">
        <v>7.9037037037037026</v>
      </c>
    </row>
    <row r="137" spans="1:2" x14ac:dyDescent="0.3">
      <c r="A137" s="14" t="s">
        <v>87</v>
      </c>
      <c r="B137" s="11">
        <v>7.8999999999999986</v>
      </c>
    </row>
    <row r="138" spans="1:2" x14ac:dyDescent="0.3">
      <c r="A138" s="14" t="s">
        <v>373</v>
      </c>
      <c r="B138" s="11">
        <v>7.8928571428571432</v>
      </c>
    </row>
    <row r="139" spans="1:2" x14ac:dyDescent="0.3">
      <c r="A139" s="14" t="s">
        <v>32</v>
      </c>
      <c r="B139" s="11">
        <v>7.8863636363636349</v>
      </c>
    </row>
    <row r="140" spans="1:2" x14ac:dyDescent="0.3">
      <c r="A140" s="14" t="s">
        <v>416</v>
      </c>
      <c r="B140" s="11">
        <v>7.8807692307692312</v>
      </c>
    </row>
    <row r="141" spans="1:2" x14ac:dyDescent="0.3">
      <c r="A141" s="14" t="s">
        <v>211</v>
      </c>
      <c r="B141" s="11">
        <v>7.8785714285714281</v>
      </c>
    </row>
    <row r="142" spans="1:2" x14ac:dyDescent="0.3">
      <c r="A142" s="14" t="s">
        <v>478</v>
      </c>
      <c r="B142" s="11">
        <v>7.8749999999999991</v>
      </c>
    </row>
    <row r="143" spans="1:2" x14ac:dyDescent="0.3">
      <c r="A143" s="14" t="s">
        <v>27</v>
      </c>
      <c r="B143" s="11">
        <v>7.8666666666666663</v>
      </c>
    </row>
    <row r="144" spans="1:2" x14ac:dyDescent="0.3">
      <c r="A144" s="14" t="s">
        <v>168</v>
      </c>
      <c r="B144" s="11">
        <v>7.8545454545454536</v>
      </c>
    </row>
    <row r="145" spans="1:2" x14ac:dyDescent="0.3">
      <c r="A145" s="14" t="s">
        <v>457</v>
      </c>
      <c r="B145" s="11">
        <v>7.8535714285714278</v>
      </c>
    </row>
    <row r="146" spans="1:2" x14ac:dyDescent="0.3">
      <c r="A146" s="14" t="s">
        <v>85</v>
      </c>
      <c r="B146" s="11">
        <v>7.8500000000000005</v>
      </c>
    </row>
    <row r="147" spans="1:2" x14ac:dyDescent="0.3">
      <c r="A147" s="14" t="s">
        <v>115</v>
      </c>
      <c r="B147" s="11">
        <v>7.85</v>
      </c>
    </row>
    <row r="148" spans="1:2" x14ac:dyDescent="0.3">
      <c r="A148" s="14" t="s">
        <v>63</v>
      </c>
      <c r="B148" s="11">
        <v>7.8499999999999979</v>
      </c>
    </row>
    <row r="149" spans="1:2" x14ac:dyDescent="0.3">
      <c r="A149" s="14" t="s">
        <v>267</v>
      </c>
      <c r="B149" s="11">
        <v>7.8357142857142863</v>
      </c>
    </row>
    <row r="150" spans="1:2" x14ac:dyDescent="0.3">
      <c r="A150" s="14" t="s">
        <v>127</v>
      </c>
      <c r="B150" s="11">
        <v>7.8357142857142863</v>
      </c>
    </row>
    <row r="151" spans="1:2" x14ac:dyDescent="0.3">
      <c r="A151" s="14" t="s">
        <v>261</v>
      </c>
      <c r="B151" s="11">
        <v>7.8357142857142845</v>
      </c>
    </row>
    <row r="152" spans="1:2" x14ac:dyDescent="0.3">
      <c r="A152" s="14" t="s">
        <v>502</v>
      </c>
      <c r="B152" s="11">
        <v>7.8357142857142845</v>
      </c>
    </row>
    <row r="153" spans="1:2" x14ac:dyDescent="0.3">
      <c r="A153" s="14" t="s">
        <v>494</v>
      </c>
      <c r="B153" s="11">
        <v>7.8321428571428555</v>
      </c>
    </row>
    <row r="154" spans="1:2" x14ac:dyDescent="0.3">
      <c r="A154" s="14" t="s">
        <v>322</v>
      </c>
      <c r="B154" s="11">
        <v>7.8294117647058847</v>
      </c>
    </row>
    <row r="155" spans="1:2" x14ac:dyDescent="0.3">
      <c r="A155" s="14" t="s">
        <v>451</v>
      </c>
      <c r="B155" s="11">
        <v>7.8285714285714274</v>
      </c>
    </row>
    <row r="156" spans="1:2" x14ac:dyDescent="0.3">
      <c r="A156" s="14" t="s">
        <v>193</v>
      </c>
      <c r="B156" s="11">
        <v>7.8230769230769219</v>
      </c>
    </row>
    <row r="157" spans="1:2" x14ac:dyDescent="0.3">
      <c r="A157" s="14" t="s">
        <v>270</v>
      </c>
      <c r="B157" s="11">
        <v>7.8142857142857141</v>
      </c>
    </row>
    <row r="158" spans="1:2" x14ac:dyDescent="0.3">
      <c r="A158" s="14" t="s">
        <v>205</v>
      </c>
      <c r="B158" s="11">
        <v>7.8142857142857141</v>
      </c>
    </row>
    <row r="159" spans="1:2" x14ac:dyDescent="0.3">
      <c r="A159" s="14" t="s">
        <v>488</v>
      </c>
      <c r="B159" s="11">
        <v>7.8107142857142877</v>
      </c>
    </row>
    <row r="160" spans="1:2" x14ac:dyDescent="0.3">
      <c r="A160" s="14" t="s">
        <v>462</v>
      </c>
      <c r="B160" s="11">
        <v>7.8107142857142851</v>
      </c>
    </row>
    <row r="161" spans="1:2" x14ac:dyDescent="0.3">
      <c r="A161" s="14" t="s">
        <v>52</v>
      </c>
      <c r="B161" s="11">
        <v>7.8090909090909095</v>
      </c>
    </row>
    <row r="162" spans="1:2" x14ac:dyDescent="0.3">
      <c r="A162" s="14" t="s">
        <v>353</v>
      </c>
      <c r="B162" s="11">
        <v>7.7999999999999989</v>
      </c>
    </row>
    <row r="163" spans="1:2" x14ac:dyDescent="0.3">
      <c r="A163" s="14" t="s">
        <v>474</v>
      </c>
      <c r="B163" s="11">
        <v>7.7928571428571427</v>
      </c>
    </row>
    <row r="164" spans="1:2" x14ac:dyDescent="0.3">
      <c r="A164" s="14" t="s">
        <v>379</v>
      </c>
      <c r="B164" s="11">
        <v>7.7857142857142856</v>
      </c>
    </row>
    <row r="165" spans="1:2" x14ac:dyDescent="0.3">
      <c r="A165" s="14" t="s">
        <v>241</v>
      </c>
      <c r="B165" s="11">
        <v>7.7785714285714302</v>
      </c>
    </row>
    <row r="166" spans="1:2" x14ac:dyDescent="0.3">
      <c r="A166" s="14" t="s">
        <v>111</v>
      </c>
      <c r="B166" s="11">
        <v>7.7785714285714276</v>
      </c>
    </row>
    <row r="167" spans="1:2" x14ac:dyDescent="0.3">
      <c r="A167" s="14" t="s">
        <v>442</v>
      </c>
      <c r="B167" s="11">
        <v>7.7642857142857133</v>
      </c>
    </row>
    <row r="168" spans="1:2" x14ac:dyDescent="0.3">
      <c r="A168" s="14" t="s">
        <v>309</v>
      </c>
      <c r="B168" s="11">
        <v>7.7380952380952364</v>
      </c>
    </row>
    <row r="169" spans="1:2" x14ac:dyDescent="0.3">
      <c r="A169" s="14" t="s">
        <v>202</v>
      </c>
      <c r="B169" s="11">
        <v>7.7285714285714286</v>
      </c>
    </row>
    <row r="170" spans="1:2" x14ac:dyDescent="0.3">
      <c r="A170" s="14" t="s">
        <v>20</v>
      </c>
      <c r="B170" s="11">
        <v>7.7266666666666657</v>
      </c>
    </row>
    <row r="171" spans="1:2" x14ac:dyDescent="0.3">
      <c r="A171" s="14" t="s">
        <v>364</v>
      </c>
      <c r="B171" s="11">
        <v>7.7142857142857153</v>
      </c>
    </row>
    <row r="172" spans="1:2" x14ac:dyDescent="0.3">
      <c r="A172" s="14" t="s">
        <v>283</v>
      </c>
      <c r="B172" s="11">
        <v>7.7</v>
      </c>
    </row>
    <row r="173" spans="1:2" x14ac:dyDescent="0.3">
      <c r="A173" s="14" t="s">
        <v>228</v>
      </c>
      <c r="B173" s="11">
        <v>7.6857142857142851</v>
      </c>
    </row>
    <row r="174" spans="1:2" x14ac:dyDescent="0.3">
      <c r="A174" s="14" t="s">
        <v>382</v>
      </c>
      <c r="B174" s="11">
        <v>7.6714285714285726</v>
      </c>
    </row>
    <row r="175" spans="1:2" x14ac:dyDescent="0.3">
      <c r="A175" s="14" t="s">
        <v>446</v>
      </c>
      <c r="B175" s="11">
        <v>7.6607142857142847</v>
      </c>
    </row>
    <row r="176" spans="1:2" x14ac:dyDescent="0.3">
      <c r="A176" s="14" t="s">
        <v>186</v>
      </c>
      <c r="B176" s="11">
        <v>7.615384615384615</v>
      </c>
    </row>
    <row r="177" spans="1:2" x14ac:dyDescent="0.3">
      <c r="A177" s="14" t="s">
        <v>358</v>
      </c>
      <c r="B177" s="11">
        <v>7.5928571428571416</v>
      </c>
    </row>
    <row r="178" spans="1:2" x14ac:dyDescent="0.3">
      <c r="A178" s="14" t="s">
        <v>122</v>
      </c>
      <c r="B178" s="11">
        <v>7.4214285714285708</v>
      </c>
    </row>
    <row r="179" spans="1:2" x14ac:dyDescent="0.3">
      <c r="A179" s="14" t="s">
        <v>189</v>
      </c>
      <c r="B179" s="11">
        <v>7.3923076923076909</v>
      </c>
    </row>
    <row r="180" spans="1:2" x14ac:dyDescent="0.3">
      <c r="A180" s="14" t="s">
        <v>130</v>
      </c>
      <c r="B180" s="11">
        <v>7.3071428571428569</v>
      </c>
    </row>
    <row r="181" spans="1:2" x14ac:dyDescent="0.3">
      <c r="A181" s="14" t="s">
        <v>4808</v>
      </c>
      <c r="B181" s="11">
        <v>8.038475684511603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F375-31A2-4D20-91C4-13F613F37762}">
  <dimension ref="A3:B181"/>
  <sheetViews>
    <sheetView topLeftCell="A158" workbookViewId="0">
      <selection activeCell="T13" sqref="T13"/>
    </sheetView>
  </sheetViews>
  <sheetFormatPr defaultRowHeight="14.4" x14ac:dyDescent="0.3"/>
  <cols>
    <col min="1" max="1" width="12.5546875" bestFit="1" customWidth="1"/>
    <col min="2" max="2" width="17.88671875" bestFit="1" customWidth="1"/>
  </cols>
  <sheetData>
    <row r="3" spans="1:2" x14ac:dyDescent="0.3">
      <c r="A3" s="13" t="s">
        <v>9</v>
      </c>
      <c r="B3" t="s">
        <v>4825</v>
      </c>
    </row>
    <row r="4" spans="1:2" x14ac:dyDescent="0.3">
      <c r="A4" s="14" t="s">
        <v>105</v>
      </c>
      <c r="B4" s="12">
        <v>57</v>
      </c>
    </row>
    <row r="5" spans="1:2" x14ac:dyDescent="0.3">
      <c r="A5" s="14" t="s">
        <v>511</v>
      </c>
      <c r="B5" s="12">
        <v>56</v>
      </c>
    </row>
    <row r="6" spans="1:2" x14ac:dyDescent="0.3">
      <c r="A6" s="14" t="s">
        <v>508</v>
      </c>
      <c r="B6" s="12">
        <v>56</v>
      </c>
    </row>
    <row r="7" spans="1:2" x14ac:dyDescent="0.3">
      <c r="A7" s="14" t="s">
        <v>453</v>
      </c>
      <c r="B7" s="12">
        <v>56</v>
      </c>
    </row>
    <row r="8" spans="1:2" x14ac:dyDescent="0.3">
      <c r="A8" s="14" t="s">
        <v>432</v>
      </c>
      <c r="B8" s="12">
        <v>52</v>
      </c>
    </row>
    <row r="9" spans="1:2" x14ac:dyDescent="0.3">
      <c r="A9" s="14" t="s">
        <v>424</v>
      </c>
      <c r="B9" s="12">
        <v>52</v>
      </c>
    </row>
    <row r="10" spans="1:2" x14ac:dyDescent="0.3">
      <c r="A10" s="14" t="s">
        <v>416</v>
      </c>
      <c r="B10" s="12">
        <v>52</v>
      </c>
    </row>
    <row r="11" spans="1:2" x14ac:dyDescent="0.3">
      <c r="A11" s="14" t="s">
        <v>146</v>
      </c>
      <c r="B11" s="12">
        <v>52</v>
      </c>
    </row>
    <row r="12" spans="1:2" x14ac:dyDescent="0.3">
      <c r="A12" s="14" t="s">
        <v>429</v>
      </c>
      <c r="B12" s="12">
        <v>52</v>
      </c>
    </row>
    <row r="13" spans="1:2" x14ac:dyDescent="0.3">
      <c r="A13" s="14" t="s">
        <v>143</v>
      </c>
      <c r="B13" s="12">
        <v>52</v>
      </c>
    </row>
    <row r="14" spans="1:2" x14ac:dyDescent="0.3">
      <c r="A14" s="14" t="s">
        <v>435</v>
      </c>
      <c r="B14" s="12">
        <v>52</v>
      </c>
    </row>
    <row r="15" spans="1:2" x14ac:dyDescent="0.3">
      <c r="A15" s="14" t="s">
        <v>417</v>
      </c>
      <c r="B15" s="12">
        <v>52</v>
      </c>
    </row>
    <row r="16" spans="1:2" x14ac:dyDescent="0.3">
      <c r="A16" s="14" t="s">
        <v>139</v>
      </c>
      <c r="B16" s="12">
        <v>52</v>
      </c>
    </row>
    <row r="17" spans="1:2" x14ac:dyDescent="0.3">
      <c r="A17" s="14" t="s">
        <v>420</v>
      </c>
      <c r="B17" s="12">
        <v>52</v>
      </c>
    </row>
    <row r="18" spans="1:2" x14ac:dyDescent="0.3">
      <c r="A18" s="14" t="s">
        <v>427</v>
      </c>
      <c r="B18" s="12">
        <v>52</v>
      </c>
    </row>
    <row r="19" spans="1:2" x14ac:dyDescent="0.3">
      <c r="A19" s="14" t="s">
        <v>405</v>
      </c>
      <c r="B19" s="12">
        <v>51</v>
      </c>
    </row>
    <row r="20" spans="1:2" x14ac:dyDescent="0.3">
      <c r="A20" s="14" t="s">
        <v>347</v>
      </c>
      <c r="B20" s="12">
        <v>51</v>
      </c>
    </row>
    <row r="21" spans="1:2" x14ac:dyDescent="0.3">
      <c r="A21" s="14" t="s">
        <v>337</v>
      </c>
      <c r="B21" s="12">
        <v>51</v>
      </c>
    </row>
    <row r="22" spans="1:2" x14ac:dyDescent="0.3">
      <c r="A22" s="14" t="s">
        <v>322</v>
      </c>
      <c r="B22" s="12">
        <v>51</v>
      </c>
    </row>
    <row r="23" spans="1:2" x14ac:dyDescent="0.3">
      <c r="A23" s="14" t="s">
        <v>399</v>
      </c>
      <c r="B23" s="12">
        <v>51</v>
      </c>
    </row>
    <row r="24" spans="1:2" x14ac:dyDescent="0.3">
      <c r="A24" s="14" t="s">
        <v>408</v>
      </c>
      <c r="B24" s="12">
        <v>51</v>
      </c>
    </row>
    <row r="25" spans="1:2" x14ac:dyDescent="0.3">
      <c r="A25" s="14" t="s">
        <v>413</v>
      </c>
      <c r="B25" s="12">
        <v>51</v>
      </c>
    </row>
    <row r="26" spans="1:2" x14ac:dyDescent="0.3">
      <c r="A26" s="14" t="s">
        <v>325</v>
      </c>
      <c r="B26" s="12">
        <v>51</v>
      </c>
    </row>
    <row r="27" spans="1:2" x14ac:dyDescent="0.3">
      <c r="A27" s="14" t="s">
        <v>344</v>
      </c>
      <c r="B27" s="12">
        <v>51</v>
      </c>
    </row>
    <row r="28" spans="1:2" x14ac:dyDescent="0.3">
      <c r="A28" s="14" t="s">
        <v>328</v>
      </c>
      <c r="B28" s="12">
        <v>51</v>
      </c>
    </row>
    <row r="29" spans="1:2" x14ac:dyDescent="0.3">
      <c r="A29" s="14" t="s">
        <v>340</v>
      </c>
      <c r="B29" s="12">
        <v>51</v>
      </c>
    </row>
    <row r="30" spans="1:2" x14ac:dyDescent="0.3">
      <c r="A30" s="14" t="s">
        <v>331</v>
      </c>
      <c r="B30" s="12">
        <v>51</v>
      </c>
    </row>
    <row r="31" spans="1:2" x14ac:dyDescent="0.3">
      <c r="A31" s="14" t="s">
        <v>402</v>
      </c>
      <c r="B31" s="12">
        <v>51</v>
      </c>
    </row>
    <row r="32" spans="1:2" x14ac:dyDescent="0.3">
      <c r="A32" s="14" t="s">
        <v>411</v>
      </c>
      <c r="B32" s="12">
        <v>51</v>
      </c>
    </row>
    <row r="33" spans="1:2" x14ac:dyDescent="0.3">
      <c r="A33" s="14" t="s">
        <v>315</v>
      </c>
      <c r="B33" s="12">
        <v>51</v>
      </c>
    </row>
    <row r="34" spans="1:2" x14ac:dyDescent="0.3">
      <c r="A34" s="14" t="s">
        <v>334</v>
      </c>
      <c r="B34" s="12">
        <v>51</v>
      </c>
    </row>
    <row r="35" spans="1:2" x14ac:dyDescent="0.3">
      <c r="A35" s="14" t="s">
        <v>318</v>
      </c>
      <c r="B35" s="12">
        <v>51</v>
      </c>
    </row>
    <row r="36" spans="1:2" x14ac:dyDescent="0.3">
      <c r="A36" s="14" t="s">
        <v>398</v>
      </c>
      <c r="B36" s="12">
        <v>51</v>
      </c>
    </row>
    <row r="37" spans="1:2" x14ac:dyDescent="0.3">
      <c r="A37" s="14" t="s">
        <v>343</v>
      </c>
      <c r="B37" s="12">
        <v>51</v>
      </c>
    </row>
    <row r="38" spans="1:2" x14ac:dyDescent="0.3">
      <c r="A38" s="14" t="s">
        <v>319</v>
      </c>
      <c r="B38" s="12">
        <v>51</v>
      </c>
    </row>
    <row r="39" spans="1:2" x14ac:dyDescent="0.3">
      <c r="A39" s="14" t="s">
        <v>149</v>
      </c>
      <c r="B39" s="12">
        <v>50</v>
      </c>
    </row>
    <row r="40" spans="1:2" x14ac:dyDescent="0.3">
      <c r="A40" s="14" t="s">
        <v>174</v>
      </c>
      <c r="B40" s="12">
        <v>44</v>
      </c>
    </row>
    <row r="41" spans="1:2" x14ac:dyDescent="0.3">
      <c r="A41" s="14" t="s">
        <v>168</v>
      </c>
      <c r="B41" s="12">
        <v>44</v>
      </c>
    </row>
    <row r="42" spans="1:2" x14ac:dyDescent="0.3">
      <c r="A42" s="14" t="s">
        <v>165</v>
      </c>
      <c r="B42" s="12">
        <v>44</v>
      </c>
    </row>
    <row r="43" spans="1:2" x14ac:dyDescent="0.3">
      <c r="A43" s="14" t="s">
        <v>156</v>
      </c>
      <c r="B43" s="12">
        <v>44</v>
      </c>
    </row>
    <row r="44" spans="1:2" x14ac:dyDescent="0.3">
      <c r="A44" s="14" t="s">
        <v>153</v>
      </c>
      <c r="B44" s="12">
        <v>44</v>
      </c>
    </row>
    <row r="45" spans="1:2" x14ac:dyDescent="0.3">
      <c r="A45" s="14" t="s">
        <v>171</v>
      </c>
      <c r="B45" s="12">
        <v>44</v>
      </c>
    </row>
    <row r="46" spans="1:2" x14ac:dyDescent="0.3">
      <c r="A46" s="14" t="s">
        <v>158</v>
      </c>
      <c r="B46" s="12">
        <v>44</v>
      </c>
    </row>
    <row r="47" spans="1:2" x14ac:dyDescent="0.3">
      <c r="A47" s="14" t="s">
        <v>175</v>
      </c>
      <c r="B47" s="12">
        <v>44</v>
      </c>
    </row>
    <row r="48" spans="1:2" x14ac:dyDescent="0.3">
      <c r="A48" s="14" t="s">
        <v>162</v>
      </c>
      <c r="B48" s="12">
        <v>44</v>
      </c>
    </row>
    <row r="49" spans="1:2" x14ac:dyDescent="0.3">
      <c r="A49" s="14" t="s">
        <v>176</v>
      </c>
      <c r="B49" s="12">
        <v>44</v>
      </c>
    </row>
    <row r="50" spans="1:2" x14ac:dyDescent="0.3">
      <c r="A50" s="14" t="s">
        <v>177</v>
      </c>
      <c r="B50" s="12">
        <v>43</v>
      </c>
    </row>
    <row r="51" spans="1:2" x14ac:dyDescent="0.3">
      <c r="A51" s="14" t="s">
        <v>178</v>
      </c>
      <c r="B51" s="12">
        <v>43</v>
      </c>
    </row>
    <row r="52" spans="1:2" x14ac:dyDescent="0.3">
      <c r="A52" s="14" t="s">
        <v>309</v>
      </c>
      <c r="B52" s="12">
        <v>42</v>
      </c>
    </row>
    <row r="53" spans="1:2" x14ac:dyDescent="0.3">
      <c r="A53" s="14" t="s">
        <v>312</v>
      </c>
      <c r="B53" s="12">
        <v>42</v>
      </c>
    </row>
    <row r="54" spans="1:2" x14ac:dyDescent="0.3">
      <c r="A54" s="14" t="s">
        <v>301</v>
      </c>
      <c r="B54" s="12">
        <v>42</v>
      </c>
    </row>
    <row r="55" spans="1:2" x14ac:dyDescent="0.3">
      <c r="A55" s="14" t="s">
        <v>305</v>
      </c>
      <c r="B55" s="12">
        <v>42</v>
      </c>
    </row>
    <row r="56" spans="1:2" x14ac:dyDescent="0.3">
      <c r="A56" s="14" t="s">
        <v>208</v>
      </c>
      <c r="B56" s="12">
        <v>42</v>
      </c>
    </row>
    <row r="57" spans="1:2" x14ac:dyDescent="0.3">
      <c r="A57" s="14" t="s">
        <v>308</v>
      </c>
      <c r="B57" s="12">
        <v>42</v>
      </c>
    </row>
    <row r="58" spans="1:2" x14ac:dyDescent="0.3">
      <c r="A58" s="14" t="s">
        <v>298</v>
      </c>
      <c r="B58" s="12">
        <v>42</v>
      </c>
    </row>
    <row r="59" spans="1:2" x14ac:dyDescent="0.3">
      <c r="A59" s="14" t="s">
        <v>479</v>
      </c>
      <c r="B59" s="12">
        <v>28</v>
      </c>
    </row>
    <row r="60" spans="1:2" x14ac:dyDescent="0.3">
      <c r="A60" s="14" t="s">
        <v>488</v>
      </c>
      <c r="B60" s="12">
        <v>28</v>
      </c>
    </row>
    <row r="61" spans="1:2" x14ac:dyDescent="0.3">
      <c r="A61" s="14" t="s">
        <v>494</v>
      </c>
      <c r="B61" s="12">
        <v>28</v>
      </c>
    </row>
    <row r="62" spans="1:2" x14ac:dyDescent="0.3">
      <c r="A62" s="14" t="s">
        <v>478</v>
      </c>
      <c r="B62" s="12">
        <v>28</v>
      </c>
    </row>
    <row r="63" spans="1:2" x14ac:dyDescent="0.3">
      <c r="A63" s="14" t="s">
        <v>500</v>
      </c>
      <c r="B63" s="12">
        <v>28</v>
      </c>
    </row>
    <row r="64" spans="1:2" x14ac:dyDescent="0.3">
      <c r="A64" s="14" t="s">
        <v>497</v>
      </c>
      <c r="B64" s="12">
        <v>28</v>
      </c>
    </row>
    <row r="65" spans="1:2" x14ac:dyDescent="0.3">
      <c r="A65" s="14" t="s">
        <v>502</v>
      </c>
      <c r="B65" s="12">
        <v>28</v>
      </c>
    </row>
    <row r="66" spans="1:2" x14ac:dyDescent="0.3">
      <c r="A66" s="14" t="s">
        <v>476</v>
      </c>
      <c r="B66" s="12">
        <v>28</v>
      </c>
    </row>
    <row r="67" spans="1:2" x14ac:dyDescent="0.3">
      <c r="A67" s="14" t="s">
        <v>482</v>
      </c>
      <c r="B67" s="12">
        <v>28</v>
      </c>
    </row>
    <row r="68" spans="1:2" x14ac:dyDescent="0.3">
      <c r="A68" s="14" t="s">
        <v>445</v>
      </c>
      <c r="B68" s="12">
        <v>28</v>
      </c>
    </row>
    <row r="69" spans="1:2" x14ac:dyDescent="0.3">
      <c r="A69" s="14" t="s">
        <v>462</v>
      </c>
      <c r="B69" s="12">
        <v>28</v>
      </c>
    </row>
    <row r="70" spans="1:2" x14ac:dyDescent="0.3">
      <c r="A70" s="14" t="s">
        <v>466</v>
      </c>
      <c r="B70" s="12">
        <v>28</v>
      </c>
    </row>
    <row r="71" spans="1:2" x14ac:dyDescent="0.3">
      <c r="A71" s="14" t="s">
        <v>451</v>
      </c>
      <c r="B71" s="12">
        <v>28</v>
      </c>
    </row>
    <row r="72" spans="1:2" x14ac:dyDescent="0.3">
      <c r="A72" s="14" t="s">
        <v>449</v>
      </c>
      <c r="B72" s="12">
        <v>28</v>
      </c>
    </row>
    <row r="73" spans="1:2" x14ac:dyDescent="0.3">
      <c r="A73" s="14" t="s">
        <v>505</v>
      </c>
      <c r="B73" s="12">
        <v>28</v>
      </c>
    </row>
    <row r="74" spans="1:2" x14ac:dyDescent="0.3">
      <c r="A74" s="14" t="s">
        <v>499</v>
      </c>
      <c r="B74" s="12">
        <v>28</v>
      </c>
    </row>
    <row r="75" spans="1:2" x14ac:dyDescent="0.3">
      <c r="A75" s="14" t="s">
        <v>485</v>
      </c>
      <c r="B75" s="12">
        <v>28</v>
      </c>
    </row>
    <row r="76" spans="1:2" x14ac:dyDescent="0.3">
      <c r="A76" s="14" t="s">
        <v>472</v>
      </c>
      <c r="B76" s="12">
        <v>28</v>
      </c>
    </row>
    <row r="77" spans="1:2" x14ac:dyDescent="0.3">
      <c r="A77" s="14" t="s">
        <v>491</v>
      </c>
      <c r="B77" s="12">
        <v>28</v>
      </c>
    </row>
    <row r="78" spans="1:2" x14ac:dyDescent="0.3">
      <c r="A78" s="14" t="s">
        <v>483</v>
      </c>
      <c r="B78" s="12">
        <v>28</v>
      </c>
    </row>
    <row r="79" spans="1:2" x14ac:dyDescent="0.3">
      <c r="A79" s="14" t="s">
        <v>517</v>
      </c>
      <c r="B79" s="12">
        <v>28</v>
      </c>
    </row>
    <row r="80" spans="1:2" x14ac:dyDescent="0.3">
      <c r="A80" s="14" t="s">
        <v>465</v>
      </c>
      <c r="B80" s="12">
        <v>28</v>
      </c>
    </row>
    <row r="81" spans="1:2" x14ac:dyDescent="0.3">
      <c r="A81" s="14" t="s">
        <v>468</v>
      </c>
      <c r="B81" s="12">
        <v>28</v>
      </c>
    </row>
    <row r="82" spans="1:2" x14ac:dyDescent="0.3">
      <c r="A82" s="14" t="s">
        <v>457</v>
      </c>
      <c r="B82" s="12">
        <v>28</v>
      </c>
    </row>
    <row r="83" spans="1:2" x14ac:dyDescent="0.3">
      <c r="A83" s="14" t="s">
        <v>456</v>
      </c>
      <c r="B83" s="12">
        <v>28</v>
      </c>
    </row>
    <row r="84" spans="1:2" x14ac:dyDescent="0.3">
      <c r="A84" s="14" t="s">
        <v>474</v>
      </c>
      <c r="B84" s="12">
        <v>28</v>
      </c>
    </row>
    <row r="85" spans="1:2" x14ac:dyDescent="0.3">
      <c r="A85" s="14" t="s">
        <v>446</v>
      </c>
      <c r="B85" s="12">
        <v>28</v>
      </c>
    </row>
    <row r="86" spans="1:2" x14ac:dyDescent="0.3">
      <c r="A86" s="14" t="s">
        <v>180</v>
      </c>
      <c r="B86" s="12">
        <v>27</v>
      </c>
    </row>
    <row r="87" spans="1:2" x14ac:dyDescent="0.3">
      <c r="A87" s="14" t="s">
        <v>181</v>
      </c>
      <c r="B87" s="12">
        <v>27</v>
      </c>
    </row>
    <row r="88" spans="1:2" x14ac:dyDescent="0.3">
      <c r="A88" s="14" t="s">
        <v>179</v>
      </c>
      <c r="B88" s="12">
        <v>27</v>
      </c>
    </row>
    <row r="89" spans="1:2" x14ac:dyDescent="0.3">
      <c r="A89" s="14" t="s">
        <v>182</v>
      </c>
      <c r="B89" s="12">
        <v>27</v>
      </c>
    </row>
    <row r="90" spans="1:2" x14ac:dyDescent="0.3">
      <c r="A90" s="14" t="s">
        <v>63</v>
      </c>
      <c r="B90" s="12">
        <v>22</v>
      </c>
    </row>
    <row r="91" spans="1:2" x14ac:dyDescent="0.3">
      <c r="A91" s="14" t="s">
        <v>57</v>
      </c>
      <c r="B91" s="12">
        <v>22</v>
      </c>
    </row>
    <row r="92" spans="1:2" x14ac:dyDescent="0.3">
      <c r="A92" s="14" t="s">
        <v>32</v>
      </c>
      <c r="B92" s="12">
        <v>22</v>
      </c>
    </row>
    <row r="93" spans="1:2" x14ac:dyDescent="0.3">
      <c r="A93" s="14" t="s">
        <v>49</v>
      </c>
      <c r="B93" s="12">
        <v>22</v>
      </c>
    </row>
    <row r="94" spans="1:2" x14ac:dyDescent="0.3">
      <c r="A94" s="14" t="s">
        <v>55</v>
      </c>
      <c r="B94" s="12">
        <v>22</v>
      </c>
    </row>
    <row r="95" spans="1:2" x14ac:dyDescent="0.3">
      <c r="A95" s="14" t="s">
        <v>45</v>
      </c>
      <c r="B95" s="12">
        <v>22</v>
      </c>
    </row>
    <row r="96" spans="1:2" x14ac:dyDescent="0.3">
      <c r="A96" s="14" t="s">
        <v>36</v>
      </c>
      <c r="B96" s="12">
        <v>22</v>
      </c>
    </row>
    <row r="97" spans="1:2" x14ac:dyDescent="0.3">
      <c r="A97" s="14" t="s">
        <v>41</v>
      </c>
      <c r="B97" s="12">
        <v>22</v>
      </c>
    </row>
    <row r="98" spans="1:2" x14ac:dyDescent="0.3">
      <c r="A98" s="14" t="s">
        <v>52</v>
      </c>
      <c r="B98" s="12">
        <v>22</v>
      </c>
    </row>
    <row r="99" spans="1:2" x14ac:dyDescent="0.3">
      <c r="A99" s="14" t="s">
        <v>60</v>
      </c>
      <c r="B99" s="12">
        <v>22</v>
      </c>
    </row>
    <row r="100" spans="1:2" x14ac:dyDescent="0.3">
      <c r="A100" s="14" t="s">
        <v>20</v>
      </c>
      <c r="B100" s="12">
        <v>15</v>
      </c>
    </row>
    <row r="101" spans="1:2" x14ac:dyDescent="0.3">
      <c r="A101" s="14" t="s">
        <v>277</v>
      </c>
      <c r="B101" s="12">
        <v>14</v>
      </c>
    </row>
    <row r="102" spans="1:2" x14ac:dyDescent="0.3">
      <c r="A102" s="14" t="s">
        <v>217</v>
      </c>
      <c r="B102" s="12">
        <v>14</v>
      </c>
    </row>
    <row r="103" spans="1:2" x14ac:dyDescent="0.3">
      <c r="A103" s="14" t="s">
        <v>370</v>
      </c>
      <c r="B103" s="12">
        <v>14</v>
      </c>
    </row>
    <row r="104" spans="1:2" x14ac:dyDescent="0.3">
      <c r="A104" s="14" t="s">
        <v>280</v>
      </c>
      <c r="B104" s="12">
        <v>14</v>
      </c>
    </row>
    <row r="105" spans="1:2" x14ac:dyDescent="0.3">
      <c r="A105" s="14" t="s">
        <v>102</v>
      </c>
      <c r="B105" s="12">
        <v>14</v>
      </c>
    </row>
    <row r="106" spans="1:2" x14ac:dyDescent="0.3">
      <c r="A106" s="14" t="s">
        <v>135</v>
      </c>
      <c r="B106" s="12">
        <v>14</v>
      </c>
    </row>
    <row r="107" spans="1:2" x14ac:dyDescent="0.3">
      <c r="A107" s="14" t="s">
        <v>382</v>
      </c>
      <c r="B107" s="12">
        <v>14</v>
      </c>
    </row>
    <row r="108" spans="1:2" x14ac:dyDescent="0.3">
      <c r="A108" s="14" t="s">
        <v>205</v>
      </c>
      <c r="B108" s="12">
        <v>14</v>
      </c>
    </row>
    <row r="109" spans="1:2" x14ac:dyDescent="0.3">
      <c r="A109" s="14" t="s">
        <v>98</v>
      </c>
      <c r="B109" s="12">
        <v>14</v>
      </c>
    </row>
    <row r="110" spans="1:2" x14ac:dyDescent="0.3">
      <c r="A110" s="14" t="s">
        <v>249</v>
      </c>
      <c r="B110" s="12">
        <v>14</v>
      </c>
    </row>
    <row r="111" spans="1:2" x14ac:dyDescent="0.3">
      <c r="A111" s="14" t="s">
        <v>127</v>
      </c>
      <c r="B111" s="12">
        <v>14</v>
      </c>
    </row>
    <row r="112" spans="1:2" x14ac:dyDescent="0.3">
      <c r="A112" s="14" t="s">
        <v>438</v>
      </c>
      <c r="B112" s="12">
        <v>14</v>
      </c>
    </row>
    <row r="113" spans="1:2" x14ac:dyDescent="0.3">
      <c r="A113" s="14" t="s">
        <v>235</v>
      </c>
      <c r="B113" s="12">
        <v>14</v>
      </c>
    </row>
    <row r="114" spans="1:2" x14ac:dyDescent="0.3">
      <c r="A114" s="14" t="s">
        <v>214</v>
      </c>
      <c r="B114" s="12">
        <v>14</v>
      </c>
    </row>
    <row r="115" spans="1:2" x14ac:dyDescent="0.3">
      <c r="A115" s="14" t="s">
        <v>379</v>
      </c>
      <c r="B115" s="12">
        <v>14</v>
      </c>
    </row>
    <row r="116" spans="1:2" x14ac:dyDescent="0.3">
      <c r="A116" s="14" t="s">
        <v>355</v>
      </c>
      <c r="B116" s="12">
        <v>14</v>
      </c>
    </row>
    <row r="117" spans="1:2" x14ac:dyDescent="0.3">
      <c r="A117" s="14" t="s">
        <v>241</v>
      </c>
      <c r="B117" s="12">
        <v>14</v>
      </c>
    </row>
    <row r="118" spans="1:2" x14ac:dyDescent="0.3">
      <c r="A118" s="14" t="s">
        <v>74</v>
      </c>
      <c r="B118" s="12">
        <v>14</v>
      </c>
    </row>
    <row r="119" spans="1:2" x14ac:dyDescent="0.3">
      <c r="A119" s="14" t="s">
        <v>258</v>
      </c>
      <c r="B119" s="12">
        <v>14</v>
      </c>
    </row>
    <row r="120" spans="1:2" x14ac:dyDescent="0.3">
      <c r="A120" s="14" t="s">
        <v>395</v>
      </c>
      <c r="B120" s="12">
        <v>14</v>
      </c>
    </row>
    <row r="121" spans="1:2" x14ac:dyDescent="0.3">
      <c r="A121" s="14" t="s">
        <v>286</v>
      </c>
      <c r="B121" s="12">
        <v>14</v>
      </c>
    </row>
    <row r="122" spans="1:2" x14ac:dyDescent="0.3">
      <c r="A122" s="14" t="s">
        <v>87</v>
      </c>
      <c r="B122" s="12">
        <v>14</v>
      </c>
    </row>
    <row r="123" spans="1:2" x14ac:dyDescent="0.3">
      <c r="A123" s="14" t="s">
        <v>391</v>
      </c>
      <c r="B123" s="12">
        <v>14</v>
      </c>
    </row>
    <row r="124" spans="1:2" x14ac:dyDescent="0.3">
      <c r="A124" s="14" t="s">
        <v>261</v>
      </c>
      <c r="B124" s="12">
        <v>14</v>
      </c>
    </row>
    <row r="125" spans="1:2" x14ac:dyDescent="0.3">
      <c r="A125" s="14" t="s">
        <v>81</v>
      </c>
      <c r="B125" s="12">
        <v>14</v>
      </c>
    </row>
    <row r="126" spans="1:2" x14ac:dyDescent="0.3">
      <c r="A126" s="14" t="s">
        <v>90</v>
      </c>
      <c r="B126" s="12">
        <v>14</v>
      </c>
    </row>
    <row r="127" spans="1:2" x14ac:dyDescent="0.3">
      <c r="A127" s="14" t="s">
        <v>199</v>
      </c>
      <c r="B127" s="12">
        <v>14</v>
      </c>
    </row>
    <row r="128" spans="1:2" x14ac:dyDescent="0.3">
      <c r="A128" s="14" t="s">
        <v>95</v>
      </c>
      <c r="B128" s="12">
        <v>14</v>
      </c>
    </row>
    <row r="129" spans="1:2" x14ac:dyDescent="0.3">
      <c r="A129" s="14" t="s">
        <v>115</v>
      </c>
      <c r="B129" s="12">
        <v>14</v>
      </c>
    </row>
    <row r="130" spans="1:2" x14ac:dyDescent="0.3">
      <c r="A130" s="14" t="s">
        <v>270</v>
      </c>
      <c r="B130" s="12">
        <v>14</v>
      </c>
    </row>
    <row r="131" spans="1:2" x14ac:dyDescent="0.3">
      <c r="A131" s="14" t="s">
        <v>108</v>
      </c>
      <c r="B131" s="12">
        <v>14</v>
      </c>
    </row>
    <row r="132" spans="1:2" x14ac:dyDescent="0.3">
      <c r="A132" s="14" t="s">
        <v>252</v>
      </c>
      <c r="B132" s="12">
        <v>14</v>
      </c>
    </row>
    <row r="133" spans="1:2" x14ac:dyDescent="0.3">
      <c r="A133" s="14" t="s">
        <v>255</v>
      </c>
      <c r="B133" s="12">
        <v>14</v>
      </c>
    </row>
    <row r="134" spans="1:2" x14ac:dyDescent="0.3">
      <c r="A134" s="14" t="s">
        <v>124</v>
      </c>
      <c r="B134" s="12">
        <v>14</v>
      </c>
    </row>
    <row r="135" spans="1:2" x14ac:dyDescent="0.3">
      <c r="A135" s="14" t="s">
        <v>264</v>
      </c>
      <c r="B135" s="12">
        <v>14</v>
      </c>
    </row>
    <row r="136" spans="1:2" x14ac:dyDescent="0.3">
      <c r="A136" s="14" t="s">
        <v>224</v>
      </c>
      <c r="B136" s="12">
        <v>14</v>
      </c>
    </row>
    <row r="137" spans="1:2" x14ac:dyDescent="0.3">
      <c r="A137" s="14" t="s">
        <v>267</v>
      </c>
      <c r="B137" s="12">
        <v>14</v>
      </c>
    </row>
    <row r="138" spans="1:2" x14ac:dyDescent="0.3">
      <c r="A138" s="14" t="s">
        <v>221</v>
      </c>
      <c r="B138" s="12">
        <v>14</v>
      </c>
    </row>
    <row r="139" spans="1:2" x14ac:dyDescent="0.3">
      <c r="A139" s="14" t="s">
        <v>373</v>
      </c>
      <c r="B139" s="12">
        <v>14</v>
      </c>
    </row>
    <row r="140" spans="1:2" x14ac:dyDescent="0.3">
      <c r="A140" s="14" t="s">
        <v>295</v>
      </c>
      <c r="B140" s="12">
        <v>14</v>
      </c>
    </row>
    <row r="141" spans="1:2" x14ac:dyDescent="0.3">
      <c r="A141" s="14" t="s">
        <v>442</v>
      </c>
      <c r="B141" s="12">
        <v>14</v>
      </c>
    </row>
    <row r="142" spans="1:2" x14ac:dyDescent="0.3">
      <c r="A142" s="14" t="s">
        <v>358</v>
      </c>
      <c r="B142" s="12">
        <v>14</v>
      </c>
    </row>
    <row r="143" spans="1:2" x14ac:dyDescent="0.3">
      <c r="A143" s="14" t="s">
        <v>367</v>
      </c>
      <c r="B143" s="12">
        <v>14</v>
      </c>
    </row>
    <row r="144" spans="1:2" x14ac:dyDescent="0.3">
      <c r="A144" s="14" t="s">
        <v>231</v>
      </c>
      <c r="B144" s="12">
        <v>14</v>
      </c>
    </row>
    <row r="145" spans="1:2" x14ac:dyDescent="0.3">
      <c r="A145" s="14" t="s">
        <v>385</v>
      </c>
      <c r="B145" s="12">
        <v>14</v>
      </c>
    </row>
    <row r="146" spans="1:2" x14ac:dyDescent="0.3">
      <c r="A146" s="14" t="s">
        <v>288</v>
      </c>
      <c r="B146" s="12">
        <v>14</v>
      </c>
    </row>
    <row r="147" spans="1:2" x14ac:dyDescent="0.3">
      <c r="A147" s="14" t="s">
        <v>66</v>
      </c>
      <c r="B147" s="12">
        <v>14</v>
      </c>
    </row>
    <row r="148" spans="1:2" x14ac:dyDescent="0.3">
      <c r="A148" s="14" t="s">
        <v>130</v>
      </c>
      <c r="B148" s="12">
        <v>14</v>
      </c>
    </row>
    <row r="149" spans="1:2" x14ac:dyDescent="0.3">
      <c r="A149" s="14" t="s">
        <v>122</v>
      </c>
      <c r="B149" s="12">
        <v>14</v>
      </c>
    </row>
    <row r="150" spans="1:2" x14ac:dyDescent="0.3">
      <c r="A150" s="14" t="s">
        <v>353</v>
      </c>
      <c r="B150" s="12">
        <v>14</v>
      </c>
    </row>
    <row r="151" spans="1:2" x14ac:dyDescent="0.3">
      <c r="A151" s="14" t="s">
        <v>196</v>
      </c>
      <c r="B151" s="12">
        <v>14</v>
      </c>
    </row>
    <row r="152" spans="1:2" x14ac:dyDescent="0.3">
      <c r="A152" s="14" t="s">
        <v>376</v>
      </c>
      <c r="B152" s="12">
        <v>14</v>
      </c>
    </row>
    <row r="153" spans="1:2" x14ac:dyDescent="0.3">
      <c r="A153" s="14" t="s">
        <v>350</v>
      </c>
      <c r="B153" s="12">
        <v>14</v>
      </c>
    </row>
    <row r="154" spans="1:2" x14ac:dyDescent="0.3">
      <c r="A154" s="14" t="s">
        <v>292</v>
      </c>
      <c r="B154" s="12">
        <v>14</v>
      </c>
    </row>
    <row r="155" spans="1:2" x14ac:dyDescent="0.3">
      <c r="A155" s="14" t="s">
        <v>364</v>
      </c>
      <c r="B155" s="12">
        <v>14</v>
      </c>
    </row>
    <row r="156" spans="1:2" x14ac:dyDescent="0.3">
      <c r="A156" s="14" t="s">
        <v>78</v>
      </c>
      <c r="B156" s="12">
        <v>14</v>
      </c>
    </row>
    <row r="157" spans="1:2" x14ac:dyDescent="0.3">
      <c r="A157" s="14" t="s">
        <v>244</v>
      </c>
      <c r="B157" s="12">
        <v>14</v>
      </c>
    </row>
    <row r="158" spans="1:2" x14ac:dyDescent="0.3">
      <c r="A158" s="14" t="s">
        <v>228</v>
      </c>
      <c r="B158" s="12">
        <v>14</v>
      </c>
    </row>
    <row r="159" spans="1:2" x14ac:dyDescent="0.3">
      <c r="A159" s="14" t="s">
        <v>71</v>
      </c>
      <c r="B159" s="12">
        <v>14</v>
      </c>
    </row>
    <row r="160" spans="1:2" x14ac:dyDescent="0.3">
      <c r="A160" s="14" t="s">
        <v>271</v>
      </c>
      <c r="B160" s="12">
        <v>14</v>
      </c>
    </row>
    <row r="161" spans="1:2" x14ac:dyDescent="0.3">
      <c r="A161" s="14" t="s">
        <v>274</v>
      </c>
      <c r="B161" s="12">
        <v>14</v>
      </c>
    </row>
    <row r="162" spans="1:2" x14ac:dyDescent="0.3">
      <c r="A162" s="14" t="s">
        <v>85</v>
      </c>
      <c r="B162" s="12">
        <v>14</v>
      </c>
    </row>
    <row r="163" spans="1:2" x14ac:dyDescent="0.3">
      <c r="A163" s="14" t="s">
        <v>389</v>
      </c>
      <c r="B163" s="12">
        <v>14</v>
      </c>
    </row>
    <row r="164" spans="1:2" x14ac:dyDescent="0.3">
      <c r="A164" s="14" t="s">
        <v>128</v>
      </c>
      <c r="B164" s="12">
        <v>14</v>
      </c>
    </row>
    <row r="165" spans="1:2" x14ac:dyDescent="0.3">
      <c r="A165" s="14" t="s">
        <v>247</v>
      </c>
      <c r="B165" s="12">
        <v>14</v>
      </c>
    </row>
    <row r="166" spans="1:2" x14ac:dyDescent="0.3">
      <c r="A166" s="14" t="s">
        <v>111</v>
      </c>
      <c r="B166" s="12">
        <v>14</v>
      </c>
    </row>
    <row r="167" spans="1:2" x14ac:dyDescent="0.3">
      <c r="A167" s="14" t="s">
        <v>238</v>
      </c>
      <c r="B167" s="12">
        <v>14</v>
      </c>
    </row>
    <row r="168" spans="1:2" x14ac:dyDescent="0.3">
      <c r="A168" s="14" t="s">
        <v>218</v>
      </c>
      <c r="B168" s="12">
        <v>14</v>
      </c>
    </row>
    <row r="169" spans="1:2" x14ac:dyDescent="0.3">
      <c r="A169" s="14" t="s">
        <v>361</v>
      </c>
      <c r="B169" s="12">
        <v>14</v>
      </c>
    </row>
    <row r="170" spans="1:2" x14ac:dyDescent="0.3">
      <c r="A170" s="14" t="s">
        <v>283</v>
      </c>
      <c r="B170" s="12">
        <v>14</v>
      </c>
    </row>
    <row r="171" spans="1:2" x14ac:dyDescent="0.3">
      <c r="A171" s="14" t="s">
        <v>387</v>
      </c>
      <c r="B171" s="12">
        <v>14</v>
      </c>
    </row>
    <row r="172" spans="1:2" x14ac:dyDescent="0.3">
      <c r="A172" s="14" t="s">
        <v>211</v>
      </c>
      <c r="B172" s="12">
        <v>14</v>
      </c>
    </row>
    <row r="173" spans="1:2" x14ac:dyDescent="0.3">
      <c r="A173" s="14" t="s">
        <v>118</v>
      </c>
      <c r="B173" s="12">
        <v>14</v>
      </c>
    </row>
    <row r="174" spans="1:2" x14ac:dyDescent="0.3">
      <c r="A174" s="14" t="s">
        <v>132</v>
      </c>
      <c r="B174" s="12">
        <v>14</v>
      </c>
    </row>
    <row r="175" spans="1:2" x14ac:dyDescent="0.3">
      <c r="A175" s="14" t="s">
        <v>202</v>
      </c>
      <c r="B175" s="12">
        <v>14</v>
      </c>
    </row>
    <row r="176" spans="1:2" x14ac:dyDescent="0.3">
      <c r="A176" s="14" t="s">
        <v>189</v>
      </c>
      <c r="B176" s="12">
        <v>13</v>
      </c>
    </row>
    <row r="177" spans="1:2" x14ac:dyDescent="0.3">
      <c r="A177" s="14" t="s">
        <v>186</v>
      </c>
      <c r="B177" s="12">
        <v>13</v>
      </c>
    </row>
    <row r="178" spans="1:2" x14ac:dyDescent="0.3">
      <c r="A178" s="14" t="s">
        <v>193</v>
      </c>
      <c r="B178" s="12">
        <v>13</v>
      </c>
    </row>
    <row r="179" spans="1:2" x14ac:dyDescent="0.3">
      <c r="A179" s="14" t="s">
        <v>183</v>
      </c>
      <c r="B179" s="12">
        <v>13</v>
      </c>
    </row>
    <row r="180" spans="1:2" x14ac:dyDescent="0.3">
      <c r="A180" s="14" t="s">
        <v>27</v>
      </c>
      <c r="B180" s="12">
        <v>6</v>
      </c>
    </row>
    <row r="181" spans="1:2" x14ac:dyDescent="0.3">
      <c r="A181" s="14" t="s">
        <v>4808</v>
      </c>
      <c r="B181" s="12">
        <v>4894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36F9-7D2D-4D58-8D84-28608F63C5C1}">
  <dimension ref="A3:AY21"/>
  <sheetViews>
    <sheetView topLeftCell="B26" workbookViewId="0">
      <selection activeCell="J44" sqref="J44"/>
    </sheetView>
  </sheetViews>
  <sheetFormatPr defaultRowHeight="14.4" x14ac:dyDescent="0.3"/>
  <cols>
    <col min="1" max="1" width="37.44140625" bestFit="1" customWidth="1"/>
    <col min="2" max="2" width="20" bestFit="1" customWidth="1"/>
    <col min="3" max="3" width="18.21875" bestFit="1" customWidth="1"/>
    <col min="4" max="4" width="18.109375" bestFit="1" customWidth="1"/>
    <col min="5" max="5" width="13.44140625" bestFit="1" customWidth="1"/>
    <col min="6" max="6" width="6.44140625" bestFit="1" customWidth="1"/>
    <col min="7" max="7" width="6.6640625" bestFit="1" customWidth="1"/>
    <col min="8" max="8" width="3.109375" bestFit="1" customWidth="1"/>
    <col min="9" max="9" width="5.6640625" bestFit="1" customWidth="1"/>
    <col min="10" max="10" width="5.109375" bestFit="1" customWidth="1"/>
    <col min="11" max="11" width="4.44140625" bestFit="1" customWidth="1"/>
    <col min="12" max="12" width="14.88671875" bestFit="1" customWidth="1"/>
    <col min="13" max="13" width="20.21875" bestFit="1" customWidth="1"/>
    <col min="14" max="14" width="17.44140625" bestFit="1" customWidth="1"/>
    <col min="15" max="15" width="3.109375" bestFit="1" customWidth="1"/>
    <col min="16" max="16" width="4.109375" bestFit="1" customWidth="1"/>
    <col min="17" max="17" width="4.6640625" bestFit="1" customWidth="1"/>
    <col min="18" max="18" width="13.21875" bestFit="1" customWidth="1"/>
    <col min="19" max="19" width="22.33203125" bestFit="1" customWidth="1"/>
    <col min="20" max="20" width="21.109375" bestFit="1" customWidth="1"/>
    <col min="21" max="21" width="28.77734375" bestFit="1" customWidth="1"/>
    <col min="22" max="22" width="12.109375" bestFit="1" customWidth="1"/>
    <col min="23" max="23" width="7" bestFit="1" customWidth="1"/>
    <col min="24" max="24" width="19" bestFit="1" customWidth="1"/>
    <col min="25" max="25" width="11.33203125" bestFit="1" customWidth="1"/>
    <col min="26" max="26" width="37.88671875" bestFit="1" customWidth="1"/>
    <col min="27" max="27" width="15.5546875" bestFit="1" customWidth="1"/>
    <col min="28" max="28" width="8" bestFit="1" customWidth="1"/>
    <col min="29" max="29" width="15.5546875" bestFit="1" customWidth="1"/>
    <col min="30" max="30" width="4.5546875" bestFit="1" customWidth="1"/>
    <col min="31" max="31" width="14.88671875" bestFit="1" customWidth="1"/>
    <col min="32" max="32" width="6.109375" bestFit="1" customWidth="1"/>
    <col min="33" max="33" width="2.5546875" bestFit="1" customWidth="1"/>
    <col min="34" max="34" width="12.88671875" bestFit="1" customWidth="1"/>
    <col min="35" max="35" width="19.6640625" bestFit="1" customWidth="1"/>
    <col min="36" max="36" width="12.21875" bestFit="1" customWidth="1"/>
    <col min="37" max="37" width="5.109375" bestFit="1" customWidth="1"/>
    <col min="38" max="38" width="18.6640625" bestFit="1" customWidth="1"/>
    <col min="39" max="39" width="6.77734375" bestFit="1" customWidth="1"/>
    <col min="40" max="40" width="22.6640625" bestFit="1" customWidth="1"/>
    <col min="41" max="41" width="8.21875" bestFit="1" customWidth="1"/>
    <col min="43" max="43" width="19.5546875" bestFit="1" customWidth="1"/>
    <col min="44" max="44" width="15.33203125" bestFit="1" customWidth="1"/>
    <col min="45" max="45" width="17.6640625" bestFit="1" customWidth="1"/>
    <col min="46" max="46" width="16.44140625" bestFit="1" customWidth="1"/>
    <col min="47" max="47" width="4.21875" bestFit="1" customWidth="1"/>
    <col min="48" max="48" width="11.21875" bestFit="1" customWidth="1"/>
    <col min="49" max="49" width="8.44140625" bestFit="1" customWidth="1"/>
    <col min="50" max="50" width="16.77734375" bestFit="1" customWidth="1"/>
    <col min="51" max="51" width="10.77734375" bestFit="1" customWidth="1"/>
  </cols>
  <sheetData>
    <row r="3" spans="1:51" x14ac:dyDescent="0.3">
      <c r="A3" s="13" t="s">
        <v>4825</v>
      </c>
      <c r="B3" s="13" t="s">
        <v>4828</v>
      </c>
    </row>
    <row r="4" spans="1:51" x14ac:dyDescent="0.3">
      <c r="A4" s="13" t="s">
        <v>2</v>
      </c>
      <c r="B4" t="s">
        <v>2158</v>
      </c>
      <c r="C4" t="s">
        <v>2150</v>
      </c>
      <c r="D4" t="s">
        <v>2010</v>
      </c>
      <c r="E4" t="s">
        <v>1830</v>
      </c>
      <c r="F4" t="s">
        <v>2371</v>
      </c>
      <c r="G4" t="s">
        <v>1950</v>
      </c>
      <c r="H4" t="s">
        <v>2141</v>
      </c>
      <c r="I4" t="s">
        <v>2273</v>
      </c>
      <c r="J4" t="s">
        <v>2005</v>
      </c>
      <c r="K4" t="s">
        <v>1986</v>
      </c>
      <c r="L4" t="s">
        <v>2361</v>
      </c>
      <c r="M4" t="s">
        <v>2247</v>
      </c>
      <c r="N4" t="s">
        <v>1941</v>
      </c>
      <c r="O4" t="s">
        <v>2134</v>
      </c>
      <c r="P4" t="s">
        <v>2001</v>
      </c>
      <c r="Q4" t="s">
        <v>1943</v>
      </c>
      <c r="R4" t="s">
        <v>2015</v>
      </c>
      <c r="S4" t="s">
        <v>1959</v>
      </c>
      <c r="T4" t="s">
        <v>2242</v>
      </c>
      <c r="U4" t="s">
        <v>2372</v>
      </c>
      <c r="V4" t="s">
        <v>1966</v>
      </c>
      <c r="W4" t="s">
        <v>2351</v>
      </c>
      <c r="X4" t="s">
        <v>2147</v>
      </c>
      <c r="Y4" t="s">
        <v>1974</v>
      </c>
      <c r="Z4" t="s">
        <v>2335</v>
      </c>
      <c r="AA4" t="s">
        <v>2404</v>
      </c>
      <c r="AB4" t="s">
        <v>2393</v>
      </c>
      <c r="AC4" t="s">
        <v>2387</v>
      </c>
      <c r="AD4" t="s">
        <v>1859</v>
      </c>
      <c r="AE4" t="s">
        <v>1942</v>
      </c>
      <c r="AF4" t="s">
        <v>1985</v>
      </c>
      <c r="AG4" t="s">
        <v>2161</v>
      </c>
      <c r="AH4" t="s">
        <v>2232</v>
      </c>
      <c r="AI4" t="s">
        <v>2369</v>
      </c>
      <c r="AJ4" t="s">
        <v>2254</v>
      </c>
      <c r="AK4" t="s">
        <v>2103</v>
      </c>
      <c r="AL4" t="s">
        <v>1947</v>
      </c>
      <c r="AM4" t="s">
        <v>2390</v>
      </c>
      <c r="AN4" t="s">
        <v>2228</v>
      </c>
      <c r="AO4" t="s">
        <v>1842</v>
      </c>
      <c r="AP4" t="s">
        <v>1827</v>
      </c>
      <c r="AQ4" t="s">
        <v>2266</v>
      </c>
      <c r="AR4" t="s">
        <v>2365</v>
      </c>
      <c r="AS4" t="s">
        <v>2125</v>
      </c>
      <c r="AT4" t="s">
        <v>2133</v>
      </c>
      <c r="AU4" t="s">
        <v>2222</v>
      </c>
      <c r="AV4" t="s">
        <v>2401</v>
      </c>
      <c r="AW4" t="s">
        <v>19</v>
      </c>
      <c r="AX4" t="s">
        <v>1944</v>
      </c>
      <c r="AY4" t="s">
        <v>4808</v>
      </c>
    </row>
    <row r="5" spans="1:51" x14ac:dyDescent="0.3">
      <c r="A5" s="14" t="s">
        <v>2775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>
        <v>92</v>
      </c>
      <c r="AX5" s="12"/>
      <c r="AY5" s="12">
        <v>92</v>
      </c>
    </row>
    <row r="6" spans="1:51" x14ac:dyDescent="0.3">
      <c r="A6" s="14" t="s">
        <v>2688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>
        <v>142</v>
      </c>
      <c r="AX6" s="12"/>
      <c r="AY6" s="12">
        <v>142</v>
      </c>
    </row>
    <row r="7" spans="1:51" x14ac:dyDescent="0.3">
      <c r="A7" s="14" t="s">
        <v>2589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>
        <v>121</v>
      </c>
      <c r="AX7" s="12"/>
      <c r="AY7" s="12">
        <v>121</v>
      </c>
    </row>
    <row r="8" spans="1:51" x14ac:dyDescent="0.3">
      <c r="A8" s="14" t="s">
        <v>2530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>
        <v>379</v>
      </c>
      <c r="AX8" s="12"/>
      <c r="AY8" s="12">
        <v>379</v>
      </c>
    </row>
    <row r="9" spans="1:51" x14ac:dyDescent="0.3">
      <c r="A9" s="14" t="s">
        <v>2513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>
        <v>318</v>
      </c>
      <c r="AX9" s="12"/>
      <c r="AY9" s="12">
        <v>318</v>
      </c>
    </row>
    <row r="10" spans="1:51" x14ac:dyDescent="0.3">
      <c r="A10" s="14" t="s">
        <v>2508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>
        <v>114</v>
      </c>
      <c r="AX10" s="12"/>
      <c r="AY10" s="12">
        <v>114</v>
      </c>
    </row>
    <row r="11" spans="1:51" x14ac:dyDescent="0.3">
      <c r="A11" s="14" t="s">
        <v>1708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>
        <v>112</v>
      </c>
      <c r="AX11" s="12"/>
      <c r="AY11" s="12">
        <v>112</v>
      </c>
    </row>
    <row r="12" spans="1:51" x14ac:dyDescent="0.3">
      <c r="A12" s="14" t="s">
        <v>2448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>
        <v>842</v>
      </c>
      <c r="AX12" s="12"/>
      <c r="AY12" s="12">
        <v>842</v>
      </c>
    </row>
    <row r="13" spans="1:51" x14ac:dyDescent="0.3">
      <c r="A13" s="14" t="s">
        <v>2432</v>
      </c>
      <c r="B13" s="12"/>
      <c r="C13" s="12"/>
      <c r="D13" s="12"/>
      <c r="E13" s="12">
        <v>4</v>
      </c>
      <c r="F13" s="12"/>
      <c r="G13" s="12">
        <v>4</v>
      </c>
      <c r="H13" s="12"/>
      <c r="I13" s="12">
        <v>1</v>
      </c>
      <c r="J13" s="12">
        <v>1</v>
      </c>
      <c r="K13" s="12"/>
      <c r="L13" s="12">
        <v>1</v>
      </c>
      <c r="M13" s="12"/>
      <c r="N13" s="12">
        <v>6</v>
      </c>
      <c r="O13" s="12"/>
      <c r="P13" s="12">
        <v>5</v>
      </c>
      <c r="Q13" s="12"/>
      <c r="R13" s="12"/>
      <c r="S13" s="12">
        <v>2</v>
      </c>
      <c r="T13" s="12"/>
      <c r="U13" s="12"/>
      <c r="V13" s="12"/>
      <c r="W13" s="12"/>
      <c r="X13" s="12">
        <v>4</v>
      </c>
      <c r="Y13" s="12">
        <v>2</v>
      </c>
      <c r="Z13" s="12"/>
      <c r="AA13" s="12"/>
      <c r="AB13" s="12"/>
      <c r="AC13" s="12"/>
      <c r="AD13" s="12"/>
      <c r="AE13" s="12"/>
      <c r="AF13" s="12">
        <v>3</v>
      </c>
      <c r="AG13" s="12">
        <v>4</v>
      </c>
      <c r="AH13" s="12">
        <v>1</v>
      </c>
      <c r="AI13" s="12"/>
      <c r="AJ13" s="12"/>
      <c r="AK13" s="12"/>
      <c r="AL13" s="12">
        <v>1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>
        <v>166</v>
      </c>
      <c r="AX13" s="12"/>
      <c r="AY13" s="12">
        <v>205</v>
      </c>
    </row>
    <row r="14" spans="1:51" x14ac:dyDescent="0.3">
      <c r="A14" s="14" t="s">
        <v>2406</v>
      </c>
      <c r="B14" s="12"/>
      <c r="C14" s="12"/>
      <c r="D14" s="12"/>
      <c r="E14" s="12"/>
      <c r="F14" s="12"/>
      <c r="G14" s="12"/>
      <c r="H14" s="12"/>
      <c r="I14" s="12"/>
      <c r="J14" s="12">
        <v>1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>
        <v>1</v>
      </c>
      <c r="Z14" s="12"/>
      <c r="AA14" s="12"/>
      <c r="AB14" s="12"/>
      <c r="AC14" s="12"/>
      <c r="AD14" s="12"/>
      <c r="AE14" s="12"/>
      <c r="AF14" s="12">
        <v>1</v>
      </c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>
        <v>303</v>
      </c>
      <c r="AX14" s="12"/>
      <c r="AY14" s="12">
        <v>306</v>
      </c>
    </row>
    <row r="15" spans="1:51" x14ac:dyDescent="0.3">
      <c r="A15" s="14" t="s">
        <v>1940</v>
      </c>
      <c r="B15" s="12">
        <v>1</v>
      </c>
      <c r="C15" s="12">
        <v>1</v>
      </c>
      <c r="D15" s="12">
        <v>7</v>
      </c>
      <c r="E15" s="12">
        <v>6</v>
      </c>
      <c r="F15" s="12">
        <v>1</v>
      </c>
      <c r="G15" s="12">
        <v>9</v>
      </c>
      <c r="H15" s="12">
        <v>3</v>
      </c>
      <c r="I15" s="12">
        <v>4</v>
      </c>
      <c r="J15" s="12">
        <v>7</v>
      </c>
      <c r="K15" s="12">
        <v>1</v>
      </c>
      <c r="L15" s="12">
        <v>9</v>
      </c>
      <c r="M15" s="12">
        <v>4</v>
      </c>
      <c r="N15" s="12">
        <v>9</v>
      </c>
      <c r="O15" s="12">
        <v>2</v>
      </c>
      <c r="P15" s="12">
        <v>3</v>
      </c>
      <c r="Q15" s="12">
        <v>1</v>
      </c>
      <c r="R15" s="12">
        <v>4</v>
      </c>
      <c r="S15" s="12">
        <v>32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35</v>
      </c>
      <c r="Z15" s="12">
        <v>1</v>
      </c>
      <c r="AA15" s="12">
        <v>1</v>
      </c>
      <c r="AB15" s="12">
        <v>1</v>
      </c>
      <c r="AC15" s="12">
        <v>1</v>
      </c>
      <c r="AD15" s="12">
        <v>2</v>
      </c>
      <c r="AE15" s="12">
        <v>1</v>
      </c>
      <c r="AF15" s="12">
        <v>70</v>
      </c>
      <c r="AG15" s="12">
        <v>3</v>
      </c>
      <c r="AH15" s="12">
        <v>2</v>
      </c>
      <c r="AI15" s="12">
        <v>1</v>
      </c>
      <c r="AJ15" s="12">
        <v>1</v>
      </c>
      <c r="AK15" s="12">
        <v>1</v>
      </c>
      <c r="AL15" s="12">
        <v>3</v>
      </c>
      <c r="AM15" s="12">
        <v>1</v>
      </c>
      <c r="AN15" s="12">
        <v>1</v>
      </c>
      <c r="AO15" s="12"/>
      <c r="AP15" s="12">
        <v>1</v>
      </c>
      <c r="AQ15" s="12">
        <v>1</v>
      </c>
      <c r="AR15" s="12">
        <v>1</v>
      </c>
      <c r="AS15" s="12">
        <v>1</v>
      </c>
      <c r="AT15" s="12">
        <v>4</v>
      </c>
      <c r="AU15" s="12">
        <v>1</v>
      </c>
      <c r="AV15" s="12">
        <v>1</v>
      </c>
      <c r="AW15" s="12">
        <v>545</v>
      </c>
      <c r="AX15" s="12">
        <v>8</v>
      </c>
      <c r="AY15" s="12">
        <v>797</v>
      </c>
    </row>
    <row r="16" spans="1:51" x14ac:dyDescent="0.3">
      <c r="A16" s="14" t="s">
        <v>1826</v>
      </c>
      <c r="B16" s="12"/>
      <c r="C16" s="12"/>
      <c r="D16" s="12"/>
      <c r="E16" s="12">
        <v>23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>
        <v>17</v>
      </c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>
        <v>10</v>
      </c>
      <c r="AP16" s="12">
        <v>6</v>
      </c>
      <c r="AQ16" s="12"/>
      <c r="AR16" s="12"/>
      <c r="AS16" s="12"/>
      <c r="AT16" s="12"/>
      <c r="AU16" s="12"/>
      <c r="AV16" s="12"/>
      <c r="AW16" s="12">
        <v>90</v>
      </c>
      <c r="AX16" s="12"/>
      <c r="AY16" s="12">
        <v>146</v>
      </c>
    </row>
    <row r="17" spans="1:51" x14ac:dyDescent="0.3">
      <c r="A17" s="14" t="s">
        <v>1514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>
        <v>262</v>
      </c>
      <c r="AX17" s="12"/>
      <c r="AY17" s="12">
        <v>262</v>
      </c>
    </row>
    <row r="18" spans="1:51" x14ac:dyDescent="0.3">
      <c r="A18" s="14" t="s">
        <v>923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>
        <v>455</v>
      </c>
      <c r="AX18" s="12"/>
      <c r="AY18" s="12">
        <v>455</v>
      </c>
    </row>
    <row r="19" spans="1:51" x14ac:dyDescent="0.3">
      <c r="A19" s="14" t="s">
        <v>1383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>
        <v>125</v>
      </c>
      <c r="AX19" s="12"/>
      <c r="AY19" s="12">
        <v>125</v>
      </c>
    </row>
    <row r="20" spans="1:51" x14ac:dyDescent="0.3">
      <c r="A20" s="14" t="s">
        <v>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>
        <v>478</v>
      </c>
      <c r="AX20" s="12"/>
      <c r="AY20" s="12">
        <v>478</v>
      </c>
    </row>
    <row r="21" spans="1:51" x14ac:dyDescent="0.3">
      <c r="A21" s="14" t="s">
        <v>4808</v>
      </c>
      <c r="B21" s="12">
        <v>1</v>
      </c>
      <c r="C21" s="12">
        <v>1</v>
      </c>
      <c r="D21" s="12">
        <v>7</v>
      </c>
      <c r="E21" s="12">
        <v>33</v>
      </c>
      <c r="F21" s="12">
        <v>1</v>
      </c>
      <c r="G21" s="12">
        <v>13</v>
      </c>
      <c r="H21" s="12">
        <v>3</v>
      </c>
      <c r="I21" s="12">
        <v>5</v>
      </c>
      <c r="J21" s="12">
        <v>9</v>
      </c>
      <c r="K21" s="12">
        <v>1</v>
      </c>
      <c r="L21" s="12">
        <v>10</v>
      </c>
      <c r="M21" s="12">
        <v>4</v>
      </c>
      <c r="N21" s="12">
        <v>15</v>
      </c>
      <c r="O21" s="12">
        <v>2</v>
      </c>
      <c r="P21" s="12">
        <v>8</v>
      </c>
      <c r="Q21" s="12">
        <v>1</v>
      </c>
      <c r="R21" s="12">
        <v>4</v>
      </c>
      <c r="S21" s="12">
        <v>34</v>
      </c>
      <c r="T21" s="12">
        <v>1</v>
      </c>
      <c r="U21" s="12">
        <v>1</v>
      </c>
      <c r="V21" s="12">
        <v>1</v>
      </c>
      <c r="W21" s="12">
        <v>1</v>
      </c>
      <c r="X21" s="12">
        <v>5</v>
      </c>
      <c r="Y21" s="12">
        <v>38</v>
      </c>
      <c r="Z21" s="12">
        <v>1</v>
      </c>
      <c r="AA21" s="12">
        <v>1</v>
      </c>
      <c r="AB21" s="12">
        <v>1</v>
      </c>
      <c r="AC21" s="12">
        <v>1</v>
      </c>
      <c r="AD21" s="12">
        <v>19</v>
      </c>
      <c r="AE21" s="12">
        <v>1</v>
      </c>
      <c r="AF21" s="12">
        <v>74</v>
      </c>
      <c r="AG21" s="12">
        <v>7</v>
      </c>
      <c r="AH21" s="12">
        <v>3</v>
      </c>
      <c r="AI21" s="12">
        <v>1</v>
      </c>
      <c r="AJ21" s="12">
        <v>1</v>
      </c>
      <c r="AK21" s="12">
        <v>1</v>
      </c>
      <c r="AL21" s="12">
        <v>4</v>
      </c>
      <c r="AM21" s="12">
        <v>1</v>
      </c>
      <c r="AN21" s="12">
        <v>1</v>
      </c>
      <c r="AO21" s="12">
        <v>10</v>
      </c>
      <c r="AP21" s="12">
        <v>7</v>
      </c>
      <c r="AQ21" s="12">
        <v>1</v>
      </c>
      <c r="AR21" s="12">
        <v>1</v>
      </c>
      <c r="AS21" s="12">
        <v>1</v>
      </c>
      <c r="AT21" s="12">
        <v>4</v>
      </c>
      <c r="AU21" s="12">
        <v>1</v>
      </c>
      <c r="AV21" s="12">
        <v>1</v>
      </c>
      <c r="AW21" s="12">
        <v>4544</v>
      </c>
      <c r="AX21" s="12">
        <v>8</v>
      </c>
      <c r="AY21" s="12">
        <v>4894</v>
      </c>
    </row>
  </sheetData>
  <conditionalFormatting pivot="1" sqref="B5:AY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C4DB-9029-4C28-9826-9EA1BDF8EBCE}">
  <dimension ref="A3:H53"/>
  <sheetViews>
    <sheetView topLeftCell="A37" workbookViewId="0">
      <selection activeCell="C49" sqref="C49"/>
    </sheetView>
  </sheetViews>
  <sheetFormatPr defaultRowHeight="14.4" x14ac:dyDescent="0.3"/>
  <cols>
    <col min="1" max="1" width="12.5546875" bestFit="1" customWidth="1"/>
    <col min="2" max="2" width="20.44140625" customWidth="1"/>
    <col min="3" max="3" width="28.5546875" bestFit="1" customWidth="1"/>
    <col min="7" max="7" width="13.109375" customWidth="1"/>
  </cols>
  <sheetData>
    <row r="3" spans="1:8" x14ac:dyDescent="0.3">
      <c r="A3" s="13" t="s">
        <v>4806</v>
      </c>
      <c r="B3" t="s">
        <v>4815</v>
      </c>
      <c r="C3" t="s">
        <v>4832</v>
      </c>
      <c r="G3" t="s">
        <v>4833</v>
      </c>
    </row>
    <row r="4" spans="1:8" x14ac:dyDescent="0.3">
      <c r="A4" s="14" t="s">
        <v>29</v>
      </c>
      <c r="B4" s="11">
        <v>8.0404442742244395</v>
      </c>
      <c r="C4" s="11">
        <v>13.795097663730372</v>
      </c>
    </row>
    <row r="5" spans="1:8" x14ac:dyDescent="0.3">
      <c r="A5" s="14" t="s">
        <v>67</v>
      </c>
      <c r="B5" s="11">
        <v>8.0348159509202475</v>
      </c>
      <c r="C5" s="11">
        <v>14.407975460122699</v>
      </c>
    </row>
    <row r="6" spans="1:8" x14ac:dyDescent="0.3">
      <c r="A6" s="14" t="s">
        <v>22</v>
      </c>
      <c r="B6" s="11">
        <v>8.0367872470877035</v>
      </c>
      <c r="C6" s="11">
        <v>13.971796443899448</v>
      </c>
      <c r="F6" t="s">
        <v>4835</v>
      </c>
      <c r="G6" t="s">
        <v>4834</v>
      </c>
    </row>
    <row r="7" spans="1:8" x14ac:dyDescent="0.3">
      <c r="A7" s="14" t="s">
        <v>4808</v>
      </c>
      <c r="B7" s="11">
        <v>8.0384756845115923</v>
      </c>
      <c r="C7" s="11">
        <v>13.935635472006538</v>
      </c>
      <c r="G7" t="e">
        <f>CORREL(A:A, B:B)</f>
        <v>#DIV/0!</v>
      </c>
      <c r="H7" s="19" t="s">
        <v>4836</v>
      </c>
    </row>
    <row r="8" spans="1:8" x14ac:dyDescent="0.3">
      <c r="H8" s="21"/>
    </row>
    <row r="9" spans="1:8" x14ac:dyDescent="0.3">
      <c r="H9" s="22" t="s">
        <v>4837</v>
      </c>
    </row>
    <row r="10" spans="1:8" x14ac:dyDescent="0.3">
      <c r="H10" s="22" t="s">
        <v>4838</v>
      </c>
    </row>
    <row r="11" spans="1:8" x14ac:dyDescent="0.3">
      <c r="G11" t="s">
        <v>4840</v>
      </c>
      <c r="H11" s="22" t="s">
        <v>4839</v>
      </c>
    </row>
    <row r="14" spans="1:8" x14ac:dyDescent="0.3">
      <c r="F14" t="s">
        <v>4841</v>
      </c>
      <c r="G14" t="s">
        <v>4834</v>
      </c>
    </row>
    <row r="15" spans="1:8" x14ac:dyDescent="0.3">
      <c r="G15" t="e">
        <f>CORREL(A:A, C:C)</f>
        <v>#DIV/0!</v>
      </c>
    </row>
    <row r="27" spans="2:2" x14ac:dyDescent="0.3">
      <c r="B27" t="s">
        <v>4842</v>
      </c>
    </row>
    <row r="46" spans="2:2" x14ac:dyDescent="0.3">
      <c r="B46" t="s">
        <v>4843</v>
      </c>
    </row>
    <row r="49" spans="2:2" ht="18" x14ac:dyDescent="0.3">
      <c r="B49" s="20" t="s">
        <v>4844</v>
      </c>
    </row>
    <row r="50" spans="2:2" x14ac:dyDescent="0.3">
      <c r="B50" s="21"/>
    </row>
    <row r="51" spans="2:2" x14ac:dyDescent="0.3">
      <c r="B51" s="22" t="s">
        <v>4845</v>
      </c>
    </row>
    <row r="52" spans="2:2" x14ac:dyDescent="0.3">
      <c r="B52" s="22" t="s">
        <v>4846</v>
      </c>
    </row>
    <row r="53" spans="2:2" x14ac:dyDescent="0.3">
      <c r="B53" s="22" t="s">
        <v>4847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991C-9E2F-4799-A7BF-B4BFB9713A7A}">
  <dimension ref="A3:E106"/>
  <sheetViews>
    <sheetView topLeftCell="B44" workbookViewId="0">
      <selection activeCell="E52" sqref="E52"/>
    </sheetView>
  </sheetViews>
  <sheetFormatPr defaultRowHeight="14.4" x14ac:dyDescent="0.3"/>
  <cols>
    <col min="1" max="1" width="105" customWidth="1"/>
    <col min="2" max="2" width="17.88671875" bestFit="1" customWidth="1"/>
  </cols>
  <sheetData>
    <row r="3" spans="1:2" x14ac:dyDescent="0.3">
      <c r="A3" s="13" t="s">
        <v>5</v>
      </c>
      <c r="B3" t="s">
        <v>4825</v>
      </c>
    </row>
    <row r="4" spans="1:2" x14ac:dyDescent="0.3">
      <c r="A4" s="14" t="s">
        <v>84</v>
      </c>
      <c r="B4" s="12">
        <v>129</v>
      </c>
    </row>
    <row r="5" spans="1:2" x14ac:dyDescent="0.3">
      <c r="A5" s="14" t="s">
        <v>2452</v>
      </c>
      <c r="B5" s="12">
        <v>2</v>
      </c>
    </row>
    <row r="6" spans="1:2" x14ac:dyDescent="0.3">
      <c r="A6" s="14" t="s">
        <v>1765</v>
      </c>
      <c r="B6" s="12">
        <v>1</v>
      </c>
    </row>
    <row r="7" spans="1:2" x14ac:dyDescent="0.3">
      <c r="A7" s="14" t="s">
        <v>948</v>
      </c>
      <c r="B7" s="12">
        <v>6</v>
      </c>
    </row>
    <row r="8" spans="1:2" x14ac:dyDescent="0.3">
      <c r="A8" s="14" t="s">
        <v>2449</v>
      </c>
      <c r="B8" s="12">
        <v>6</v>
      </c>
    </row>
    <row r="9" spans="1:2" x14ac:dyDescent="0.3">
      <c r="A9" s="14" t="s">
        <v>18</v>
      </c>
      <c r="B9" s="12">
        <v>438</v>
      </c>
    </row>
    <row r="10" spans="1:2" x14ac:dyDescent="0.3">
      <c r="A10" s="14" t="s">
        <v>528</v>
      </c>
      <c r="B10" s="12">
        <v>25</v>
      </c>
    </row>
    <row r="11" spans="1:2" x14ac:dyDescent="0.3">
      <c r="A11" s="14" t="s">
        <v>1778</v>
      </c>
      <c r="B11" s="12">
        <v>2</v>
      </c>
    </row>
    <row r="12" spans="1:2" x14ac:dyDescent="0.3">
      <c r="A12" s="14" t="s">
        <v>441</v>
      </c>
      <c r="B12" s="12">
        <v>3</v>
      </c>
    </row>
    <row r="13" spans="1:2" x14ac:dyDescent="0.3">
      <c r="A13" s="14" t="s">
        <v>940</v>
      </c>
      <c r="B13" s="12">
        <v>15</v>
      </c>
    </row>
    <row r="14" spans="1:2" x14ac:dyDescent="0.3">
      <c r="A14" s="14" t="s">
        <v>161</v>
      </c>
      <c r="B14" s="12">
        <v>48</v>
      </c>
    </row>
    <row r="15" spans="1:2" x14ac:dyDescent="0.3">
      <c r="A15" s="14" t="s">
        <v>2697</v>
      </c>
      <c r="B15" s="12">
        <v>1</v>
      </c>
    </row>
    <row r="16" spans="1:2" x14ac:dyDescent="0.3">
      <c r="A16" s="14" t="s">
        <v>886</v>
      </c>
      <c r="B16" s="12">
        <v>2</v>
      </c>
    </row>
    <row r="17" spans="1:5" x14ac:dyDescent="0.3">
      <c r="A17" s="14" t="s">
        <v>636</v>
      </c>
      <c r="B17" s="12">
        <v>1</v>
      </c>
    </row>
    <row r="18" spans="1:5" x14ac:dyDescent="0.3">
      <c r="A18" s="14" t="s">
        <v>2802</v>
      </c>
      <c r="B18" s="12">
        <v>1</v>
      </c>
    </row>
    <row r="19" spans="1:5" x14ac:dyDescent="0.3">
      <c r="A19" s="14" t="s">
        <v>666</v>
      </c>
      <c r="B19" s="12">
        <v>2</v>
      </c>
    </row>
    <row r="20" spans="1:5" x14ac:dyDescent="0.3">
      <c r="A20" s="14" t="s">
        <v>1056</v>
      </c>
      <c r="B20" s="12">
        <v>30</v>
      </c>
    </row>
    <row r="21" spans="1:5" x14ac:dyDescent="0.3">
      <c r="A21" s="14" t="s">
        <v>1042</v>
      </c>
      <c r="B21" s="12">
        <v>9</v>
      </c>
    </row>
    <row r="22" spans="1:5" x14ac:dyDescent="0.3">
      <c r="A22" s="14" t="s">
        <v>833</v>
      </c>
      <c r="B22" s="12">
        <v>29</v>
      </c>
    </row>
    <row r="23" spans="1:5" x14ac:dyDescent="0.3">
      <c r="A23" s="14" t="s">
        <v>321</v>
      </c>
      <c r="B23" s="12">
        <v>3</v>
      </c>
    </row>
    <row r="24" spans="1:5" x14ac:dyDescent="0.3">
      <c r="A24" s="14" t="s">
        <v>2463</v>
      </c>
      <c r="B24" s="12">
        <v>1</v>
      </c>
      <c r="E24" t="s">
        <v>4853</v>
      </c>
    </row>
    <row r="25" spans="1:5" x14ac:dyDescent="0.3">
      <c r="A25" s="14" t="s">
        <v>2479</v>
      </c>
      <c r="B25" s="12">
        <v>3</v>
      </c>
    </row>
    <row r="26" spans="1:5" x14ac:dyDescent="0.3">
      <c r="A26" s="14" t="s">
        <v>40</v>
      </c>
      <c r="B26" s="12">
        <v>2</v>
      </c>
    </row>
    <row r="27" spans="1:5" x14ac:dyDescent="0.3">
      <c r="A27" s="14" t="s">
        <v>1565</v>
      </c>
      <c r="B27" s="12">
        <v>2</v>
      </c>
    </row>
    <row r="28" spans="1:5" x14ac:dyDescent="0.3">
      <c r="A28" s="14" t="s">
        <v>138</v>
      </c>
      <c r="B28" s="12">
        <v>3</v>
      </c>
    </row>
    <row r="29" spans="1:5" x14ac:dyDescent="0.3">
      <c r="A29" s="14" t="s">
        <v>2592</v>
      </c>
      <c r="B29" s="12">
        <v>1</v>
      </c>
    </row>
    <row r="30" spans="1:5" x14ac:dyDescent="0.3">
      <c r="A30" s="14" t="s">
        <v>101</v>
      </c>
      <c r="B30" s="12">
        <v>3</v>
      </c>
    </row>
    <row r="31" spans="1:5" x14ac:dyDescent="0.3">
      <c r="A31" s="14" t="s">
        <v>2591</v>
      </c>
      <c r="B31" s="12">
        <v>1</v>
      </c>
    </row>
    <row r="32" spans="1:5" x14ac:dyDescent="0.3">
      <c r="A32" s="14" t="s">
        <v>70</v>
      </c>
      <c r="B32" s="12">
        <v>55</v>
      </c>
    </row>
    <row r="33" spans="1:5" x14ac:dyDescent="0.3">
      <c r="A33" s="14" t="s">
        <v>1225</v>
      </c>
      <c r="B33" s="12">
        <v>2</v>
      </c>
    </row>
    <row r="34" spans="1:5" x14ac:dyDescent="0.3">
      <c r="A34" s="14" t="s">
        <v>621</v>
      </c>
      <c r="B34" s="12">
        <v>5</v>
      </c>
    </row>
    <row r="35" spans="1:5" x14ac:dyDescent="0.3">
      <c r="A35" s="14" t="s">
        <v>415</v>
      </c>
      <c r="B35" s="12">
        <v>2</v>
      </c>
    </row>
    <row r="36" spans="1:5" x14ac:dyDescent="0.3">
      <c r="A36" s="14" t="s">
        <v>1769</v>
      </c>
      <c r="B36" s="12">
        <v>2</v>
      </c>
    </row>
    <row r="37" spans="1:5" x14ac:dyDescent="0.3">
      <c r="A37" s="14" t="s">
        <v>2493</v>
      </c>
      <c r="B37" s="12">
        <v>1</v>
      </c>
    </row>
    <row r="38" spans="1:5" x14ac:dyDescent="0.3">
      <c r="A38" s="14" t="s">
        <v>2478</v>
      </c>
      <c r="B38" s="12">
        <v>1</v>
      </c>
    </row>
    <row r="39" spans="1:5" x14ac:dyDescent="0.3">
      <c r="A39" s="14" t="s">
        <v>2502</v>
      </c>
      <c r="B39" s="12">
        <v>2</v>
      </c>
    </row>
    <row r="40" spans="1:5" x14ac:dyDescent="0.3">
      <c r="A40" s="14" t="s">
        <v>477</v>
      </c>
      <c r="B40" s="12">
        <v>4</v>
      </c>
    </row>
    <row r="41" spans="1:5" x14ac:dyDescent="0.3">
      <c r="A41" s="14" t="s">
        <v>2501</v>
      </c>
      <c r="B41" s="12">
        <v>1</v>
      </c>
    </row>
    <row r="42" spans="1:5" x14ac:dyDescent="0.3">
      <c r="A42" s="14" t="s">
        <v>2477</v>
      </c>
      <c r="B42" s="12">
        <v>1</v>
      </c>
    </row>
    <row r="43" spans="1:5" x14ac:dyDescent="0.3">
      <c r="A43" s="14" t="s">
        <v>2453</v>
      </c>
      <c r="B43" s="12">
        <v>2</v>
      </c>
    </row>
    <row r="44" spans="1:5" x14ac:dyDescent="0.3">
      <c r="A44" s="14" t="s">
        <v>25</v>
      </c>
      <c r="B44" s="12">
        <v>153</v>
      </c>
    </row>
    <row r="45" spans="1:5" x14ac:dyDescent="0.3">
      <c r="A45" s="14" t="s">
        <v>2462</v>
      </c>
      <c r="B45" s="12">
        <v>1</v>
      </c>
    </row>
    <row r="46" spans="1:5" x14ac:dyDescent="0.3">
      <c r="A46" s="14" t="s">
        <v>930</v>
      </c>
      <c r="B46" s="12">
        <v>326</v>
      </c>
    </row>
    <row r="47" spans="1:5" x14ac:dyDescent="0.3">
      <c r="A47" s="14" t="s">
        <v>865</v>
      </c>
      <c r="B47" s="12">
        <v>15</v>
      </c>
      <c r="E47" s="21" t="s">
        <v>4854</v>
      </c>
    </row>
    <row r="48" spans="1:5" x14ac:dyDescent="0.3">
      <c r="A48" s="14" t="s">
        <v>2488</v>
      </c>
      <c r="B48" s="12">
        <v>1</v>
      </c>
    </row>
    <row r="49" spans="1:2" x14ac:dyDescent="0.3">
      <c r="A49" s="14" t="s">
        <v>1365</v>
      </c>
      <c r="B49" s="12">
        <v>2</v>
      </c>
    </row>
    <row r="50" spans="1:2" x14ac:dyDescent="0.3">
      <c r="A50" s="14" t="s">
        <v>44</v>
      </c>
      <c r="B50" s="12">
        <v>1067</v>
      </c>
    </row>
    <row r="51" spans="1:2" x14ac:dyDescent="0.3">
      <c r="A51" s="14" t="s">
        <v>114</v>
      </c>
      <c r="B51" s="12">
        <v>10</v>
      </c>
    </row>
    <row r="52" spans="1:2" x14ac:dyDescent="0.3">
      <c r="A52" s="14" t="s">
        <v>1624</v>
      </c>
      <c r="B52" s="12">
        <v>1</v>
      </c>
    </row>
    <row r="53" spans="1:2" x14ac:dyDescent="0.3">
      <c r="A53" s="14" t="s">
        <v>2450</v>
      </c>
      <c r="B53" s="12">
        <v>2</v>
      </c>
    </row>
    <row r="54" spans="1:2" x14ac:dyDescent="0.3">
      <c r="A54" s="14" t="s">
        <v>304</v>
      </c>
      <c r="B54" s="12">
        <v>26</v>
      </c>
    </row>
    <row r="55" spans="1:2" x14ac:dyDescent="0.3">
      <c r="A55" s="14" t="s">
        <v>690</v>
      </c>
      <c r="B55" s="12">
        <v>4</v>
      </c>
    </row>
    <row r="56" spans="1:2" x14ac:dyDescent="0.3">
      <c r="A56" s="14" t="s">
        <v>1244</v>
      </c>
      <c r="B56" s="12">
        <v>1</v>
      </c>
    </row>
    <row r="57" spans="1:2" x14ac:dyDescent="0.3">
      <c r="A57" s="14" t="s">
        <v>1518</v>
      </c>
      <c r="B57" s="12">
        <v>1</v>
      </c>
    </row>
    <row r="58" spans="1:2" x14ac:dyDescent="0.3">
      <c r="A58" s="14" t="s">
        <v>2499</v>
      </c>
      <c r="B58" s="12">
        <v>2</v>
      </c>
    </row>
    <row r="59" spans="1:2" x14ac:dyDescent="0.3">
      <c r="A59" s="14" t="s">
        <v>1715</v>
      </c>
      <c r="B59" s="12">
        <v>12</v>
      </c>
    </row>
    <row r="60" spans="1:2" x14ac:dyDescent="0.3">
      <c r="A60" s="14" t="s">
        <v>1722</v>
      </c>
      <c r="B60" s="12">
        <v>3</v>
      </c>
    </row>
    <row r="61" spans="1:2" x14ac:dyDescent="0.3">
      <c r="A61" s="14" t="s">
        <v>123</v>
      </c>
      <c r="B61" s="12">
        <v>12</v>
      </c>
    </row>
    <row r="62" spans="1:2" x14ac:dyDescent="0.3">
      <c r="A62" s="14" t="s">
        <v>947</v>
      </c>
      <c r="B62" s="12">
        <v>67</v>
      </c>
    </row>
    <row r="63" spans="1:2" x14ac:dyDescent="0.3">
      <c r="A63" s="14" t="s">
        <v>1278</v>
      </c>
      <c r="B63" s="12">
        <v>1</v>
      </c>
    </row>
    <row r="64" spans="1:2" x14ac:dyDescent="0.3">
      <c r="A64" s="14" t="s">
        <v>121</v>
      </c>
      <c r="B64" s="12">
        <v>37</v>
      </c>
    </row>
    <row r="65" spans="1:2" x14ac:dyDescent="0.3">
      <c r="A65" s="14" t="s">
        <v>2465</v>
      </c>
      <c r="B65" s="12">
        <v>1</v>
      </c>
    </row>
    <row r="66" spans="1:2" x14ac:dyDescent="0.3">
      <c r="A66" s="14" t="s">
        <v>638</v>
      </c>
      <c r="B66" s="12">
        <v>7</v>
      </c>
    </row>
    <row r="67" spans="1:2" x14ac:dyDescent="0.3">
      <c r="A67" s="14" t="s">
        <v>2495</v>
      </c>
      <c r="B67" s="12">
        <v>1</v>
      </c>
    </row>
    <row r="68" spans="1:2" x14ac:dyDescent="0.3">
      <c r="A68" s="14" t="s">
        <v>498</v>
      </c>
      <c r="B68" s="12">
        <v>3</v>
      </c>
    </row>
    <row r="69" spans="1:2" x14ac:dyDescent="0.3">
      <c r="A69" s="14" t="s">
        <v>2845</v>
      </c>
      <c r="B69" s="12">
        <v>1</v>
      </c>
    </row>
    <row r="70" spans="1:2" x14ac:dyDescent="0.3">
      <c r="A70" s="14" t="s">
        <v>1247</v>
      </c>
      <c r="B70" s="12">
        <v>1</v>
      </c>
    </row>
    <row r="71" spans="1:2" x14ac:dyDescent="0.3">
      <c r="A71" s="14" t="s">
        <v>1499</v>
      </c>
      <c r="B71" s="12">
        <v>1</v>
      </c>
    </row>
    <row r="72" spans="1:2" x14ac:dyDescent="0.3">
      <c r="A72" s="14" t="s">
        <v>2506</v>
      </c>
      <c r="B72" s="12">
        <v>1</v>
      </c>
    </row>
    <row r="73" spans="1:2" x14ac:dyDescent="0.3">
      <c r="A73" s="14" t="s">
        <v>227</v>
      </c>
      <c r="B73" s="12">
        <v>2</v>
      </c>
    </row>
    <row r="74" spans="1:2" x14ac:dyDescent="0.3">
      <c r="A74" s="14" t="s">
        <v>152</v>
      </c>
      <c r="B74" s="12">
        <v>2</v>
      </c>
    </row>
    <row r="75" spans="1:2" x14ac:dyDescent="0.3">
      <c r="A75" s="14" t="s">
        <v>837</v>
      </c>
      <c r="B75" s="12">
        <v>4</v>
      </c>
    </row>
    <row r="76" spans="1:2" x14ac:dyDescent="0.3">
      <c r="A76" s="14" t="s">
        <v>2451</v>
      </c>
      <c r="B76" s="12">
        <v>1</v>
      </c>
    </row>
    <row r="77" spans="1:2" x14ac:dyDescent="0.3">
      <c r="A77" s="14" t="s">
        <v>2503</v>
      </c>
      <c r="B77" s="12">
        <v>1</v>
      </c>
    </row>
    <row r="78" spans="1:2" x14ac:dyDescent="0.3">
      <c r="A78" s="14" t="s">
        <v>1375</v>
      </c>
      <c r="B78" s="12">
        <v>1</v>
      </c>
    </row>
    <row r="79" spans="1:2" x14ac:dyDescent="0.3">
      <c r="A79" s="14" t="s">
        <v>1580</v>
      </c>
      <c r="B79" s="12">
        <v>1</v>
      </c>
    </row>
    <row r="80" spans="1:2" x14ac:dyDescent="0.3">
      <c r="A80" s="14" t="s">
        <v>423</v>
      </c>
      <c r="B80" s="12">
        <v>5</v>
      </c>
    </row>
    <row r="81" spans="1:2" x14ac:dyDescent="0.3">
      <c r="A81" s="14" t="s">
        <v>2456</v>
      </c>
      <c r="B81" s="12">
        <v>1</v>
      </c>
    </row>
    <row r="82" spans="1:2" x14ac:dyDescent="0.3">
      <c r="A82" s="14" t="s">
        <v>2459</v>
      </c>
      <c r="B82" s="12">
        <v>1</v>
      </c>
    </row>
    <row r="83" spans="1:2" x14ac:dyDescent="0.3">
      <c r="A83" s="14" t="s">
        <v>2472</v>
      </c>
      <c r="B83" s="12">
        <v>2</v>
      </c>
    </row>
    <row r="84" spans="1:2" x14ac:dyDescent="0.3">
      <c r="A84" s="14" t="s">
        <v>2455</v>
      </c>
      <c r="B84" s="12">
        <v>2</v>
      </c>
    </row>
    <row r="85" spans="1:2" x14ac:dyDescent="0.3">
      <c r="A85" s="14" t="s">
        <v>2489</v>
      </c>
      <c r="B85" s="12">
        <v>1</v>
      </c>
    </row>
    <row r="86" spans="1:2" x14ac:dyDescent="0.3">
      <c r="A86" s="14" t="s">
        <v>866</v>
      </c>
      <c r="B86" s="12">
        <v>3</v>
      </c>
    </row>
    <row r="87" spans="1:2" x14ac:dyDescent="0.3">
      <c r="A87" s="14" t="s">
        <v>2470</v>
      </c>
      <c r="B87" s="12">
        <v>1</v>
      </c>
    </row>
    <row r="88" spans="1:2" x14ac:dyDescent="0.3">
      <c r="A88" s="14" t="s">
        <v>2500</v>
      </c>
      <c r="B88" s="12">
        <v>2</v>
      </c>
    </row>
    <row r="89" spans="1:2" x14ac:dyDescent="0.3">
      <c r="A89" s="14" t="s">
        <v>669</v>
      </c>
      <c r="B89" s="12">
        <v>1</v>
      </c>
    </row>
    <row r="90" spans="1:2" x14ac:dyDescent="0.3">
      <c r="A90" s="14" t="s">
        <v>1642</v>
      </c>
      <c r="B90" s="12">
        <v>2</v>
      </c>
    </row>
    <row r="91" spans="1:2" x14ac:dyDescent="0.3">
      <c r="A91" s="14" t="s">
        <v>2629</v>
      </c>
      <c r="B91" s="12">
        <v>1</v>
      </c>
    </row>
    <row r="92" spans="1:2" x14ac:dyDescent="0.3">
      <c r="A92" s="14" t="s">
        <v>2492</v>
      </c>
      <c r="B92" s="12">
        <v>1</v>
      </c>
    </row>
    <row r="93" spans="1:2" x14ac:dyDescent="0.3">
      <c r="A93" s="14" t="s">
        <v>816</v>
      </c>
      <c r="B93" s="12">
        <v>1</v>
      </c>
    </row>
    <row r="94" spans="1:2" x14ac:dyDescent="0.3">
      <c r="A94" s="14" t="s">
        <v>2480</v>
      </c>
      <c r="B94" s="12">
        <v>1</v>
      </c>
    </row>
    <row r="95" spans="1:2" x14ac:dyDescent="0.3">
      <c r="A95" s="14" t="s">
        <v>394</v>
      </c>
      <c r="B95" s="12">
        <v>1</v>
      </c>
    </row>
    <row r="96" spans="1:2" x14ac:dyDescent="0.3">
      <c r="A96" s="14" t="s">
        <v>2496</v>
      </c>
      <c r="B96" s="12">
        <v>2</v>
      </c>
    </row>
    <row r="97" spans="1:2" x14ac:dyDescent="0.3">
      <c r="A97" s="14" t="s">
        <v>1687</v>
      </c>
      <c r="B97" s="12">
        <v>2</v>
      </c>
    </row>
    <row r="98" spans="1:2" x14ac:dyDescent="0.3">
      <c r="A98" s="14" t="s">
        <v>703</v>
      </c>
      <c r="B98" s="12">
        <v>14</v>
      </c>
    </row>
    <row r="99" spans="1:2" x14ac:dyDescent="0.3">
      <c r="A99" s="14" t="s">
        <v>2733</v>
      </c>
      <c r="B99" s="12">
        <v>1</v>
      </c>
    </row>
    <row r="100" spans="1:2" x14ac:dyDescent="0.3">
      <c r="A100" s="14" t="s">
        <v>142</v>
      </c>
      <c r="B100" s="12">
        <v>12</v>
      </c>
    </row>
    <row r="101" spans="1:2" x14ac:dyDescent="0.3">
      <c r="A101" s="14" t="s">
        <v>844</v>
      </c>
      <c r="B101" s="12">
        <v>1</v>
      </c>
    </row>
    <row r="102" spans="1:2" x14ac:dyDescent="0.3">
      <c r="A102" s="14" t="s">
        <v>2487</v>
      </c>
      <c r="B102" s="12">
        <v>1</v>
      </c>
    </row>
    <row r="103" spans="1:2" x14ac:dyDescent="0.3">
      <c r="A103" s="14" t="s">
        <v>4807</v>
      </c>
      <c r="B103" s="12">
        <v>2216</v>
      </c>
    </row>
    <row r="104" spans="1:2" x14ac:dyDescent="0.3">
      <c r="A104" s="14" t="s">
        <v>4808</v>
      </c>
      <c r="B104" s="12">
        <v>4894</v>
      </c>
    </row>
    <row r="106" spans="1:2" x14ac:dyDescent="0.3">
      <c r="A106" t="s">
        <v>4852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94AE-62EF-41B0-BCEF-5516F50C732C}">
  <dimension ref="A3:B31"/>
  <sheetViews>
    <sheetView topLeftCell="A25" workbookViewId="0">
      <selection activeCell="H32" sqref="H32"/>
    </sheetView>
  </sheetViews>
  <sheetFormatPr defaultRowHeight="14.4" x14ac:dyDescent="0.3"/>
  <cols>
    <col min="1" max="1" width="59" bestFit="1" customWidth="1"/>
    <col min="2" max="2" width="47.77734375" bestFit="1" customWidth="1"/>
  </cols>
  <sheetData>
    <row r="3" spans="1:2" x14ac:dyDescent="0.3">
      <c r="A3" s="13" t="s">
        <v>4</v>
      </c>
      <c r="B3" t="s">
        <v>4863</v>
      </c>
    </row>
    <row r="4" spans="1:2" x14ac:dyDescent="0.3">
      <c r="A4" s="14" t="s">
        <v>4780</v>
      </c>
      <c r="B4" s="12">
        <v>160</v>
      </c>
    </row>
    <row r="5" spans="1:2" x14ac:dyDescent="0.3">
      <c r="A5" s="14" t="s">
        <v>4786</v>
      </c>
      <c r="B5" s="12">
        <v>165</v>
      </c>
    </row>
    <row r="6" spans="1:2" x14ac:dyDescent="0.3">
      <c r="A6" s="14" t="s">
        <v>4792</v>
      </c>
      <c r="B6" s="12">
        <v>169</v>
      </c>
    </row>
    <row r="7" spans="1:2" x14ac:dyDescent="0.3">
      <c r="A7" s="14" t="s">
        <v>4782</v>
      </c>
      <c r="B7" s="12">
        <v>136</v>
      </c>
    </row>
    <row r="8" spans="1:2" x14ac:dyDescent="0.3">
      <c r="A8" s="14" t="s">
        <v>4783</v>
      </c>
      <c r="B8" s="12">
        <v>135</v>
      </c>
    </row>
    <row r="9" spans="1:2" x14ac:dyDescent="0.3">
      <c r="A9" s="14" t="s">
        <v>4808</v>
      </c>
      <c r="B9" s="12">
        <v>765</v>
      </c>
    </row>
    <row r="12" spans="1:2" x14ac:dyDescent="0.3">
      <c r="A12" t="s">
        <v>4865</v>
      </c>
    </row>
    <row r="31" spans="1:1" x14ac:dyDescent="0.3">
      <c r="A31" s="19" t="s">
        <v>4866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topLeftCell="F1" zoomScale="85" zoomScaleNormal="85" workbookViewId="0">
      <pane ySplit="1" topLeftCell="A327" activePane="bottomLeft" state="frozen"/>
      <selection pane="bottomLeft" activeCell="G9" sqref="G9"/>
    </sheetView>
  </sheetViews>
  <sheetFormatPr defaultRowHeight="14.4" x14ac:dyDescent="0.3"/>
  <cols>
    <col min="1" max="1" width="29.6640625" bestFit="1" customWidth="1"/>
    <col min="2" max="2" width="32.21875" style="6" bestFit="1" customWidth="1"/>
    <col min="3" max="3" width="40.109375" bestFit="1" customWidth="1"/>
    <col min="4" max="4" width="20.33203125" bestFit="1" customWidth="1"/>
    <col min="5" max="5" width="86.44140625" bestFit="1" customWidth="1"/>
    <col min="6" max="6" width="67.77734375" customWidth="1"/>
    <col min="7" max="7" width="64.109375" bestFit="1" customWidth="1"/>
    <col min="8" max="8" width="38.6640625" bestFit="1" customWidth="1"/>
    <col min="9" max="9" width="22.5546875" bestFit="1" customWidth="1"/>
    <col min="10" max="10" width="12.6640625" bestFit="1" customWidth="1"/>
    <col min="11" max="11" width="10.88671875" bestFit="1" customWidth="1"/>
    <col min="12" max="12" width="35.77734375" bestFit="1" customWidth="1"/>
    <col min="13" max="13" width="18.77734375" style="16" bestFit="1" customWidth="1"/>
    <col min="14" max="14" width="27.5546875" style="18" bestFit="1" customWidth="1"/>
    <col min="15" max="15" width="24.33203125" bestFit="1" customWidth="1"/>
    <col min="16" max="16" width="21" bestFit="1" customWidth="1"/>
  </cols>
  <sheetData>
    <row r="1" spans="1:16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5" t="s">
        <v>12</v>
      </c>
      <c r="N1" s="17" t="s">
        <v>4813</v>
      </c>
      <c r="O1" s="2" t="s">
        <v>13</v>
      </c>
      <c r="P1" s="2" t="s">
        <v>14</v>
      </c>
    </row>
    <row r="2" spans="1:16" x14ac:dyDescent="0.3">
      <c r="A2" s="3" t="s">
        <v>725</v>
      </c>
      <c r="B2" s="5" t="s">
        <v>15</v>
      </c>
      <c r="C2" t="s">
        <v>16</v>
      </c>
      <c r="D2" t="s">
        <v>17</v>
      </c>
      <c r="E2" t="s">
        <v>4775</v>
      </c>
      <c r="F2" t="s">
        <v>18</v>
      </c>
      <c r="H2" t="s">
        <v>19</v>
      </c>
      <c r="I2">
        <v>2024</v>
      </c>
      <c r="J2" t="s">
        <v>20</v>
      </c>
      <c r="K2">
        <v>6.7</v>
      </c>
      <c r="L2">
        <v>7</v>
      </c>
      <c r="M2" s="16" t="s">
        <v>21</v>
      </c>
      <c r="N2" s="18">
        <v>8</v>
      </c>
      <c r="O2">
        <v>6</v>
      </c>
      <c r="P2" t="s">
        <v>22</v>
      </c>
    </row>
    <row r="3" spans="1:16" x14ac:dyDescent="0.3">
      <c r="A3" s="3" t="s">
        <v>23</v>
      </c>
      <c r="B3" s="5" t="s">
        <v>24</v>
      </c>
      <c r="C3" t="s">
        <v>16</v>
      </c>
      <c r="D3" t="s">
        <v>17</v>
      </c>
      <c r="E3" t="s">
        <v>4776</v>
      </c>
      <c r="F3" t="s">
        <v>25</v>
      </c>
      <c r="G3" t="s">
        <v>26</v>
      </c>
      <c r="H3" t="s">
        <v>19</v>
      </c>
      <c r="I3">
        <v>2024</v>
      </c>
      <c r="J3" t="s">
        <v>27</v>
      </c>
      <c r="K3">
        <v>8.1999999999999993</v>
      </c>
      <c r="L3">
        <v>3</v>
      </c>
      <c r="M3" s="16" t="s">
        <v>28</v>
      </c>
      <c r="N3" s="18">
        <f>(VALUE(LEFT($M3, FIND("-", $M3)-1)) + VALUE(MID($M3, FIND("-", $M3)+1, FIND(" ", $M3, FIND("-", $M3))-FIND("-",  $M3)-1))) / 2</f>
        <v>1</v>
      </c>
      <c r="O3">
        <v>7</v>
      </c>
      <c r="P3" t="s">
        <v>29</v>
      </c>
    </row>
    <row r="4" spans="1:16" x14ac:dyDescent="0.3">
      <c r="A4" s="3" t="s">
        <v>30</v>
      </c>
      <c r="B4" s="5" t="s">
        <v>31</v>
      </c>
      <c r="C4" t="s">
        <v>16</v>
      </c>
      <c r="D4" t="s">
        <v>17</v>
      </c>
      <c r="E4" t="s">
        <v>4777</v>
      </c>
      <c r="F4" t="s">
        <v>18</v>
      </c>
      <c r="H4" t="s">
        <v>19</v>
      </c>
      <c r="I4">
        <v>2023</v>
      </c>
      <c r="J4" t="s">
        <v>32</v>
      </c>
      <c r="K4">
        <v>6.5</v>
      </c>
      <c r="L4">
        <v>4</v>
      </c>
      <c r="M4" s="16" t="s">
        <v>33</v>
      </c>
      <c r="N4" s="18">
        <f t="shared" ref="N4:N67" si="0">(VALUE(LEFT($M4, FIND("-", $M4)-1)) + VALUE(MID($M4, FIND("-", $M4)+1, FIND(" ", $M4, FIND("-", $M4))-FIND("-",  $M4)-1))) / 2</f>
        <v>6</v>
      </c>
      <c r="O4">
        <v>7</v>
      </c>
      <c r="P4" t="s">
        <v>29</v>
      </c>
    </row>
    <row r="5" spans="1:16" x14ac:dyDescent="0.3">
      <c r="A5" s="3" t="s">
        <v>34</v>
      </c>
      <c r="B5" s="5" t="s">
        <v>35</v>
      </c>
      <c r="C5" t="s">
        <v>16</v>
      </c>
      <c r="D5" t="s">
        <v>17</v>
      </c>
      <c r="E5" t="s">
        <v>4778</v>
      </c>
      <c r="F5" t="s">
        <v>18</v>
      </c>
      <c r="H5" t="s">
        <v>19</v>
      </c>
      <c r="I5">
        <v>2025</v>
      </c>
      <c r="J5" t="s">
        <v>36</v>
      </c>
      <c r="K5">
        <v>8.6999999999999993</v>
      </c>
      <c r="L5">
        <v>7</v>
      </c>
      <c r="M5" s="16" t="s">
        <v>37</v>
      </c>
      <c r="N5" s="18">
        <f>(VALUE(LEFT($M5, FIND("-", $M5)-1)) + VALUE(MID($M5, FIND("-", $M5)+1, FIND(" ", $M5, FIND("-", $M5))-FIND("-",  $M5)-1))) / 2</f>
        <v>3.5</v>
      </c>
      <c r="O5">
        <v>8</v>
      </c>
      <c r="P5" t="s">
        <v>29</v>
      </c>
    </row>
    <row r="6" spans="1:16" x14ac:dyDescent="0.3">
      <c r="A6" s="3" t="s">
        <v>38</v>
      </c>
      <c r="B6" s="5" t="s">
        <v>39</v>
      </c>
      <c r="C6" t="s">
        <v>16</v>
      </c>
      <c r="D6" t="s">
        <v>17</v>
      </c>
      <c r="E6" t="s">
        <v>4779</v>
      </c>
      <c r="F6" t="s">
        <v>40</v>
      </c>
      <c r="H6" t="s">
        <v>19</v>
      </c>
      <c r="I6">
        <v>2024</v>
      </c>
      <c r="J6" t="s">
        <v>41</v>
      </c>
      <c r="K6">
        <v>9.1</v>
      </c>
      <c r="L6">
        <v>3</v>
      </c>
      <c r="M6" s="16" t="s">
        <v>28</v>
      </c>
      <c r="N6" s="18">
        <f t="shared" si="0"/>
        <v>1</v>
      </c>
      <c r="O6">
        <v>10</v>
      </c>
      <c r="P6" t="s">
        <v>22</v>
      </c>
    </row>
    <row r="7" spans="1:16" x14ac:dyDescent="0.3">
      <c r="A7" s="3" t="s">
        <v>42</v>
      </c>
      <c r="B7" s="5" t="s">
        <v>43</v>
      </c>
      <c r="C7" t="s">
        <v>16</v>
      </c>
      <c r="D7" t="s">
        <v>17</v>
      </c>
      <c r="E7" t="s">
        <v>4780</v>
      </c>
      <c r="F7" t="s">
        <v>44</v>
      </c>
      <c r="H7" t="s">
        <v>19</v>
      </c>
      <c r="I7">
        <v>2026</v>
      </c>
      <c r="J7" t="s">
        <v>45</v>
      </c>
      <c r="K7">
        <v>8.9</v>
      </c>
      <c r="L7">
        <v>4</v>
      </c>
      <c r="M7" s="16" t="s">
        <v>28</v>
      </c>
      <c r="N7" s="18">
        <f t="shared" si="0"/>
        <v>1</v>
      </c>
      <c r="O7">
        <v>6</v>
      </c>
      <c r="P7" t="s">
        <v>29</v>
      </c>
    </row>
    <row r="8" spans="1:16" x14ac:dyDescent="0.3">
      <c r="A8" s="3" t="s">
        <v>46</v>
      </c>
      <c r="B8" s="5" t="s">
        <v>47</v>
      </c>
      <c r="C8" t="s">
        <v>16</v>
      </c>
      <c r="D8" t="s">
        <v>17</v>
      </c>
      <c r="E8" t="s">
        <v>48</v>
      </c>
      <c r="F8" t="s">
        <v>44</v>
      </c>
      <c r="H8" t="s">
        <v>19</v>
      </c>
      <c r="I8">
        <v>2024</v>
      </c>
      <c r="J8" t="s">
        <v>49</v>
      </c>
      <c r="K8">
        <v>7.4</v>
      </c>
      <c r="L8">
        <v>7</v>
      </c>
      <c r="M8" s="16" t="s">
        <v>37</v>
      </c>
      <c r="N8" s="18">
        <f t="shared" si="0"/>
        <v>3.5</v>
      </c>
      <c r="O8">
        <v>6</v>
      </c>
      <c r="P8" t="s">
        <v>29</v>
      </c>
    </row>
    <row r="9" spans="1:16" x14ac:dyDescent="0.3">
      <c r="A9" s="3" t="s">
        <v>50</v>
      </c>
      <c r="B9" s="5" t="s">
        <v>51</v>
      </c>
      <c r="C9" t="s">
        <v>16</v>
      </c>
      <c r="D9" t="s">
        <v>17</v>
      </c>
      <c r="E9" t="s">
        <v>4781</v>
      </c>
      <c r="F9" t="s">
        <v>44</v>
      </c>
      <c r="H9" t="s">
        <v>19</v>
      </c>
      <c r="I9">
        <v>2023</v>
      </c>
      <c r="J9" t="s">
        <v>52</v>
      </c>
      <c r="K9">
        <v>7.3</v>
      </c>
      <c r="L9">
        <v>4</v>
      </c>
      <c r="M9" s="16" t="s">
        <v>28</v>
      </c>
      <c r="N9" s="18">
        <f t="shared" si="0"/>
        <v>1</v>
      </c>
      <c r="O9">
        <v>7</v>
      </c>
      <c r="P9" t="s">
        <v>29</v>
      </c>
    </row>
    <row r="10" spans="1:16" x14ac:dyDescent="0.3">
      <c r="A10" s="3" t="s">
        <v>53</v>
      </c>
      <c r="B10" s="5" t="s">
        <v>54</v>
      </c>
      <c r="C10" t="s">
        <v>16</v>
      </c>
      <c r="D10" t="s">
        <v>17</v>
      </c>
      <c r="E10" t="s">
        <v>4782</v>
      </c>
      <c r="F10" t="s">
        <v>25</v>
      </c>
      <c r="G10" t="s">
        <v>26</v>
      </c>
      <c r="H10" t="s">
        <v>19</v>
      </c>
      <c r="I10">
        <v>2024</v>
      </c>
      <c r="J10" t="s">
        <v>55</v>
      </c>
      <c r="K10">
        <v>8.6</v>
      </c>
      <c r="L10">
        <v>4</v>
      </c>
      <c r="M10" s="16" t="s">
        <v>28</v>
      </c>
      <c r="N10" s="18">
        <f t="shared" si="0"/>
        <v>1</v>
      </c>
      <c r="O10">
        <v>7</v>
      </c>
      <c r="P10" t="s">
        <v>29</v>
      </c>
    </row>
    <row r="11" spans="1:16" x14ac:dyDescent="0.3">
      <c r="A11" s="3" t="s">
        <v>769</v>
      </c>
      <c r="B11" s="5" t="s">
        <v>56</v>
      </c>
      <c r="C11" t="s">
        <v>16</v>
      </c>
      <c r="D11" t="s">
        <v>17</v>
      </c>
      <c r="E11" t="s">
        <v>4783</v>
      </c>
      <c r="F11" t="s">
        <v>44</v>
      </c>
      <c r="H11" t="s">
        <v>19</v>
      </c>
      <c r="I11">
        <v>2024</v>
      </c>
      <c r="J11" t="s">
        <v>57</v>
      </c>
      <c r="K11">
        <v>9.1999999999999993</v>
      </c>
      <c r="L11">
        <v>3</v>
      </c>
      <c r="M11" s="16" t="s">
        <v>28</v>
      </c>
      <c r="N11" s="18">
        <f t="shared" si="0"/>
        <v>1</v>
      </c>
      <c r="O11">
        <v>8</v>
      </c>
      <c r="P11" t="s">
        <v>29</v>
      </c>
    </row>
    <row r="12" spans="1:16" x14ac:dyDescent="0.3">
      <c r="A12" s="3" t="s">
        <v>58</v>
      </c>
      <c r="B12" s="5" t="s">
        <v>59</v>
      </c>
      <c r="C12" t="s">
        <v>16</v>
      </c>
      <c r="D12" t="s">
        <v>17</v>
      </c>
      <c r="E12" t="s">
        <v>4784</v>
      </c>
      <c r="F12" t="s">
        <v>18</v>
      </c>
      <c r="H12" t="s">
        <v>19</v>
      </c>
      <c r="I12">
        <v>2024</v>
      </c>
      <c r="J12" t="s">
        <v>60</v>
      </c>
      <c r="K12">
        <v>7.8</v>
      </c>
      <c r="L12">
        <v>3</v>
      </c>
      <c r="M12" s="16" t="s">
        <v>28</v>
      </c>
      <c r="N12" s="18">
        <f t="shared" si="0"/>
        <v>1</v>
      </c>
      <c r="O12">
        <v>10</v>
      </c>
      <c r="P12" t="s">
        <v>22</v>
      </c>
    </row>
    <row r="13" spans="1:16" x14ac:dyDescent="0.3">
      <c r="A13" s="3" t="s">
        <v>61</v>
      </c>
      <c r="B13" s="5" t="s">
        <v>62</v>
      </c>
      <c r="C13" t="s">
        <v>16</v>
      </c>
      <c r="D13" t="s">
        <v>17</v>
      </c>
      <c r="E13" t="s">
        <v>4785</v>
      </c>
      <c r="F13" t="s">
        <v>44</v>
      </c>
      <c r="H13" t="s">
        <v>19</v>
      </c>
      <c r="I13">
        <v>2023</v>
      </c>
      <c r="J13" t="s">
        <v>63</v>
      </c>
      <c r="K13">
        <v>7.9</v>
      </c>
      <c r="L13">
        <v>5</v>
      </c>
      <c r="M13" s="16" t="s">
        <v>28</v>
      </c>
      <c r="N13" s="18">
        <f t="shared" si="0"/>
        <v>1</v>
      </c>
      <c r="O13">
        <v>6</v>
      </c>
      <c r="P13" t="s">
        <v>22</v>
      </c>
    </row>
    <row r="14" spans="1:16" x14ac:dyDescent="0.3">
      <c r="A14" s="3" t="s">
        <v>64</v>
      </c>
      <c r="B14" s="5" t="s">
        <v>65</v>
      </c>
      <c r="C14" t="s">
        <v>16</v>
      </c>
      <c r="D14" t="s">
        <v>17</v>
      </c>
      <c r="E14" t="s">
        <v>4786</v>
      </c>
      <c r="F14" t="s">
        <v>44</v>
      </c>
      <c r="H14" t="s">
        <v>19</v>
      </c>
      <c r="I14">
        <v>2023</v>
      </c>
      <c r="J14" t="s">
        <v>66</v>
      </c>
      <c r="K14">
        <v>9.9</v>
      </c>
      <c r="L14">
        <v>4</v>
      </c>
      <c r="M14" s="16" t="s">
        <v>28</v>
      </c>
      <c r="N14" s="18">
        <f t="shared" si="0"/>
        <v>1</v>
      </c>
      <c r="O14">
        <v>8</v>
      </c>
      <c r="P14" t="s">
        <v>67</v>
      </c>
    </row>
    <row r="15" spans="1:16" x14ac:dyDescent="0.3">
      <c r="A15" s="3" t="s">
        <v>68</v>
      </c>
      <c r="B15" s="5" t="s">
        <v>69</v>
      </c>
      <c r="C15" t="s">
        <v>16</v>
      </c>
      <c r="D15" t="s">
        <v>17</v>
      </c>
      <c r="E15" t="s">
        <v>4787</v>
      </c>
      <c r="F15" t="s">
        <v>70</v>
      </c>
      <c r="H15" t="s">
        <v>19</v>
      </c>
      <c r="I15">
        <v>2024</v>
      </c>
      <c r="J15" t="s">
        <v>71</v>
      </c>
      <c r="K15">
        <v>8.1</v>
      </c>
      <c r="L15">
        <v>5</v>
      </c>
      <c r="M15" s="16" t="s">
        <v>28</v>
      </c>
      <c r="N15" s="18">
        <f t="shared" si="0"/>
        <v>1</v>
      </c>
      <c r="O15">
        <v>11</v>
      </c>
      <c r="P15" t="s">
        <v>67</v>
      </c>
    </row>
    <row r="16" spans="1:16" x14ac:dyDescent="0.3">
      <c r="A16" s="3" t="s">
        <v>72</v>
      </c>
      <c r="B16" s="5" t="s">
        <v>73</v>
      </c>
      <c r="C16" t="s">
        <v>16</v>
      </c>
      <c r="D16" t="s">
        <v>17</v>
      </c>
      <c r="E16" t="s">
        <v>4788</v>
      </c>
      <c r="F16" t="s">
        <v>44</v>
      </c>
      <c r="H16" t="s">
        <v>19</v>
      </c>
      <c r="I16">
        <v>2023</v>
      </c>
      <c r="J16" t="s">
        <v>74</v>
      </c>
      <c r="K16">
        <v>9.5</v>
      </c>
      <c r="L16">
        <v>7</v>
      </c>
      <c r="M16" s="16" t="s">
        <v>28</v>
      </c>
      <c r="N16" s="18">
        <f t="shared" si="0"/>
        <v>1</v>
      </c>
      <c r="O16">
        <v>20</v>
      </c>
      <c r="P16" t="s">
        <v>22</v>
      </c>
    </row>
    <row r="17" spans="1:16" x14ac:dyDescent="0.3">
      <c r="A17" s="3" t="s">
        <v>75</v>
      </c>
      <c r="B17" s="5" t="s">
        <v>76</v>
      </c>
      <c r="C17" t="s">
        <v>16</v>
      </c>
      <c r="D17" t="s">
        <v>17</v>
      </c>
      <c r="E17" t="s">
        <v>77</v>
      </c>
      <c r="F17" t="s">
        <v>25</v>
      </c>
      <c r="H17" t="s">
        <v>19</v>
      </c>
      <c r="I17">
        <v>2024</v>
      </c>
      <c r="J17" t="s">
        <v>78</v>
      </c>
      <c r="K17">
        <v>9.8000000000000007</v>
      </c>
      <c r="L17">
        <v>5</v>
      </c>
      <c r="M17" s="16" t="s">
        <v>28</v>
      </c>
      <c r="N17" s="18">
        <f t="shared" si="0"/>
        <v>1</v>
      </c>
      <c r="O17">
        <v>5</v>
      </c>
      <c r="P17" t="s">
        <v>22</v>
      </c>
    </row>
    <row r="18" spans="1:16" x14ac:dyDescent="0.3">
      <c r="A18" s="3" t="s">
        <v>82</v>
      </c>
      <c r="B18" s="5" t="s">
        <v>83</v>
      </c>
      <c r="C18" t="s">
        <v>16</v>
      </c>
      <c r="D18" t="s">
        <v>17</v>
      </c>
      <c r="E18" t="s">
        <v>4789</v>
      </c>
      <c r="F18" t="s">
        <v>84</v>
      </c>
      <c r="H18" t="s">
        <v>19</v>
      </c>
      <c r="I18">
        <v>2025</v>
      </c>
      <c r="J18" t="s">
        <v>85</v>
      </c>
      <c r="K18">
        <v>9.6</v>
      </c>
      <c r="L18">
        <v>5</v>
      </c>
      <c r="M18" s="16" t="s">
        <v>28</v>
      </c>
      <c r="N18" s="18">
        <f t="shared" si="0"/>
        <v>1</v>
      </c>
      <c r="O18">
        <v>9</v>
      </c>
      <c r="P18" t="s">
        <v>29</v>
      </c>
    </row>
    <row r="19" spans="1:16" x14ac:dyDescent="0.3">
      <c r="A19" s="3" t="s">
        <v>4586</v>
      </c>
      <c r="B19" s="5" t="s">
        <v>86</v>
      </c>
      <c r="C19" t="s">
        <v>16</v>
      </c>
      <c r="D19" t="s">
        <v>17</v>
      </c>
      <c r="E19" t="s">
        <v>4790</v>
      </c>
      <c r="F19" t="s">
        <v>44</v>
      </c>
      <c r="H19" t="s">
        <v>19</v>
      </c>
      <c r="I19">
        <v>2025</v>
      </c>
      <c r="J19" t="s">
        <v>87</v>
      </c>
      <c r="K19">
        <v>6.2</v>
      </c>
      <c r="L19">
        <v>5</v>
      </c>
      <c r="M19" s="16" t="s">
        <v>28</v>
      </c>
      <c r="N19" s="18">
        <f t="shared" si="0"/>
        <v>1</v>
      </c>
      <c r="O19">
        <v>5</v>
      </c>
      <c r="P19" t="s">
        <v>29</v>
      </c>
    </row>
    <row r="20" spans="1:16" x14ac:dyDescent="0.3">
      <c r="A20" s="3" t="s">
        <v>88</v>
      </c>
      <c r="B20" s="5" t="s">
        <v>89</v>
      </c>
      <c r="C20" t="s">
        <v>16</v>
      </c>
      <c r="D20" t="s">
        <v>17</v>
      </c>
      <c r="E20" t="s">
        <v>4791</v>
      </c>
      <c r="F20" t="s">
        <v>25</v>
      </c>
      <c r="G20" t="s">
        <v>26</v>
      </c>
      <c r="H20" t="s">
        <v>19</v>
      </c>
      <c r="I20">
        <v>2024</v>
      </c>
      <c r="J20" t="s">
        <v>90</v>
      </c>
      <c r="K20">
        <v>9.1</v>
      </c>
      <c r="L20">
        <v>7</v>
      </c>
      <c r="M20" s="16" t="s">
        <v>28</v>
      </c>
      <c r="N20" s="18">
        <f t="shared" si="0"/>
        <v>1</v>
      </c>
      <c r="O20">
        <v>21</v>
      </c>
      <c r="P20" t="s">
        <v>22</v>
      </c>
    </row>
    <row r="21" spans="1:16" x14ac:dyDescent="0.3">
      <c r="A21" s="3" t="s">
        <v>91</v>
      </c>
      <c r="B21" s="5" t="s">
        <v>92</v>
      </c>
      <c r="C21" t="s">
        <v>16</v>
      </c>
      <c r="D21" t="s">
        <v>17</v>
      </c>
      <c r="E21" t="s">
        <v>4792</v>
      </c>
      <c r="F21" t="s">
        <v>44</v>
      </c>
      <c r="H21" t="s">
        <v>19</v>
      </c>
      <c r="I21">
        <v>2026</v>
      </c>
      <c r="J21" t="s">
        <v>20</v>
      </c>
      <c r="K21">
        <v>7.2</v>
      </c>
      <c r="L21">
        <v>5</v>
      </c>
      <c r="M21" s="16" t="s">
        <v>28</v>
      </c>
      <c r="N21" s="18">
        <f t="shared" si="0"/>
        <v>1</v>
      </c>
      <c r="O21">
        <v>9</v>
      </c>
      <c r="P21" t="s">
        <v>29</v>
      </c>
    </row>
    <row r="22" spans="1:16" x14ac:dyDescent="0.3">
      <c r="A22" s="3" t="s">
        <v>93</v>
      </c>
      <c r="B22" s="5" t="s">
        <v>94</v>
      </c>
      <c r="C22" t="s">
        <v>16</v>
      </c>
      <c r="D22" t="s">
        <v>17</v>
      </c>
      <c r="E22" t="s">
        <v>4793</v>
      </c>
      <c r="F22" t="s">
        <v>25</v>
      </c>
      <c r="G22" t="s">
        <v>26</v>
      </c>
      <c r="H22" t="s">
        <v>19</v>
      </c>
      <c r="I22">
        <v>2023</v>
      </c>
      <c r="J22" t="s">
        <v>95</v>
      </c>
      <c r="K22">
        <v>9.5</v>
      </c>
      <c r="L22">
        <v>5</v>
      </c>
      <c r="M22" s="16" t="s">
        <v>28</v>
      </c>
      <c r="N22" s="18">
        <f t="shared" si="0"/>
        <v>1</v>
      </c>
      <c r="O22">
        <v>13</v>
      </c>
      <c r="P22" t="s">
        <v>29</v>
      </c>
    </row>
    <row r="23" spans="1:16" x14ac:dyDescent="0.3">
      <c r="A23" s="3" t="s">
        <v>96</v>
      </c>
      <c r="B23" s="5" t="s">
        <v>97</v>
      </c>
      <c r="C23" t="s">
        <v>16</v>
      </c>
      <c r="D23" t="s">
        <v>17</v>
      </c>
      <c r="E23" t="s">
        <v>4794</v>
      </c>
      <c r="F23" t="s">
        <v>44</v>
      </c>
      <c r="H23" t="s">
        <v>19</v>
      </c>
      <c r="I23">
        <v>2025</v>
      </c>
      <c r="J23" t="s">
        <v>98</v>
      </c>
      <c r="K23">
        <v>6.8</v>
      </c>
      <c r="L23">
        <v>3</v>
      </c>
      <c r="M23" s="16" t="s">
        <v>28</v>
      </c>
      <c r="N23" s="18">
        <f t="shared" si="0"/>
        <v>1</v>
      </c>
      <c r="O23">
        <v>15</v>
      </c>
      <c r="P23" t="s">
        <v>29</v>
      </c>
    </row>
    <row r="24" spans="1:16" x14ac:dyDescent="0.3">
      <c r="A24" s="3" t="s">
        <v>99</v>
      </c>
      <c r="B24" s="5" t="s">
        <v>100</v>
      </c>
      <c r="C24" t="s">
        <v>16</v>
      </c>
      <c r="D24" t="s">
        <v>17</v>
      </c>
      <c r="E24" t="s">
        <v>4795</v>
      </c>
      <c r="F24" t="s">
        <v>101</v>
      </c>
      <c r="H24" t="s">
        <v>19</v>
      </c>
      <c r="I24">
        <v>2023</v>
      </c>
      <c r="J24" t="s">
        <v>102</v>
      </c>
      <c r="K24">
        <v>8.4</v>
      </c>
      <c r="L24">
        <v>7</v>
      </c>
      <c r="M24" s="16" t="s">
        <v>28</v>
      </c>
      <c r="N24" s="18">
        <f t="shared" si="0"/>
        <v>1</v>
      </c>
      <c r="O24">
        <v>14</v>
      </c>
      <c r="P24" t="s">
        <v>29</v>
      </c>
    </row>
    <row r="25" spans="1:16" x14ac:dyDescent="0.3">
      <c r="A25" s="3" t="s">
        <v>106</v>
      </c>
      <c r="B25" s="5" t="s">
        <v>107</v>
      </c>
      <c r="C25" t="s">
        <v>16</v>
      </c>
      <c r="D25" t="s">
        <v>17</v>
      </c>
      <c r="E25" t="s">
        <v>4780</v>
      </c>
      <c r="F25" t="s">
        <v>44</v>
      </c>
      <c r="H25" t="s">
        <v>19</v>
      </c>
      <c r="I25">
        <v>2025</v>
      </c>
      <c r="J25" t="s">
        <v>108</v>
      </c>
      <c r="K25">
        <v>6.6</v>
      </c>
      <c r="L25">
        <v>3</v>
      </c>
      <c r="M25" s="16" t="s">
        <v>37</v>
      </c>
      <c r="N25" s="18">
        <f t="shared" si="0"/>
        <v>3.5</v>
      </c>
      <c r="O25">
        <v>5</v>
      </c>
      <c r="P25" t="s">
        <v>22</v>
      </c>
    </row>
    <row r="26" spans="1:16" x14ac:dyDescent="0.3">
      <c r="A26" s="3" t="s">
        <v>109</v>
      </c>
      <c r="B26" s="5" t="s">
        <v>110</v>
      </c>
      <c r="C26" t="s">
        <v>16</v>
      </c>
      <c r="D26" t="s">
        <v>17</v>
      </c>
      <c r="E26" t="s">
        <v>4796</v>
      </c>
      <c r="F26" t="s">
        <v>44</v>
      </c>
      <c r="H26" t="s">
        <v>19</v>
      </c>
      <c r="I26">
        <v>2024</v>
      </c>
      <c r="J26" t="s">
        <v>111</v>
      </c>
      <c r="K26">
        <v>6.7</v>
      </c>
      <c r="L26">
        <v>7</v>
      </c>
      <c r="M26" s="16" t="s">
        <v>37</v>
      </c>
      <c r="N26" s="18">
        <f t="shared" si="0"/>
        <v>3.5</v>
      </c>
      <c r="O26">
        <v>20</v>
      </c>
      <c r="P26" t="s">
        <v>22</v>
      </c>
    </row>
    <row r="27" spans="1:16" x14ac:dyDescent="0.3">
      <c r="A27" s="3" t="s">
        <v>116</v>
      </c>
      <c r="B27" s="5" t="s">
        <v>117</v>
      </c>
      <c r="C27" t="s">
        <v>16</v>
      </c>
      <c r="D27" t="s">
        <v>17</v>
      </c>
      <c r="E27" t="s">
        <v>4797</v>
      </c>
      <c r="F27" t="s">
        <v>44</v>
      </c>
      <c r="H27" t="s">
        <v>19</v>
      </c>
      <c r="I27">
        <v>2025</v>
      </c>
      <c r="J27" t="s">
        <v>118</v>
      </c>
      <c r="K27">
        <v>8.3000000000000007</v>
      </c>
      <c r="L27">
        <v>7</v>
      </c>
      <c r="M27" s="16" t="s">
        <v>37</v>
      </c>
      <c r="N27" s="18">
        <f t="shared" si="0"/>
        <v>3.5</v>
      </c>
      <c r="O27">
        <v>14</v>
      </c>
      <c r="P27" t="s">
        <v>67</v>
      </c>
    </row>
    <row r="28" spans="1:16" x14ac:dyDescent="0.3">
      <c r="A28" s="3" t="s">
        <v>119</v>
      </c>
      <c r="B28" s="5" t="s">
        <v>120</v>
      </c>
      <c r="C28" t="s">
        <v>16</v>
      </c>
      <c r="D28" t="s">
        <v>17</v>
      </c>
      <c r="E28" t="s">
        <v>4777</v>
      </c>
      <c r="F28" t="s">
        <v>121</v>
      </c>
      <c r="H28" t="s">
        <v>19</v>
      </c>
      <c r="I28">
        <v>2024</v>
      </c>
      <c r="J28" t="s">
        <v>122</v>
      </c>
      <c r="K28">
        <v>6.3</v>
      </c>
      <c r="L28">
        <v>7</v>
      </c>
      <c r="M28" s="16" t="s">
        <v>37</v>
      </c>
      <c r="N28" s="18">
        <f t="shared" si="0"/>
        <v>3.5</v>
      </c>
      <c r="O28">
        <v>16</v>
      </c>
      <c r="P28" t="s">
        <v>22</v>
      </c>
    </row>
    <row r="29" spans="1:16" x14ac:dyDescent="0.3">
      <c r="A29" s="3" t="s">
        <v>23</v>
      </c>
      <c r="B29" s="5" t="s">
        <v>126</v>
      </c>
      <c r="C29" t="s">
        <v>16</v>
      </c>
      <c r="D29" t="s">
        <v>17</v>
      </c>
      <c r="E29" t="s">
        <v>4778</v>
      </c>
      <c r="F29" t="s">
        <v>123</v>
      </c>
      <c r="G29" t="s">
        <v>26</v>
      </c>
      <c r="H29" t="s">
        <v>19</v>
      </c>
      <c r="I29">
        <v>2025</v>
      </c>
      <c r="J29" t="s">
        <v>124</v>
      </c>
      <c r="K29">
        <v>8.9</v>
      </c>
      <c r="L29">
        <v>3</v>
      </c>
      <c r="M29" s="16" t="s">
        <v>37</v>
      </c>
      <c r="N29" s="18">
        <f t="shared" si="0"/>
        <v>3.5</v>
      </c>
      <c r="O29">
        <v>9</v>
      </c>
      <c r="P29" t="s">
        <v>22</v>
      </c>
    </row>
    <row r="30" spans="1:16" x14ac:dyDescent="0.3">
      <c r="A30" s="3" t="s">
        <v>125</v>
      </c>
      <c r="B30" s="5" t="s">
        <v>134</v>
      </c>
      <c r="C30" t="s">
        <v>16</v>
      </c>
      <c r="D30" t="s">
        <v>17</v>
      </c>
      <c r="E30" t="s">
        <v>4779</v>
      </c>
      <c r="F30" t="s">
        <v>44</v>
      </c>
      <c r="H30" t="s">
        <v>19</v>
      </c>
      <c r="I30">
        <v>2024</v>
      </c>
      <c r="J30" t="s">
        <v>127</v>
      </c>
      <c r="K30">
        <v>9.5</v>
      </c>
      <c r="L30">
        <v>5</v>
      </c>
      <c r="M30" s="16" t="s">
        <v>37</v>
      </c>
      <c r="N30" s="18">
        <f t="shared" si="0"/>
        <v>3.5</v>
      </c>
      <c r="O30">
        <v>8</v>
      </c>
      <c r="P30" t="s">
        <v>29</v>
      </c>
    </row>
    <row r="31" spans="1:16" x14ac:dyDescent="0.3">
      <c r="A31" s="3" t="s">
        <v>34</v>
      </c>
      <c r="B31" s="5" t="s">
        <v>137</v>
      </c>
      <c r="C31" t="s">
        <v>16</v>
      </c>
      <c r="D31" t="s">
        <v>17</v>
      </c>
      <c r="E31" t="s">
        <v>4780</v>
      </c>
      <c r="F31" t="s">
        <v>44</v>
      </c>
      <c r="H31" t="s">
        <v>19</v>
      </c>
      <c r="I31">
        <v>2023</v>
      </c>
      <c r="J31" t="s">
        <v>128</v>
      </c>
      <c r="K31">
        <v>8.5</v>
      </c>
      <c r="L31">
        <v>3</v>
      </c>
      <c r="M31" s="16" t="s">
        <v>37</v>
      </c>
      <c r="N31" s="18">
        <f t="shared" si="0"/>
        <v>3.5</v>
      </c>
      <c r="O31">
        <v>9</v>
      </c>
      <c r="P31" t="s">
        <v>29</v>
      </c>
    </row>
    <row r="32" spans="1:16" x14ac:dyDescent="0.3">
      <c r="A32" s="3" t="s">
        <v>129</v>
      </c>
      <c r="B32" s="5" t="s">
        <v>141</v>
      </c>
      <c r="C32" t="s">
        <v>16</v>
      </c>
      <c r="D32" t="s">
        <v>17</v>
      </c>
      <c r="E32" t="s">
        <v>48</v>
      </c>
      <c r="F32" t="s">
        <v>44</v>
      </c>
      <c r="H32" t="s">
        <v>19</v>
      </c>
      <c r="I32">
        <v>2026</v>
      </c>
      <c r="J32" t="s">
        <v>130</v>
      </c>
      <c r="K32">
        <v>8.5</v>
      </c>
      <c r="L32">
        <v>3</v>
      </c>
      <c r="M32" s="16" t="s">
        <v>37</v>
      </c>
      <c r="N32" s="18">
        <f t="shared" si="0"/>
        <v>3.5</v>
      </c>
      <c r="O32">
        <v>7</v>
      </c>
      <c r="P32" t="s">
        <v>29</v>
      </c>
    </row>
    <row r="33" spans="1:16" x14ac:dyDescent="0.3">
      <c r="A33" s="3" t="s">
        <v>131</v>
      </c>
      <c r="B33" s="5" t="s">
        <v>145</v>
      </c>
      <c r="C33" t="s">
        <v>16</v>
      </c>
      <c r="D33" t="s">
        <v>17</v>
      </c>
      <c r="E33" t="s">
        <v>4781</v>
      </c>
      <c r="F33" t="s">
        <v>44</v>
      </c>
      <c r="H33" t="s">
        <v>19</v>
      </c>
      <c r="I33">
        <v>2023</v>
      </c>
      <c r="J33" t="s">
        <v>132</v>
      </c>
      <c r="K33">
        <v>8.8000000000000007</v>
      </c>
      <c r="L33">
        <v>4</v>
      </c>
      <c r="M33" s="16" t="s">
        <v>37</v>
      </c>
      <c r="N33" s="18">
        <f t="shared" si="0"/>
        <v>3.5</v>
      </c>
      <c r="O33">
        <v>8</v>
      </c>
      <c r="P33" t="s">
        <v>22</v>
      </c>
    </row>
    <row r="34" spans="1:16" x14ac:dyDescent="0.3">
      <c r="A34" s="3" t="s">
        <v>133</v>
      </c>
      <c r="B34" s="5" t="s">
        <v>148</v>
      </c>
      <c r="C34" t="s">
        <v>16</v>
      </c>
      <c r="D34" t="s">
        <v>17</v>
      </c>
      <c r="E34" t="s">
        <v>4782</v>
      </c>
      <c r="F34" t="s">
        <v>44</v>
      </c>
      <c r="H34" t="s">
        <v>19</v>
      </c>
      <c r="I34">
        <v>2025</v>
      </c>
      <c r="J34" t="s">
        <v>135</v>
      </c>
      <c r="K34">
        <v>7.9</v>
      </c>
      <c r="L34">
        <v>7</v>
      </c>
      <c r="M34" s="16" t="s">
        <v>28</v>
      </c>
      <c r="N34" s="18">
        <f t="shared" si="0"/>
        <v>1</v>
      </c>
      <c r="O34">
        <v>6</v>
      </c>
      <c r="P34" t="s">
        <v>29</v>
      </c>
    </row>
    <row r="35" spans="1:16" x14ac:dyDescent="0.3">
      <c r="A35" s="3" t="s">
        <v>136</v>
      </c>
      <c r="B35" s="5" t="s">
        <v>155</v>
      </c>
      <c r="C35" t="s">
        <v>16</v>
      </c>
      <c r="D35" t="s">
        <v>17</v>
      </c>
      <c r="E35" t="s">
        <v>4783</v>
      </c>
      <c r="F35" t="s">
        <v>138</v>
      </c>
      <c r="H35" t="s">
        <v>19</v>
      </c>
      <c r="I35">
        <v>2024</v>
      </c>
      <c r="J35" t="s">
        <v>139</v>
      </c>
      <c r="K35">
        <v>7.5</v>
      </c>
      <c r="L35">
        <v>4</v>
      </c>
      <c r="M35" s="16" t="s">
        <v>28</v>
      </c>
      <c r="N35" s="18">
        <f t="shared" si="0"/>
        <v>1</v>
      </c>
      <c r="O35">
        <v>8</v>
      </c>
      <c r="P35" t="s">
        <v>29</v>
      </c>
    </row>
    <row r="36" spans="1:16" x14ac:dyDescent="0.3">
      <c r="A36" s="3" t="s">
        <v>140</v>
      </c>
      <c r="B36" s="5" t="s">
        <v>157</v>
      </c>
      <c r="C36" t="s">
        <v>16</v>
      </c>
      <c r="D36" t="s">
        <v>17</v>
      </c>
      <c r="E36" t="s">
        <v>4784</v>
      </c>
      <c r="F36" t="s">
        <v>142</v>
      </c>
      <c r="H36" t="s">
        <v>19</v>
      </c>
      <c r="I36">
        <v>2023</v>
      </c>
      <c r="J36" t="s">
        <v>143</v>
      </c>
      <c r="K36">
        <v>8.3000000000000007</v>
      </c>
      <c r="L36">
        <v>5</v>
      </c>
      <c r="M36" s="16" t="s">
        <v>37</v>
      </c>
      <c r="N36" s="18">
        <f t="shared" si="0"/>
        <v>3.5</v>
      </c>
      <c r="O36">
        <v>21</v>
      </c>
      <c r="P36" t="s">
        <v>29</v>
      </c>
    </row>
    <row r="37" spans="1:16" x14ac:dyDescent="0.3">
      <c r="A37" s="3" t="s">
        <v>144</v>
      </c>
      <c r="B37" s="5" t="s">
        <v>160</v>
      </c>
      <c r="C37" t="s">
        <v>16</v>
      </c>
      <c r="D37" t="s">
        <v>17</v>
      </c>
      <c r="E37" t="s">
        <v>4785</v>
      </c>
      <c r="F37" t="s">
        <v>44</v>
      </c>
      <c r="H37" t="s">
        <v>19</v>
      </c>
      <c r="I37">
        <v>2024</v>
      </c>
      <c r="J37" t="s">
        <v>146</v>
      </c>
      <c r="K37">
        <v>6.4</v>
      </c>
      <c r="L37">
        <v>3</v>
      </c>
      <c r="M37" s="16" t="s">
        <v>33</v>
      </c>
      <c r="N37" s="18">
        <f t="shared" si="0"/>
        <v>6</v>
      </c>
      <c r="O37">
        <v>5</v>
      </c>
      <c r="P37" t="s">
        <v>29</v>
      </c>
    </row>
    <row r="38" spans="1:16" x14ac:dyDescent="0.3">
      <c r="A38" s="3" t="s">
        <v>147</v>
      </c>
      <c r="B38" s="5" t="s">
        <v>167</v>
      </c>
      <c r="C38" t="s">
        <v>16</v>
      </c>
      <c r="D38" t="s">
        <v>17</v>
      </c>
      <c r="E38" t="s">
        <v>4781</v>
      </c>
      <c r="F38" t="s">
        <v>44</v>
      </c>
      <c r="H38" t="s">
        <v>19</v>
      </c>
      <c r="I38">
        <v>2025</v>
      </c>
      <c r="J38" t="s">
        <v>149</v>
      </c>
      <c r="K38">
        <v>7.5</v>
      </c>
      <c r="L38">
        <v>4</v>
      </c>
      <c r="M38" s="16" t="s">
        <v>21</v>
      </c>
      <c r="N38" s="18">
        <v>8</v>
      </c>
      <c r="O38">
        <v>21</v>
      </c>
      <c r="P38" t="s">
        <v>29</v>
      </c>
    </row>
    <row r="39" spans="1:16" x14ac:dyDescent="0.3">
      <c r="A39" s="3" t="s">
        <v>154</v>
      </c>
      <c r="B39" s="5" t="s">
        <v>188</v>
      </c>
      <c r="C39" t="s">
        <v>16</v>
      </c>
      <c r="D39" t="s">
        <v>17</v>
      </c>
      <c r="E39" t="s">
        <v>4783</v>
      </c>
      <c r="F39" t="s">
        <v>44</v>
      </c>
      <c r="H39" t="s">
        <v>19</v>
      </c>
      <c r="I39">
        <v>2025</v>
      </c>
      <c r="J39" t="s">
        <v>156</v>
      </c>
      <c r="K39">
        <v>9.9</v>
      </c>
      <c r="L39">
        <v>3</v>
      </c>
      <c r="M39" s="16" t="s">
        <v>28</v>
      </c>
      <c r="N39" s="18">
        <f t="shared" si="0"/>
        <v>1</v>
      </c>
      <c r="O39">
        <v>9</v>
      </c>
      <c r="P39" t="s">
        <v>22</v>
      </c>
    </row>
    <row r="40" spans="1:16" x14ac:dyDescent="0.3">
      <c r="A40" s="3" t="s">
        <v>4587</v>
      </c>
      <c r="B40" s="5" t="s">
        <v>191</v>
      </c>
      <c r="C40" t="s">
        <v>16</v>
      </c>
      <c r="D40" t="s">
        <v>17</v>
      </c>
      <c r="E40" t="s">
        <v>4784</v>
      </c>
      <c r="F40" t="s">
        <v>44</v>
      </c>
      <c r="H40" t="s">
        <v>19</v>
      </c>
      <c r="I40">
        <v>2026</v>
      </c>
      <c r="J40" t="s">
        <v>158</v>
      </c>
      <c r="K40">
        <v>7.6</v>
      </c>
      <c r="L40">
        <v>4</v>
      </c>
      <c r="M40" s="16" t="s">
        <v>28</v>
      </c>
      <c r="N40" s="18">
        <f t="shared" si="0"/>
        <v>1</v>
      </c>
      <c r="O40">
        <v>7</v>
      </c>
      <c r="P40" t="s">
        <v>67</v>
      </c>
    </row>
    <row r="41" spans="1:16" x14ac:dyDescent="0.3">
      <c r="A41" s="3" t="s">
        <v>159</v>
      </c>
      <c r="B41" s="5" t="s">
        <v>195</v>
      </c>
      <c r="C41" t="s">
        <v>16</v>
      </c>
      <c r="D41" t="s">
        <v>17</v>
      </c>
      <c r="E41" t="s">
        <v>4785</v>
      </c>
      <c r="F41" t="s">
        <v>161</v>
      </c>
      <c r="H41" t="s">
        <v>19</v>
      </c>
      <c r="I41">
        <v>2024</v>
      </c>
      <c r="J41" t="s">
        <v>162</v>
      </c>
      <c r="K41">
        <v>7.9</v>
      </c>
      <c r="L41">
        <v>7</v>
      </c>
      <c r="M41" s="16" t="s">
        <v>28</v>
      </c>
      <c r="N41" s="18">
        <f t="shared" si="0"/>
        <v>1</v>
      </c>
      <c r="O41">
        <v>5</v>
      </c>
      <c r="P41" t="s">
        <v>67</v>
      </c>
    </row>
    <row r="42" spans="1:16" x14ac:dyDescent="0.3">
      <c r="A42" s="3" t="s">
        <v>166</v>
      </c>
      <c r="B42" s="5" t="s">
        <v>198</v>
      </c>
      <c r="C42" t="s">
        <v>16</v>
      </c>
      <c r="D42" t="s">
        <v>17</v>
      </c>
      <c r="E42" t="s">
        <v>4787</v>
      </c>
      <c r="F42" t="s">
        <v>44</v>
      </c>
      <c r="H42" t="s">
        <v>19</v>
      </c>
      <c r="I42">
        <v>2025</v>
      </c>
      <c r="J42" t="s">
        <v>168</v>
      </c>
      <c r="K42">
        <v>7.4</v>
      </c>
      <c r="L42">
        <v>7</v>
      </c>
      <c r="M42" s="16" t="s">
        <v>33</v>
      </c>
      <c r="N42" s="18">
        <f t="shared" si="0"/>
        <v>6</v>
      </c>
      <c r="O42">
        <v>19</v>
      </c>
      <c r="P42" t="s">
        <v>22</v>
      </c>
    </row>
    <row r="43" spans="1:16" x14ac:dyDescent="0.3">
      <c r="A43" s="3" t="s">
        <v>38</v>
      </c>
      <c r="B43" s="5" t="s">
        <v>201</v>
      </c>
      <c r="C43" t="s">
        <v>16</v>
      </c>
      <c r="D43" t="s">
        <v>17</v>
      </c>
      <c r="E43" t="s">
        <v>4798</v>
      </c>
      <c r="F43" t="s">
        <v>40</v>
      </c>
      <c r="H43" t="s">
        <v>19</v>
      </c>
      <c r="I43">
        <v>2023</v>
      </c>
      <c r="J43" t="s">
        <v>175</v>
      </c>
      <c r="K43">
        <v>8.6999999999999993</v>
      </c>
      <c r="L43">
        <v>7</v>
      </c>
      <c r="M43" s="16" t="s">
        <v>28</v>
      </c>
      <c r="N43" s="18">
        <f t="shared" si="0"/>
        <v>1</v>
      </c>
      <c r="O43">
        <v>5</v>
      </c>
      <c r="P43" t="s">
        <v>29</v>
      </c>
    </row>
    <row r="44" spans="1:16" x14ac:dyDescent="0.3">
      <c r="A44" s="3" t="s">
        <v>42</v>
      </c>
      <c r="B44" s="5" t="s">
        <v>204</v>
      </c>
      <c r="C44" t="s">
        <v>16</v>
      </c>
      <c r="D44" t="s">
        <v>17</v>
      </c>
      <c r="E44" t="s">
        <v>4789</v>
      </c>
      <c r="F44" t="s">
        <v>44</v>
      </c>
      <c r="H44" t="s">
        <v>19</v>
      </c>
      <c r="I44">
        <v>2023</v>
      </c>
      <c r="J44" t="s">
        <v>176</v>
      </c>
      <c r="K44">
        <v>9.5</v>
      </c>
      <c r="L44">
        <v>7</v>
      </c>
      <c r="M44" s="16" t="s">
        <v>28</v>
      </c>
      <c r="N44" s="18">
        <f t="shared" si="0"/>
        <v>1</v>
      </c>
      <c r="O44">
        <v>21</v>
      </c>
      <c r="P44" t="s">
        <v>22</v>
      </c>
    </row>
    <row r="45" spans="1:16" x14ac:dyDescent="0.3">
      <c r="A45" s="3" t="s">
        <v>46</v>
      </c>
      <c r="B45" s="5" t="s">
        <v>207</v>
      </c>
      <c r="C45" t="s">
        <v>16</v>
      </c>
      <c r="D45" t="s">
        <v>17</v>
      </c>
      <c r="E45" t="s">
        <v>4790</v>
      </c>
      <c r="F45" t="s">
        <v>44</v>
      </c>
      <c r="H45" t="s">
        <v>19</v>
      </c>
      <c r="I45">
        <v>2026</v>
      </c>
      <c r="J45" t="s">
        <v>177</v>
      </c>
      <c r="K45">
        <v>6.9</v>
      </c>
      <c r="L45">
        <v>3</v>
      </c>
      <c r="M45" s="16" t="s">
        <v>28</v>
      </c>
      <c r="N45" s="18">
        <f t="shared" si="0"/>
        <v>1</v>
      </c>
      <c r="O45">
        <v>9</v>
      </c>
      <c r="P45" t="s">
        <v>29</v>
      </c>
    </row>
    <row r="46" spans="1:16" x14ac:dyDescent="0.3">
      <c r="A46" s="3" t="s">
        <v>50</v>
      </c>
      <c r="B46" s="5" t="s">
        <v>210</v>
      </c>
      <c r="C46" t="s">
        <v>16</v>
      </c>
      <c r="D46" t="s">
        <v>17</v>
      </c>
      <c r="E46" t="s">
        <v>4791</v>
      </c>
      <c r="F46" t="s">
        <v>44</v>
      </c>
      <c r="H46" t="s">
        <v>19</v>
      </c>
      <c r="I46">
        <v>2024</v>
      </c>
      <c r="J46" t="s">
        <v>105</v>
      </c>
      <c r="K46">
        <v>9.1999999999999993</v>
      </c>
      <c r="L46">
        <v>5</v>
      </c>
      <c r="M46" s="16" t="s">
        <v>28</v>
      </c>
      <c r="N46" s="18">
        <f t="shared" si="0"/>
        <v>1</v>
      </c>
      <c r="O46">
        <v>9</v>
      </c>
      <c r="P46" t="s">
        <v>29</v>
      </c>
    </row>
    <row r="47" spans="1:16" x14ac:dyDescent="0.3">
      <c r="A47" s="3" t="s">
        <v>53</v>
      </c>
      <c r="B47" s="5" t="s">
        <v>213</v>
      </c>
      <c r="C47" t="s">
        <v>16</v>
      </c>
      <c r="D47" t="s">
        <v>17</v>
      </c>
      <c r="E47" t="s">
        <v>4792</v>
      </c>
      <c r="F47" t="s">
        <v>25</v>
      </c>
      <c r="G47" t="s">
        <v>26</v>
      </c>
      <c r="H47" t="s">
        <v>19</v>
      </c>
      <c r="I47">
        <v>2025</v>
      </c>
      <c r="J47" t="s">
        <v>178</v>
      </c>
      <c r="K47">
        <v>6.9</v>
      </c>
      <c r="L47">
        <v>4</v>
      </c>
      <c r="M47" s="16" t="s">
        <v>28</v>
      </c>
      <c r="N47" s="18">
        <f t="shared" si="0"/>
        <v>1</v>
      </c>
      <c r="O47">
        <v>17</v>
      </c>
      <c r="P47" t="s">
        <v>29</v>
      </c>
    </row>
    <row r="48" spans="1:16" x14ac:dyDescent="0.3">
      <c r="A48" s="3" t="s">
        <v>769</v>
      </c>
      <c r="B48" s="5" t="s">
        <v>220</v>
      </c>
      <c r="C48" t="s">
        <v>16</v>
      </c>
      <c r="D48" t="s">
        <v>17</v>
      </c>
      <c r="E48" t="s">
        <v>4793</v>
      </c>
      <c r="F48" t="s">
        <v>44</v>
      </c>
      <c r="H48" t="s">
        <v>19</v>
      </c>
      <c r="I48">
        <v>2024</v>
      </c>
      <c r="J48" t="s">
        <v>179</v>
      </c>
      <c r="K48">
        <v>7.2</v>
      </c>
      <c r="L48">
        <v>5</v>
      </c>
      <c r="M48" s="16" t="s">
        <v>28</v>
      </c>
      <c r="N48" s="18">
        <f t="shared" si="0"/>
        <v>1</v>
      </c>
      <c r="O48">
        <v>13</v>
      </c>
      <c r="P48" t="s">
        <v>29</v>
      </c>
    </row>
    <row r="49" spans="1:16" x14ac:dyDescent="0.3">
      <c r="A49" s="3" t="s">
        <v>58</v>
      </c>
      <c r="B49" s="5" t="s">
        <v>226</v>
      </c>
      <c r="C49" t="s">
        <v>16</v>
      </c>
      <c r="D49" t="s">
        <v>17</v>
      </c>
      <c r="E49" t="s">
        <v>4792</v>
      </c>
      <c r="F49" t="s">
        <v>18</v>
      </c>
      <c r="H49" t="s">
        <v>19</v>
      </c>
      <c r="I49">
        <v>2023</v>
      </c>
      <c r="J49" t="s">
        <v>180</v>
      </c>
      <c r="K49">
        <v>7.5</v>
      </c>
      <c r="L49">
        <v>4</v>
      </c>
      <c r="M49" s="16" t="s">
        <v>28</v>
      </c>
      <c r="N49" s="18">
        <f t="shared" si="0"/>
        <v>1</v>
      </c>
      <c r="O49">
        <v>11</v>
      </c>
      <c r="P49" t="s">
        <v>29</v>
      </c>
    </row>
    <row r="50" spans="1:16" x14ac:dyDescent="0.3">
      <c r="A50" s="3" t="s">
        <v>61</v>
      </c>
      <c r="B50" s="5" t="s">
        <v>230</v>
      </c>
      <c r="C50" t="s">
        <v>16</v>
      </c>
      <c r="D50" t="s">
        <v>17</v>
      </c>
      <c r="E50" t="s">
        <v>4781</v>
      </c>
      <c r="F50" t="s">
        <v>44</v>
      </c>
      <c r="H50" t="s">
        <v>19</v>
      </c>
      <c r="I50">
        <v>2025</v>
      </c>
      <c r="J50" t="s">
        <v>181</v>
      </c>
      <c r="K50">
        <v>6.5</v>
      </c>
      <c r="L50">
        <v>3</v>
      </c>
      <c r="M50" s="16" t="s">
        <v>28</v>
      </c>
      <c r="N50" s="18">
        <f t="shared" si="0"/>
        <v>1</v>
      </c>
      <c r="O50">
        <v>15</v>
      </c>
      <c r="P50" t="s">
        <v>22</v>
      </c>
    </row>
    <row r="51" spans="1:16" x14ac:dyDescent="0.3">
      <c r="A51" s="3" t="s">
        <v>64</v>
      </c>
      <c r="B51" s="5" t="s">
        <v>237</v>
      </c>
      <c r="C51" t="s">
        <v>16</v>
      </c>
      <c r="D51" t="s">
        <v>17</v>
      </c>
      <c r="E51" t="s">
        <v>4782</v>
      </c>
      <c r="F51" t="s">
        <v>44</v>
      </c>
      <c r="H51" t="s">
        <v>19</v>
      </c>
      <c r="I51">
        <v>2023</v>
      </c>
      <c r="J51" t="s">
        <v>182</v>
      </c>
      <c r="K51">
        <v>7.5</v>
      </c>
      <c r="L51">
        <v>4</v>
      </c>
      <c r="M51" s="16" t="s">
        <v>28</v>
      </c>
      <c r="N51" s="18">
        <f t="shared" si="0"/>
        <v>1</v>
      </c>
      <c r="O51">
        <v>19</v>
      </c>
      <c r="P51" t="s">
        <v>22</v>
      </c>
    </row>
    <row r="52" spans="1:16" x14ac:dyDescent="0.3">
      <c r="A52" s="3" t="s">
        <v>68</v>
      </c>
      <c r="B52" s="5" t="s">
        <v>243</v>
      </c>
      <c r="C52" t="s">
        <v>16</v>
      </c>
      <c r="D52" t="s">
        <v>17</v>
      </c>
      <c r="E52" t="s">
        <v>4783</v>
      </c>
      <c r="F52" t="s">
        <v>70</v>
      </c>
      <c r="H52" t="s">
        <v>19</v>
      </c>
      <c r="I52">
        <v>2024</v>
      </c>
      <c r="J52" t="s">
        <v>183</v>
      </c>
      <c r="K52">
        <v>6.9</v>
      </c>
      <c r="L52">
        <v>3</v>
      </c>
      <c r="M52" s="16" t="s">
        <v>28</v>
      </c>
      <c r="N52" s="18">
        <f t="shared" si="0"/>
        <v>1</v>
      </c>
      <c r="O52">
        <v>18</v>
      </c>
      <c r="P52" t="s">
        <v>67</v>
      </c>
    </row>
    <row r="53" spans="1:16" x14ac:dyDescent="0.3">
      <c r="A53" s="3" t="s">
        <v>187</v>
      </c>
      <c r="B53" s="5" t="s">
        <v>246</v>
      </c>
      <c r="C53" t="s">
        <v>16</v>
      </c>
      <c r="D53" t="s">
        <v>17</v>
      </c>
      <c r="E53" t="s">
        <v>4785</v>
      </c>
      <c r="F53" t="s">
        <v>44</v>
      </c>
      <c r="H53" t="s">
        <v>19</v>
      </c>
      <c r="I53">
        <v>2026</v>
      </c>
      <c r="J53" t="s">
        <v>189</v>
      </c>
      <c r="K53">
        <v>6.5</v>
      </c>
      <c r="L53">
        <v>4</v>
      </c>
      <c r="M53" s="16" t="s">
        <v>37</v>
      </c>
      <c r="N53" s="18">
        <f t="shared" si="0"/>
        <v>3.5</v>
      </c>
      <c r="O53">
        <v>23</v>
      </c>
      <c r="P53" t="s">
        <v>22</v>
      </c>
    </row>
    <row r="54" spans="1:16" x14ac:dyDescent="0.3">
      <c r="A54" s="3" t="s">
        <v>190</v>
      </c>
      <c r="B54" s="5" t="s">
        <v>251</v>
      </c>
      <c r="C54" t="s">
        <v>16</v>
      </c>
      <c r="D54" t="s">
        <v>17</v>
      </c>
      <c r="E54" t="s">
        <v>4786</v>
      </c>
      <c r="F54" t="s">
        <v>25</v>
      </c>
      <c r="G54" t="s">
        <v>192</v>
      </c>
      <c r="H54" t="s">
        <v>19</v>
      </c>
      <c r="I54">
        <v>2023</v>
      </c>
      <c r="J54" t="s">
        <v>193</v>
      </c>
      <c r="K54">
        <v>7.3</v>
      </c>
      <c r="L54">
        <v>3</v>
      </c>
      <c r="M54" s="16" t="s">
        <v>33</v>
      </c>
      <c r="N54" s="18">
        <f t="shared" si="0"/>
        <v>6</v>
      </c>
      <c r="O54">
        <v>8</v>
      </c>
      <c r="P54" t="s">
        <v>22</v>
      </c>
    </row>
    <row r="55" spans="1:16" x14ac:dyDescent="0.3">
      <c r="A55" s="3" t="s">
        <v>194</v>
      </c>
      <c r="B55" s="5" t="s">
        <v>263</v>
      </c>
      <c r="C55" t="s">
        <v>16</v>
      </c>
      <c r="D55" t="s">
        <v>17</v>
      </c>
      <c r="E55" t="s">
        <v>4787</v>
      </c>
      <c r="F55" t="s">
        <v>25</v>
      </c>
      <c r="G55" t="s">
        <v>26</v>
      </c>
      <c r="H55" t="s">
        <v>19</v>
      </c>
      <c r="I55">
        <v>2023</v>
      </c>
      <c r="J55" t="s">
        <v>196</v>
      </c>
      <c r="K55">
        <v>6.7</v>
      </c>
      <c r="L55">
        <v>5</v>
      </c>
      <c r="M55" s="16" t="s">
        <v>21</v>
      </c>
      <c r="N55" s="18">
        <v>8</v>
      </c>
      <c r="O55">
        <v>9</v>
      </c>
      <c r="P55" t="s">
        <v>29</v>
      </c>
    </row>
    <row r="56" spans="1:16" x14ac:dyDescent="0.3">
      <c r="A56" s="3" t="s">
        <v>197</v>
      </c>
      <c r="B56" s="5" t="s">
        <v>266</v>
      </c>
      <c r="C56" t="s">
        <v>16</v>
      </c>
      <c r="D56" t="s">
        <v>17</v>
      </c>
      <c r="E56" t="s">
        <v>4788</v>
      </c>
      <c r="F56" t="s">
        <v>44</v>
      </c>
      <c r="H56" t="s">
        <v>19</v>
      </c>
      <c r="I56">
        <v>2024</v>
      </c>
      <c r="J56" t="s">
        <v>199</v>
      </c>
      <c r="K56">
        <v>8.6999999999999993</v>
      </c>
      <c r="L56">
        <v>7</v>
      </c>
      <c r="M56" s="16" t="s">
        <v>28</v>
      </c>
      <c r="N56" s="18">
        <f t="shared" si="0"/>
        <v>1</v>
      </c>
      <c r="O56">
        <v>7</v>
      </c>
      <c r="P56" t="s">
        <v>29</v>
      </c>
    </row>
    <row r="57" spans="1:16" x14ac:dyDescent="0.3">
      <c r="A57" s="3" t="s">
        <v>200</v>
      </c>
      <c r="B57" s="5" t="s">
        <v>269</v>
      </c>
      <c r="C57" t="s">
        <v>16</v>
      </c>
      <c r="D57" t="s">
        <v>17</v>
      </c>
      <c r="E57" t="s">
        <v>77</v>
      </c>
      <c r="F57" t="s">
        <v>44</v>
      </c>
      <c r="H57" t="s">
        <v>19</v>
      </c>
      <c r="I57">
        <v>2025</v>
      </c>
      <c r="J57" t="s">
        <v>202</v>
      </c>
      <c r="K57">
        <v>6.7</v>
      </c>
      <c r="L57">
        <v>3</v>
      </c>
      <c r="M57" s="16" t="s">
        <v>28</v>
      </c>
      <c r="N57" s="18">
        <f t="shared" si="0"/>
        <v>1</v>
      </c>
      <c r="O57">
        <v>13</v>
      </c>
      <c r="P57" t="s">
        <v>29</v>
      </c>
    </row>
    <row r="58" spans="1:16" x14ac:dyDescent="0.3">
      <c r="A58" s="3" t="s">
        <v>203</v>
      </c>
      <c r="B58" s="5" t="s">
        <v>276</v>
      </c>
      <c r="C58" t="s">
        <v>16</v>
      </c>
      <c r="D58" t="s">
        <v>17</v>
      </c>
      <c r="E58" t="s">
        <v>4798</v>
      </c>
      <c r="F58" t="s">
        <v>44</v>
      </c>
      <c r="H58" t="s">
        <v>19</v>
      </c>
      <c r="I58">
        <v>2025</v>
      </c>
      <c r="J58" t="s">
        <v>205</v>
      </c>
      <c r="K58">
        <v>9</v>
      </c>
      <c r="L58">
        <v>4</v>
      </c>
      <c r="M58" s="16" t="s">
        <v>28</v>
      </c>
      <c r="N58" s="18">
        <f t="shared" si="0"/>
        <v>1</v>
      </c>
      <c r="O58">
        <v>19</v>
      </c>
      <c r="P58" t="s">
        <v>22</v>
      </c>
    </row>
    <row r="59" spans="1:16" x14ac:dyDescent="0.3">
      <c r="A59" s="3" t="s">
        <v>206</v>
      </c>
      <c r="B59" s="5" t="s">
        <v>279</v>
      </c>
      <c r="C59" t="s">
        <v>16</v>
      </c>
      <c r="D59" t="s">
        <v>17</v>
      </c>
      <c r="E59" t="s">
        <v>4789</v>
      </c>
      <c r="F59" t="s">
        <v>70</v>
      </c>
      <c r="H59" t="s">
        <v>19</v>
      </c>
      <c r="I59">
        <v>2024</v>
      </c>
      <c r="J59" t="s">
        <v>208</v>
      </c>
      <c r="K59">
        <v>7.2</v>
      </c>
      <c r="L59">
        <v>4</v>
      </c>
      <c r="M59" s="16" t="s">
        <v>28</v>
      </c>
      <c r="N59" s="18">
        <f t="shared" si="0"/>
        <v>1</v>
      </c>
      <c r="O59">
        <v>25</v>
      </c>
      <c r="P59" t="s">
        <v>29</v>
      </c>
    </row>
    <row r="60" spans="1:16" x14ac:dyDescent="0.3">
      <c r="A60" s="3" t="s">
        <v>209</v>
      </c>
      <c r="B60" s="5" t="s">
        <v>282</v>
      </c>
      <c r="C60" t="s">
        <v>16</v>
      </c>
      <c r="D60" t="s">
        <v>17</v>
      </c>
      <c r="E60" t="s">
        <v>4790</v>
      </c>
      <c r="F60" t="s">
        <v>44</v>
      </c>
      <c r="H60" t="s">
        <v>19</v>
      </c>
      <c r="I60">
        <v>2023</v>
      </c>
      <c r="J60" t="s">
        <v>211</v>
      </c>
      <c r="K60">
        <v>8.5</v>
      </c>
      <c r="L60">
        <v>5</v>
      </c>
      <c r="M60" s="16" t="s">
        <v>37</v>
      </c>
      <c r="N60" s="18">
        <f t="shared" si="0"/>
        <v>3.5</v>
      </c>
      <c r="O60">
        <v>22</v>
      </c>
      <c r="P60" t="s">
        <v>29</v>
      </c>
    </row>
    <row r="61" spans="1:16" x14ac:dyDescent="0.3">
      <c r="A61" s="3" t="s">
        <v>212</v>
      </c>
      <c r="B61" s="5" t="s">
        <v>285</v>
      </c>
      <c r="C61" t="s">
        <v>16</v>
      </c>
      <c r="D61" t="s">
        <v>17</v>
      </c>
      <c r="E61" t="s">
        <v>4791</v>
      </c>
      <c r="F61" t="s">
        <v>44</v>
      </c>
      <c r="H61" t="s">
        <v>19</v>
      </c>
      <c r="I61">
        <v>2026</v>
      </c>
      <c r="J61" t="s">
        <v>214</v>
      </c>
      <c r="K61">
        <v>6.5</v>
      </c>
      <c r="L61">
        <v>4</v>
      </c>
      <c r="M61" s="16" t="s">
        <v>33</v>
      </c>
      <c r="N61" s="18">
        <f t="shared" si="0"/>
        <v>6</v>
      </c>
      <c r="O61">
        <v>6</v>
      </c>
      <c r="P61" t="s">
        <v>29</v>
      </c>
    </row>
    <row r="62" spans="1:16" x14ac:dyDescent="0.3">
      <c r="A62" s="3" t="s">
        <v>206</v>
      </c>
      <c r="B62" s="5" t="s">
        <v>287</v>
      </c>
      <c r="C62" t="s">
        <v>16</v>
      </c>
      <c r="D62" t="s">
        <v>17</v>
      </c>
      <c r="E62" t="s">
        <v>4793</v>
      </c>
      <c r="F62" t="s">
        <v>18</v>
      </c>
      <c r="H62" t="s">
        <v>19</v>
      </c>
      <c r="I62">
        <v>2024</v>
      </c>
      <c r="J62" t="s">
        <v>218</v>
      </c>
      <c r="K62">
        <v>9.5</v>
      </c>
      <c r="L62">
        <v>5</v>
      </c>
      <c r="M62" s="16" t="s">
        <v>28</v>
      </c>
      <c r="N62" s="18">
        <f t="shared" si="0"/>
        <v>1</v>
      </c>
      <c r="O62">
        <v>20</v>
      </c>
      <c r="P62" t="s">
        <v>29</v>
      </c>
    </row>
    <row r="63" spans="1:16" x14ac:dyDescent="0.3">
      <c r="A63" s="3" t="s">
        <v>219</v>
      </c>
      <c r="B63" s="5" t="s">
        <v>294</v>
      </c>
      <c r="C63" t="s">
        <v>16</v>
      </c>
      <c r="D63" t="s">
        <v>17</v>
      </c>
      <c r="E63" t="s">
        <v>749</v>
      </c>
      <c r="F63" t="s">
        <v>123</v>
      </c>
      <c r="G63" t="s">
        <v>26</v>
      </c>
      <c r="H63" t="s">
        <v>19</v>
      </c>
      <c r="I63">
        <v>2023</v>
      </c>
      <c r="J63" t="s">
        <v>221</v>
      </c>
      <c r="K63">
        <v>8.1</v>
      </c>
      <c r="L63">
        <v>7</v>
      </c>
      <c r="M63" s="16" t="s">
        <v>28</v>
      </c>
      <c r="N63" s="18">
        <f t="shared" si="0"/>
        <v>1</v>
      </c>
      <c r="O63">
        <v>15</v>
      </c>
      <c r="P63" t="s">
        <v>22</v>
      </c>
    </row>
    <row r="64" spans="1:16" x14ac:dyDescent="0.3">
      <c r="A64" s="3" t="s">
        <v>225</v>
      </c>
      <c r="B64" s="5" t="s">
        <v>297</v>
      </c>
      <c r="C64" t="s">
        <v>16</v>
      </c>
      <c r="D64" t="s">
        <v>17</v>
      </c>
      <c r="E64" t="s">
        <v>4776</v>
      </c>
      <c r="F64" t="s">
        <v>227</v>
      </c>
      <c r="H64" t="s">
        <v>19</v>
      </c>
      <c r="I64">
        <v>2023</v>
      </c>
      <c r="J64" t="s">
        <v>228</v>
      </c>
      <c r="K64">
        <v>9.3000000000000007</v>
      </c>
      <c r="L64">
        <v>4</v>
      </c>
      <c r="M64" s="16" t="s">
        <v>28</v>
      </c>
      <c r="N64" s="18">
        <f t="shared" si="0"/>
        <v>1</v>
      </c>
      <c r="O64">
        <v>19</v>
      </c>
      <c r="P64" t="s">
        <v>67</v>
      </c>
    </row>
    <row r="65" spans="1:16" x14ac:dyDescent="0.3">
      <c r="A65" s="3" t="s">
        <v>229</v>
      </c>
      <c r="B65" s="5" t="s">
        <v>300</v>
      </c>
      <c r="C65" t="s">
        <v>16</v>
      </c>
      <c r="D65" t="s">
        <v>17</v>
      </c>
      <c r="E65" t="s">
        <v>4777</v>
      </c>
      <c r="F65" t="s">
        <v>44</v>
      </c>
      <c r="H65" t="s">
        <v>19</v>
      </c>
      <c r="I65">
        <v>2024</v>
      </c>
      <c r="J65" t="s">
        <v>231</v>
      </c>
      <c r="K65">
        <v>9.1</v>
      </c>
      <c r="L65">
        <v>3</v>
      </c>
      <c r="M65" s="16" t="s">
        <v>28</v>
      </c>
      <c r="N65" s="18">
        <f t="shared" si="0"/>
        <v>1</v>
      </c>
      <c r="O65">
        <v>13</v>
      </c>
      <c r="P65" t="s">
        <v>67</v>
      </c>
    </row>
    <row r="66" spans="1:16" x14ac:dyDescent="0.3">
      <c r="A66" s="3" t="s">
        <v>236</v>
      </c>
      <c r="B66" s="5" t="s">
        <v>307</v>
      </c>
      <c r="C66" t="s">
        <v>16</v>
      </c>
      <c r="D66" t="s">
        <v>17</v>
      </c>
      <c r="E66" t="s">
        <v>4779</v>
      </c>
      <c r="F66" t="s">
        <v>44</v>
      </c>
      <c r="H66" t="s">
        <v>19</v>
      </c>
      <c r="I66">
        <v>2023</v>
      </c>
      <c r="J66" t="s">
        <v>238</v>
      </c>
      <c r="K66">
        <v>7.8</v>
      </c>
      <c r="L66">
        <v>5</v>
      </c>
      <c r="M66" s="16" t="s">
        <v>28</v>
      </c>
      <c r="N66" s="18">
        <f t="shared" si="0"/>
        <v>1</v>
      </c>
      <c r="O66">
        <v>12</v>
      </c>
      <c r="P66" t="s">
        <v>22</v>
      </c>
    </row>
    <row r="67" spans="1:16" x14ac:dyDescent="0.3">
      <c r="A67" s="3" t="s">
        <v>242</v>
      </c>
      <c r="B67" s="5" t="s">
        <v>311</v>
      </c>
      <c r="C67" t="s">
        <v>16</v>
      </c>
      <c r="D67" t="s">
        <v>17</v>
      </c>
      <c r="E67" t="s">
        <v>48</v>
      </c>
      <c r="F67" t="s">
        <v>25</v>
      </c>
      <c r="G67" t="s">
        <v>26</v>
      </c>
      <c r="H67" t="s">
        <v>19</v>
      </c>
      <c r="I67">
        <v>2024</v>
      </c>
      <c r="J67" t="s">
        <v>244</v>
      </c>
      <c r="K67">
        <v>8.5</v>
      </c>
      <c r="L67">
        <v>7</v>
      </c>
      <c r="M67" s="16" t="s">
        <v>28</v>
      </c>
      <c r="N67" s="18">
        <f t="shared" si="0"/>
        <v>1</v>
      </c>
      <c r="O67">
        <v>10</v>
      </c>
      <c r="P67" t="s">
        <v>29</v>
      </c>
    </row>
    <row r="68" spans="1:16" x14ac:dyDescent="0.3">
      <c r="A68" s="3" t="s">
        <v>245</v>
      </c>
      <c r="B68" s="5" t="s">
        <v>314</v>
      </c>
      <c r="C68" t="s">
        <v>16</v>
      </c>
      <c r="D68" t="s">
        <v>17</v>
      </c>
      <c r="E68" t="s">
        <v>4781</v>
      </c>
      <c r="F68" t="s">
        <v>18</v>
      </c>
      <c r="H68" t="s">
        <v>19</v>
      </c>
      <c r="I68">
        <v>2025</v>
      </c>
      <c r="J68" t="s">
        <v>247</v>
      </c>
      <c r="K68">
        <v>8.6999999999999993</v>
      </c>
      <c r="L68">
        <v>3</v>
      </c>
      <c r="M68" s="16" t="s">
        <v>28</v>
      </c>
      <c r="N68" s="18">
        <f t="shared" ref="N68:N131" si="1">(VALUE(LEFT($M68, FIND("-", $M68)-1)) + VALUE(MID($M68, FIND("-", $M68)+1, FIND(" ", $M68, FIND("-", $M68))-FIND("-",  $M68)-1))) / 2</f>
        <v>1</v>
      </c>
      <c r="O68">
        <v>10</v>
      </c>
      <c r="P68" t="s">
        <v>29</v>
      </c>
    </row>
    <row r="69" spans="1:16" x14ac:dyDescent="0.3">
      <c r="A69" s="3" t="s">
        <v>250</v>
      </c>
      <c r="B69" s="5" t="s">
        <v>317</v>
      </c>
      <c r="C69" t="s">
        <v>16</v>
      </c>
      <c r="D69" t="s">
        <v>17</v>
      </c>
      <c r="E69" t="s">
        <v>4783</v>
      </c>
      <c r="F69" t="s">
        <v>25</v>
      </c>
      <c r="G69" t="s">
        <v>26</v>
      </c>
      <c r="H69" t="s">
        <v>19</v>
      </c>
      <c r="I69">
        <v>2025</v>
      </c>
      <c r="J69" t="s">
        <v>252</v>
      </c>
      <c r="K69">
        <v>9.4</v>
      </c>
      <c r="L69">
        <v>7</v>
      </c>
      <c r="M69" s="16" t="s">
        <v>33</v>
      </c>
      <c r="N69" s="18">
        <f t="shared" si="1"/>
        <v>6</v>
      </c>
      <c r="O69">
        <v>25</v>
      </c>
      <c r="P69" t="s">
        <v>29</v>
      </c>
    </row>
    <row r="70" spans="1:16" x14ac:dyDescent="0.3">
      <c r="A70" s="3" t="s">
        <v>262</v>
      </c>
      <c r="B70" s="5" t="s">
        <v>324</v>
      </c>
      <c r="C70" t="s">
        <v>16</v>
      </c>
      <c r="D70" t="s">
        <v>17</v>
      </c>
      <c r="E70" t="s">
        <v>4787</v>
      </c>
      <c r="F70" t="s">
        <v>25</v>
      </c>
      <c r="G70" t="s">
        <v>26</v>
      </c>
      <c r="H70" t="s">
        <v>19</v>
      </c>
      <c r="I70">
        <v>2026</v>
      </c>
      <c r="J70" t="s">
        <v>264</v>
      </c>
      <c r="K70">
        <v>7.7</v>
      </c>
      <c r="L70">
        <v>5</v>
      </c>
      <c r="M70" s="16" t="s">
        <v>28</v>
      </c>
      <c r="N70" s="18">
        <f t="shared" si="1"/>
        <v>1</v>
      </c>
      <c r="O70">
        <v>9</v>
      </c>
      <c r="P70" t="s">
        <v>29</v>
      </c>
    </row>
    <row r="71" spans="1:16" x14ac:dyDescent="0.3">
      <c r="A71" s="3" t="s">
        <v>265</v>
      </c>
      <c r="B71" s="5" t="s">
        <v>327</v>
      </c>
      <c r="C71" t="s">
        <v>16</v>
      </c>
      <c r="D71" t="s">
        <v>17</v>
      </c>
      <c r="E71" t="s">
        <v>4788</v>
      </c>
      <c r="F71" t="s">
        <v>44</v>
      </c>
      <c r="H71" t="s">
        <v>19</v>
      </c>
      <c r="I71">
        <v>2023</v>
      </c>
      <c r="J71" t="s">
        <v>267</v>
      </c>
      <c r="K71">
        <v>7.5</v>
      </c>
      <c r="L71">
        <v>3</v>
      </c>
      <c r="M71" s="16" t="s">
        <v>28</v>
      </c>
      <c r="N71" s="18">
        <f t="shared" si="1"/>
        <v>1</v>
      </c>
      <c r="O71">
        <v>8</v>
      </c>
      <c r="P71" t="s">
        <v>22</v>
      </c>
    </row>
    <row r="72" spans="1:16" x14ac:dyDescent="0.3">
      <c r="A72" s="3" t="s">
        <v>268</v>
      </c>
      <c r="B72" s="5" t="s">
        <v>330</v>
      </c>
      <c r="C72" t="s">
        <v>16</v>
      </c>
      <c r="D72" t="s">
        <v>17</v>
      </c>
      <c r="E72" t="s">
        <v>77</v>
      </c>
      <c r="F72" t="s">
        <v>161</v>
      </c>
      <c r="H72" t="s">
        <v>19</v>
      </c>
      <c r="I72">
        <v>2025</v>
      </c>
      <c r="J72" t="s">
        <v>270</v>
      </c>
      <c r="K72">
        <v>7.2</v>
      </c>
      <c r="L72">
        <v>5</v>
      </c>
      <c r="M72" s="16" t="s">
        <v>37</v>
      </c>
      <c r="N72" s="18">
        <f t="shared" si="1"/>
        <v>3.5</v>
      </c>
      <c r="O72">
        <v>7</v>
      </c>
      <c r="P72" t="s">
        <v>22</v>
      </c>
    </row>
    <row r="73" spans="1:16" x14ac:dyDescent="0.3">
      <c r="A73" s="3" t="s">
        <v>93</v>
      </c>
      <c r="B73" s="5" t="s">
        <v>333</v>
      </c>
      <c r="C73" t="s">
        <v>16</v>
      </c>
      <c r="D73" t="s">
        <v>17</v>
      </c>
      <c r="E73" t="s">
        <v>4798</v>
      </c>
      <c r="F73" t="s">
        <v>44</v>
      </c>
      <c r="H73" t="s">
        <v>19</v>
      </c>
      <c r="I73">
        <v>2023</v>
      </c>
      <c r="J73" t="s">
        <v>271</v>
      </c>
      <c r="K73">
        <v>7.6</v>
      </c>
      <c r="L73">
        <v>4</v>
      </c>
      <c r="M73" s="16" t="s">
        <v>33</v>
      </c>
      <c r="N73" s="18">
        <f t="shared" si="1"/>
        <v>6</v>
      </c>
      <c r="O73">
        <v>21</v>
      </c>
      <c r="P73" t="s">
        <v>67</v>
      </c>
    </row>
    <row r="74" spans="1:16" x14ac:dyDescent="0.3">
      <c r="A74" s="3" t="s">
        <v>275</v>
      </c>
      <c r="B74" s="5" t="s">
        <v>336</v>
      </c>
      <c r="C74" t="s">
        <v>16</v>
      </c>
      <c r="D74" t="s">
        <v>17</v>
      </c>
      <c r="E74" t="s">
        <v>4790</v>
      </c>
      <c r="F74" t="s">
        <v>44</v>
      </c>
      <c r="H74" t="s">
        <v>19</v>
      </c>
      <c r="I74">
        <v>2024</v>
      </c>
      <c r="J74" t="s">
        <v>277</v>
      </c>
      <c r="K74">
        <v>7.3</v>
      </c>
      <c r="L74">
        <v>5</v>
      </c>
      <c r="M74" s="16" t="s">
        <v>28</v>
      </c>
      <c r="N74" s="18">
        <f t="shared" si="1"/>
        <v>1</v>
      </c>
      <c r="O74">
        <v>16</v>
      </c>
      <c r="P74" t="s">
        <v>22</v>
      </c>
    </row>
    <row r="75" spans="1:16" x14ac:dyDescent="0.3">
      <c r="A75" s="3" t="s">
        <v>278</v>
      </c>
      <c r="B75" s="5" t="s">
        <v>339</v>
      </c>
      <c r="C75" t="s">
        <v>16</v>
      </c>
      <c r="D75" t="s">
        <v>17</v>
      </c>
      <c r="E75" t="s">
        <v>4791</v>
      </c>
      <c r="F75" t="s">
        <v>44</v>
      </c>
      <c r="H75" t="s">
        <v>19</v>
      </c>
      <c r="I75">
        <v>2025</v>
      </c>
      <c r="J75" t="s">
        <v>280</v>
      </c>
      <c r="K75">
        <v>9.4</v>
      </c>
      <c r="L75">
        <v>3</v>
      </c>
      <c r="M75" s="16" t="s">
        <v>28</v>
      </c>
      <c r="N75" s="18">
        <f t="shared" si="1"/>
        <v>1</v>
      </c>
      <c r="O75">
        <v>21</v>
      </c>
      <c r="P75" t="s">
        <v>22</v>
      </c>
    </row>
    <row r="76" spans="1:16" x14ac:dyDescent="0.3">
      <c r="A76" s="3" t="s">
        <v>281</v>
      </c>
      <c r="B76" s="5" t="s">
        <v>346</v>
      </c>
      <c r="C76" t="s">
        <v>16</v>
      </c>
      <c r="D76" t="s">
        <v>17</v>
      </c>
      <c r="E76" t="s">
        <v>4792</v>
      </c>
      <c r="F76" t="s">
        <v>44</v>
      </c>
      <c r="H76" t="s">
        <v>19</v>
      </c>
      <c r="I76">
        <v>2026</v>
      </c>
      <c r="J76" t="s">
        <v>283</v>
      </c>
      <c r="K76">
        <v>6.6</v>
      </c>
      <c r="L76">
        <v>4</v>
      </c>
      <c r="M76" s="16" t="s">
        <v>28</v>
      </c>
      <c r="N76" s="18">
        <f t="shared" si="1"/>
        <v>1</v>
      </c>
      <c r="O76">
        <v>8</v>
      </c>
      <c r="P76" t="s">
        <v>29</v>
      </c>
    </row>
    <row r="77" spans="1:16" x14ac:dyDescent="0.3">
      <c r="A77" s="3" t="s">
        <v>284</v>
      </c>
      <c r="B77" s="5" t="s">
        <v>349</v>
      </c>
      <c r="C77" t="s">
        <v>16</v>
      </c>
      <c r="D77" t="s">
        <v>17</v>
      </c>
      <c r="E77" t="s">
        <v>4793</v>
      </c>
      <c r="F77" t="s">
        <v>18</v>
      </c>
      <c r="H77" t="s">
        <v>19</v>
      </c>
      <c r="I77">
        <v>2023</v>
      </c>
      <c r="J77" t="s">
        <v>286</v>
      </c>
      <c r="K77">
        <v>6.6</v>
      </c>
      <c r="L77">
        <v>5</v>
      </c>
      <c r="M77" s="16" t="s">
        <v>28</v>
      </c>
      <c r="N77" s="18">
        <f t="shared" si="1"/>
        <v>1</v>
      </c>
      <c r="O77">
        <v>7</v>
      </c>
      <c r="P77" t="s">
        <v>29</v>
      </c>
    </row>
    <row r="78" spans="1:16" x14ac:dyDescent="0.3">
      <c r="A78" s="3" t="s">
        <v>1434</v>
      </c>
      <c r="B78" s="5" t="s">
        <v>352</v>
      </c>
      <c r="C78" t="s">
        <v>16</v>
      </c>
      <c r="D78" t="s">
        <v>17</v>
      </c>
      <c r="E78" t="s">
        <v>4794</v>
      </c>
      <c r="F78" t="s">
        <v>84</v>
      </c>
      <c r="H78" t="s">
        <v>19</v>
      </c>
      <c r="I78">
        <v>2023</v>
      </c>
      <c r="J78" t="s">
        <v>288</v>
      </c>
      <c r="K78">
        <v>8.5</v>
      </c>
      <c r="L78">
        <v>3</v>
      </c>
      <c r="M78" s="16" t="s">
        <v>28</v>
      </c>
      <c r="N78" s="18">
        <f t="shared" si="1"/>
        <v>1</v>
      </c>
      <c r="O78">
        <v>20</v>
      </c>
      <c r="P78" t="s">
        <v>29</v>
      </c>
    </row>
    <row r="79" spans="1:16" x14ac:dyDescent="0.3">
      <c r="A79" s="3" t="s">
        <v>293</v>
      </c>
      <c r="B79" s="5" t="s">
        <v>357</v>
      </c>
      <c r="C79" t="s">
        <v>16</v>
      </c>
      <c r="D79" t="s">
        <v>17</v>
      </c>
      <c r="E79" t="s">
        <v>4786</v>
      </c>
      <c r="F79" t="s">
        <v>44</v>
      </c>
      <c r="H79" t="s">
        <v>19</v>
      </c>
      <c r="I79">
        <v>2025</v>
      </c>
      <c r="J79" t="s">
        <v>295</v>
      </c>
      <c r="K79">
        <v>8.1</v>
      </c>
      <c r="L79">
        <v>4</v>
      </c>
      <c r="M79" s="16" t="s">
        <v>28</v>
      </c>
      <c r="N79" s="18">
        <f t="shared" si="1"/>
        <v>1</v>
      </c>
      <c r="O79">
        <v>13</v>
      </c>
      <c r="P79" t="s">
        <v>29</v>
      </c>
    </row>
    <row r="80" spans="1:16" x14ac:dyDescent="0.3">
      <c r="A80" s="3" t="s">
        <v>296</v>
      </c>
      <c r="B80" s="5" t="s">
        <v>363</v>
      </c>
      <c r="C80" t="s">
        <v>16</v>
      </c>
      <c r="D80" t="s">
        <v>291</v>
      </c>
      <c r="E80" t="s">
        <v>4780</v>
      </c>
      <c r="F80" t="s">
        <v>18</v>
      </c>
      <c r="H80" t="s">
        <v>19</v>
      </c>
      <c r="I80">
        <v>2025</v>
      </c>
      <c r="J80" t="s">
        <v>298</v>
      </c>
      <c r="K80">
        <v>7.9</v>
      </c>
      <c r="L80">
        <v>7</v>
      </c>
      <c r="M80" s="16" t="s">
        <v>28</v>
      </c>
      <c r="N80" s="18">
        <f t="shared" si="1"/>
        <v>1</v>
      </c>
      <c r="O80">
        <v>24</v>
      </c>
      <c r="P80" t="s">
        <v>29</v>
      </c>
    </row>
    <row r="81" spans="1:16" x14ac:dyDescent="0.3">
      <c r="A81" s="3" t="s">
        <v>299</v>
      </c>
      <c r="B81" s="5" t="s">
        <v>366</v>
      </c>
      <c r="C81" t="s">
        <v>16</v>
      </c>
      <c r="D81" t="s">
        <v>17</v>
      </c>
      <c r="E81" t="s">
        <v>4796</v>
      </c>
      <c r="F81" t="s">
        <v>44</v>
      </c>
      <c r="H81" t="s">
        <v>19</v>
      </c>
      <c r="I81">
        <v>2024</v>
      </c>
      <c r="J81" t="s">
        <v>301</v>
      </c>
      <c r="K81">
        <v>7.1</v>
      </c>
      <c r="L81">
        <v>7</v>
      </c>
      <c r="M81" s="16" t="s">
        <v>28</v>
      </c>
      <c r="N81" s="18">
        <f t="shared" si="1"/>
        <v>1</v>
      </c>
      <c r="O81">
        <v>17</v>
      </c>
      <c r="P81" t="s">
        <v>29</v>
      </c>
    </row>
    <row r="82" spans="1:16" x14ac:dyDescent="0.3">
      <c r="A82" s="3" t="s">
        <v>306</v>
      </c>
      <c r="B82" s="5" t="s">
        <v>372</v>
      </c>
      <c r="C82" t="s">
        <v>16</v>
      </c>
      <c r="D82" t="s">
        <v>291</v>
      </c>
      <c r="E82" t="s">
        <v>4797</v>
      </c>
      <c r="F82" t="s">
        <v>44</v>
      </c>
      <c r="H82" t="s">
        <v>19</v>
      </c>
      <c r="I82">
        <v>2026</v>
      </c>
      <c r="J82" t="s">
        <v>308</v>
      </c>
      <c r="K82">
        <v>7.7</v>
      </c>
      <c r="L82">
        <v>7</v>
      </c>
      <c r="M82" s="16" t="s">
        <v>28</v>
      </c>
      <c r="N82" s="18">
        <f t="shared" si="1"/>
        <v>1</v>
      </c>
      <c r="O82">
        <v>21</v>
      </c>
      <c r="P82" t="s">
        <v>29</v>
      </c>
    </row>
    <row r="83" spans="1:16" x14ac:dyDescent="0.3">
      <c r="A83" s="3" t="s">
        <v>299</v>
      </c>
      <c r="B83" s="5" t="s">
        <v>381</v>
      </c>
      <c r="C83" t="s">
        <v>16</v>
      </c>
      <c r="D83" t="s">
        <v>17</v>
      </c>
      <c r="E83" t="s">
        <v>4777</v>
      </c>
      <c r="F83" t="s">
        <v>25</v>
      </c>
      <c r="G83" t="s">
        <v>26</v>
      </c>
      <c r="H83" t="s">
        <v>19</v>
      </c>
      <c r="I83">
        <v>2023</v>
      </c>
      <c r="J83" t="s">
        <v>309</v>
      </c>
      <c r="K83">
        <v>8</v>
      </c>
      <c r="L83">
        <v>7</v>
      </c>
      <c r="M83" s="16" t="s">
        <v>28</v>
      </c>
      <c r="N83" s="18">
        <f t="shared" si="1"/>
        <v>1</v>
      </c>
      <c r="O83">
        <v>8</v>
      </c>
      <c r="P83" t="s">
        <v>22</v>
      </c>
    </row>
    <row r="84" spans="1:16" x14ac:dyDescent="0.3">
      <c r="A84" s="3" t="s">
        <v>310</v>
      </c>
      <c r="B84" s="5" t="s">
        <v>384</v>
      </c>
      <c r="C84" t="s">
        <v>16</v>
      </c>
      <c r="D84" t="s">
        <v>17</v>
      </c>
      <c r="E84" t="s">
        <v>4778</v>
      </c>
      <c r="F84" t="s">
        <v>25</v>
      </c>
      <c r="G84" t="s">
        <v>26</v>
      </c>
      <c r="H84" t="s">
        <v>19</v>
      </c>
      <c r="I84">
        <v>2024</v>
      </c>
      <c r="J84" t="s">
        <v>312</v>
      </c>
      <c r="K84">
        <v>6.5</v>
      </c>
      <c r="L84">
        <v>7</v>
      </c>
      <c r="M84" s="16" t="s">
        <v>28</v>
      </c>
      <c r="N84" s="18">
        <f t="shared" si="1"/>
        <v>1</v>
      </c>
      <c r="O84">
        <v>9</v>
      </c>
      <c r="P84" t="s">
        <v>22</v>
      </c>
    </row>
    <row r="85" spans="1:16" x14ac:dyDescent="0.3">
      <c r="A85" s="3" t="s">
        <v>313</v>
      </c>
      <c r="B85" s="5" t="s">
        <v>386</v>
      </c>
      <c r="C85" t="s">
        <v>16</v>
      </c>
      <c r="D85" t="s">
        <v>17</v>
      </c>
      <c r="E85" t="s">
        <v>4779</v>
      </c>
      <c r="F85" t="s">
        <v>25</v>
      </c>
      <c r="G85" t="s">
        <v>26</v>
      </c>
      <c r="H85" t="s">
        <v>19</v>
      </c>
      <c r="I85">
        <v>2024</v>
      </c>
      <c r="J85" t="s">
        <v>315</v>
      </c>
      <c r="K85">
        <v>9.4</v>
      </c>
      <c r="L85">
        <v>7</v>
      </c>
      <c r="M85" s="16" t="s">
        <v>28</v>
      </c>
      <c r="N85" s="18">
        <f t="shared" si="1"/>
        <v>1</v>
      </c>
      <c r="O85">
        <v>21</v>
      </c>
      <c r="P85" t="s">
        <v>67</v>
      </c>
    </row>
    <row r="86" spans="1:16" x14ac:dyDescent="0.3">
      <c r="A86" s="3" t="s">
        <v>316</v>
      </c>
      <c r="B86" s="5" t="s">
        <v>401</v>
      </c>
      <c r="C86" t="s">
        <v>16</v>
      </c>
      <c r="D86" t="s">
        <v>17</v>
      </c>
      <c r="E86" t="s">
        <v>4780</v>
      </c>
      <c r="F86" t="s">
        <v>70</v>
      </c>
      <c r="H86" t="s">
        <v>19</v>
      </c>
      <c r="I86">
        <v>2025</v>
      </c>
      <c r="J86" t="s">
        <v>318</v>
      </c>
      <c r="K86">
        <v>6.8</v>
      </c>
      <c r="L86">
        <v>5</v>
      </c>
      <c r="M86" s="16" t="s">
        <v>28</v>
      </c>
      <c r="N86" s="18">
        <f t="shared" si="1"/>
        <v>1</v>
      </c>
      <c r="O86">
        <v>7</v>
      </c>
      <c r="P86" t="s">
        <v>67</v>
      </c>
    </row>
    <row r="87" spans="1:16" x14ac:dyDescent="0.3">
      <c r="A87" s="3" t="s">
        <v>242</v>
      </c>
      <c r="B87" s="5" t="s">
        <v>404</v>
      </c>
      <c r="C87" t="s">
        <v>16</v>
      </c>
      <c r="D87" t="s">
        <v>17</v>
      </c>
      <c r="E87" t="s">
        <v>48</v>
      </c>
      <c r="F87" t="s">
        <v>25</v>
      </c>
      <c r="G87" t="s">
        <v>26</v>
      </c>
      <c r="H87" t="s">
        <v>19</v>
      </c>
      <c r="I87">
        <v>2025</v>
      </c>
      <c r="J87" t="s">
        <v>319</v>
      </c>
      <c r="K87">
        <v>6.7</v>
      </c>
      <c r="L87">
        <v>4</v>
      </c>
      <c r="M87" s="16" t="s">
        <v>28</v>
      </c>
      <c r="N87" s="18">
        <f t="shared" si="1"/>
        <v>1</v>
      </c>
      <c r="O87">
        <v>25</v>
      </c>
      <c r="P87" t="s">
        <v>22</v>
      </c>
    </row>
    <row r="88" spans="1:16" x14ac:dyDescent="0.3">
      <c r="A88" s="3" t="s">
        <v>320</v>
      </c>
      <c r="B88" s="5" t="s">
        <v>407</v>
      </c>
      <c r="C88" t="s">
        <v>16</v>
      </c>
      <c r="D88" t="s">
        <v>17</v>
      </c>
      <c r="E88" t="s">
        <v>4781</v>
      </c>
      <c r="F88" t="s">
        <v>321</v>
      </c>
      <c r="H88" t="s">
        <v>19</v>
      </c>
      <c r="I88">
        <v>2023</v>
      </c>
      <c r="J88" t="s">
        <v>322</v>
      </c>
      <c r="K88">
        <v>7.9</v>
      </c>
      <c r="L88">
        <v>7</v>
      </c>
      <c r="M88" s="16" t="s">
        <v>28</v>
      </c>
      <c r="N88" s="18">
        <f t="shared" si="1"/>
        <v>1</v>
      </c>
      <c r="O88">
        <v>21</v>
      </c>
      <c r="P88" t="s">
        <v>22</v>
      </c>
    </row>
    <row r="89" spans="1:16" x14ac:dyDescent="0.3">
      <c r="A89" s="3" t="s">
        <v>323</v>
      </c>
      <c r="B89" s="5" t="s">
        <v>410</v>
      </c>
      <c r="C89" t="s">
        <v>16</v>
      </c>
      <c r="D89" t="s">
        <v>17</v>
      </c>
      <c r="E89" t="s">
        <v>4782</v>
      </c>
      <c r="F89" t="s">
        <v>44</v>
      </c>
      <c r="H89" t="s">
        <v>19</v>
      </c>
      <c r="I89">
        <v>2023</v>
      </c>
      <c r="J89" t="s">
        <v>325</v>
      </c>
      <c r="K89">
        <v>9.3000000000000007</v>
      </c>
      <c r="L89">
        <v>5</v>
      </c>
      <c r="M89" s="16" t="s">
        <v>28</v>
      </c>
      <c r="N89" s="18">
        <f t="shared" si="1"/>
        <v>1</v>
      </c>
      <c r="O89">
        <v>30</v>
      </c>
      <c r="P89" t="s">
        <v>29</v>
      </c>
    </row>
    <row r="90" spans="1:16" x14ac:dyDescent="0.3">
      <c r="A90" s="3" t="s">
        <v>326</v>
      </c>
      <c r="B90" s="5" t="s">
        <v>414</v>
      </c>
      <c r="C90" t="s">
        <v>16</v>
      </c>
      <c r="D90" t="s">
        <v>17</v>
      </c>
      <c r="E90" t="s">
        <v>4783</v>
      </c>
      <c r="F90" t="s">
        <v>44</v>
      </c>
      <c r="H90" t="s">
        <v>19</v>
      </c>
      <c r="I90">
        <v>2024</v>
      </c>
      <c r="J90" t="s">
        <v>328</v>
      </c>
      <c r="K90">
        <v>6.9</v>
      </c>
      <c r="L90">
        <v>4</v>
      </c>
      <c r="M90" s="16" t="s">
        <v>28</v>
      </c>
      <c r="N90" s="18">
        <f t="shared" si="1"/>
        <v>1</v>
      </c>
      <c r="O90">
        <v>24</v>
      </c>
      <c r="P90" t="s">
        <v>29</v>
      </c>
    </row>
    <row r="91" spans="1:16" x14ac:dyDescent="0.3">
      <c r="A91" s="3" t="s">
        <v>329</v>
      </c>
      <c r="B91" s="5" t="s">
        <v>422</v>
      </c>
      <c r="C91" t="s">
        <v>16</v>
      </c>
      <c r="D91" t="s">
        <v>17</v>
      </c>
      <c r="E91" t="s">
        <v>4784</v>
      </c>
      <c r="F91" t="s">
        <v>44</v>
      </c>
      <c r="H91" t="s">
        <v>19</v>
      </c>
      <c r="I91">
        <v>2026</v>
      </c>
      <c r="J91" t="s">
        <v>331</v>
      </c>
      <c r="K91">
        <v>8.9</v>
      </c>
      <c r="L91">
        <v>4</v>
      </c>
      <c r="M91" s="16" t="s">
        <v>28</v>
      </c>
      <c r="N91" s="18">
        <f t="shared" si="1"/>
        <v>1</v>
      </c>
      <c r="O91">
        <v>8</v>
      </c>
      <c r="P91" t="s">
        <v>29</v>
      </c>
    </row>
    <row r="92" spans="1:16" x14ac:dyDescent="0.3">
      <c r="A92" s="3" t="s">
        <v>332</v>
      </c>
      <c r="B92" s="5" t="s">
        <v>426</v>
      </c>
      <c r="C92" t="s">
        <v>16</v>
      </c>
      <c r="D92" t="s">
        <v>17</v>
      </c>
      <c r="E92" t="s">
        <v>4785</v>
      </c>
      <c r="F92" t="s">
        <v>44</v>
      </c>
      <c r="H92" t="s">
        <v>19</v>
      </c>
      <c r="I92">
        <v>2024</v>
      </c>
      <c r="J92" t="s">
        <v>334</v>
      </c>
      <c r="K92">
        <v>8.3000000000000007</v>
      </c>
      <c r="L92">
        <v>7</v>
      </c>
      <c r="M92" s="16" t="s">
        <v>28</v>
      </c>
      <c r="N92" s="18">
        <f t="shared" si="1"/>
        <v>1</v>
      </c>
      <c r="O92">
        <v>19</v>
      </c>
      <c r="P92" t="s">
        <v>22</v>
      </c>
    </row>
    <row r="93" spans="1:16" x14ac:dyDescent="0.3">
      <c r="A93" s="3" t="s">
        <v>335</v>
      </c>
      <c r="B93" s="5" t="s">
        <v>434</v>
      </c>
      <c r="C93" t="s">
        <v>16</v>
      </c>
      <c r="D93" t="s">
        <v>17</v>
      </c>
      <c r="E93" t="s">
        <v>4781</v>
      </c>
      <c r="F93" t="s">
        <v>44</v>
      </c>
      <c r="H93" t="s">
        <v>19</v>
      </c>
      <c r="I93">
        <v>2025</v>
      </c>
      <c r="J93" t="s">
        <v>337</v>
      </c>
      <c r="K93">
        <v>7.2</v>
      </c>
      <c r="L93">
        <v>4</v>
      </c>
      <c r="M93" s="16" t="s">
        <v>28</v>
      </c>
      <c r="N93" s="18">
        <f t="shared" si="1"/>
        <v>1</v>
      </c>
      <c r="O93">
        <v>21</v>
      </c>
      <c r="P93" t="s">
        <v>29</v>
      </c>
    </row>
    <row r="94" spans="1:16" x14ac:dyDescent="0.3">
      <c r="A94" s="3" t="s">
        <v>338</v>
      </c>
      <c r="B94" s="5" t="s">
        <v>437</v>
      </c>
      <c r="C94" t="s">
        <v>16</v>
      </c>
      <c r="D94" t="s">
        <v>17</v>
      </c>
      <c r="E94" t="s">
        <v>4782</v>
      </c>
      <c r="F94" t="s">
        <v>44</v>
      </c>
      <c r="H94" t="s">
        <v>19</v>
      </c>
      <c r="I94">
        <v>2023</v>
      </c>
      <c r="J94" t="s">
        <v>340</v>
      </c>
      <c r="K94">
        <v>8.1</v>
      </c>
      <c r="L94">
        <v>7</v>
      </c>
      <c r="M94" s="16" t="s">
        <v>28</v>
      </c>
      <c r="N94" s="18">
        <f t="shared" si="1"/>
        <v>1</v>
      </c>
      <c r="O94">
        <v>17</v>
      </c>
      <c r="P94" t="s">
        <v>29</v>
      </c>
    </row>
    <row r="95" spans="1:16" x14ac:dyDescent="0.3">
      <c r="A95" s="3" t="s">
        <v>187</v>
      </c>
      <c r="B95" s="5" t="s">
        <v>440</v>
      </c>
      <c r="C95" t="s">
        <v>16</v>
      </c>
      <c r="D95" t="s">
        <v>17</v>
      </c>
      <c r="E95" t="s">
        <v>4784</v>
      </c>
      <c r="F95" t="s">
        <v>44</v>
      </c>
      <c r="H95" t="s">
        <v>19</v>
      </c>
      <c r="I95">
        <v>2024</v>
      </c>
      <c r="J95" t="s">
        <v>344</v>
      </c>
      <c r="K95">
        <v>9.6</v>
      </c>
      <c r="L95">
        <v>3</v>
      </c>
      <c r="M95" s="16" t="s">
        <v>28</v>
      </c>
      <c r="N95" s="18">
        <f t="shared" si="1"/>
        <v>1</v>
      </c>
      <c r="O95">
        <v>9</v>
      </c>
      <c r="P95" t="s">
        <v>29</v>
      </c>
    </row>
    <row r="96" spans="1:16" x14ac:dyDescent="0.3">
      <c r="A96" s="3" t="s">
        <v>345</v>
      </c>
      <c r="B96" s="5" t="s">
        <v>444</v>
      </c>
      <c r="C96" t="s">
        <v>16</v>
      </c>
      <c r="D96" t="s">
        <v>17</v>
      </c>
      <c r="E96" t="s">
        <v>4785</v>
      </c>
      <c r="F96" t="s">
        <v>18</v>
      </c>
      <c r="H96" t="s">
        <v>19</v>
      </c>
      <c r="I96">
        <v>2023</v>
      </c>
      <c r="J96" t="s">
        <v>347</v>
      </c>
      <c r="K96">
        <v>7.5</v>
      </c>
      <c r="L96">
        <v>3</v>
      </c>
      <c r="M96" s="16" t="s">
        <v>28</v>
      </c>
      <c r="N96" s="18">
        <f t="shared" si="1"/>
        <v>1</v>
      </c>
      <c r="O96">
        <v>8</v>
      </c>
      <c r="P96" t="s">
        <v>29</v>
      </c>
    </row>
    <row r="97" spans="1:16" x14ac:dyDescent="0.3">
      <c r="A97" s="3" t="s">
        <v>348</v>
      </c>
      <c r="B97" s="5" t="s">
        <v>448</v>
      </c>
      <c r="C97" t="s">
        <v>16</v>
      </c>
      <c r="D97" t="s">
        <v>17</v>
      </c>
      <c r="E97" t="s">
        <v>4786</v>
      </c>
      <c r="F97" t="s">
        <v>84</v>
      </c>
      <c r="H97" t="s">
        <v>19</v>
      </c>
      <c r="I97">
        <v>2024</v>
      </c>
      <c r="J97" t="s">
        <v>350</v>
      </c>
      <c r="K97">
        <v>7.9</v>
      </c>
      <c r="L97">
        <v>7</v>
      </c>
      <c r="M97" s="16" t="s">
        <v>28</v>
      </c>
      <c r="N97" s="18">
        <f t="shared" si="1"/>
        <v>1</v>
      </c>
      <c r="O97">
        <v>8</v>
      </c>
      <c r="P97" t="s">
        <v>22</v>
      </c>
    </row>
    <row r="98" spans="1:16" x14ac:dyDescent="0.3">
      <c r="A98" s="3" t="s">
        <v>351</v>
      </c>
      <c r="B98" s="5" t="s">
        <v>455</v>
      </c>
      <c r="C98" t="s">
        <v>16</v>
      </c>
      <c r="D98" t="s">
        <v>17</v>
      </c>
      <c r="E98" t="s">
        <v>4787</v>
      </c>
      <c r="F98" t="s">
        <v>44</v>
      </c>
      <c r="H98" t="s">
        <v>19</v>
      </c>
      <c r="I98">
        <v>2026</v>
      </c>
      <c r="J98" t="s">
        <v>353</v>
      </c>
      <c r="K98">
        <v>9.3000000000000007</v>
      </c>
      <c r="L98">
        <v>3</v>
      </c>
      <c r="M98" s="16" t="s">
        <v>28</v>
      </c>
      <c r="N98" s="18">
        <f t="shared" si="1"/>
        <v>1</v>
      </c>
      <c r="O98">
        <v>8</v>
      </c>
      <c r="P98" t="s">
        <v>22</v>
      </c>
    </row>
    <row r="99" spans="1:16" x14ac:dyDescent="0.3">
      <c r="A99" s="3" t="s">
        <v>354</v>
      </c>
      <c r="B99" s="5" t="s">
        <v>459</v>
      </c>
      <c r="C99" t="s">
        <v>16</v>
      </c>
      <c r="D99" t="s">
        <v>17</v>
      </c>
      <c r="E99" t="s">
        <v>4788</v>
      </c>
      <c r="F99" t="s">
        <v>44</v>
      </c>
      <c r="H99" t="s">
        <v>19</v>
      </c>
      <c r="I99">
        <v>2023</v>
      </c>
      <c r="J99" t="s">
        <v>355</v>
      </c>
      <c r="K99">
        <v>9.6</v>
      </c>
      <c r="L99">
        <v>4</v>
      </c>
      <c r="M99" s="16" t="s">
        <v>28</v>
      </c>
      <c r="N99" s="18">
        <f t="shared" si="1"/>
        <v>1</v>
      </c>
      <c r="O99">
        <v>8</v>
      </c>
      <c r="P99" t="s">
        <v>67</v>
      </c>
    </row>
    <row r="100" spans="1:16" x14ac:dyDescent="0.3">
      <c r="A100" s="3" t="s">
        <v>356</v>
      </c>
      <c r="B100" s="5" t="s">
        <v>461</v>
      </c>
      <c r="C100" t="s">
        <v>16</v>
      </c>
      <c r="D100" t="s">
        <v>17</v>
      </c>
      <c r="E100" t="s">
        <v>77</v>
      </c>
      <c r="F100" t="s">
        <v>84</v>
      </c>
      <c r="H100" t="s">
        <v>19</v>
      </c>
      <c r="I100">
        <v>2025</v>
      </c>
      <c r="J100" t="s">
        <v>358</v>
      </c>
      <c r="K100">
        <v>9.1</v>
      </c>
      <c r="L100">
        <v>7</v>
      </c>
      <c r="M100" s="16" t="s">
        <v>28</v>
      </c>
      <c r="N100" s="18">
        <f t="shared" si="1"/>
        <v>1</v>
      </c>
      <c r="O100">
        <v>24</v>
      </c>
      <c r="P100" t="s">
        <v>67</v>
      </c>
    </row>
    <row r="101" spans="1:16" x14ac:dyDescent="0.3">
      <c r="A101" s="3" t="s">
        <v>362</v>
      </c>
      <c r="B101" s="5" t="s">
        <v>464</v>
      </c>
      <c r="C101" t="s">
        <v>16</v>
      </c>
      <c r="D101" t="s">
        <v>17</v>
      </c>
      <c r="E101" t="s">
        <v>4789</v>
      </c>
      <c r="F101" t="s">
        <v>44</v>
      </c>
      <c r="H101" t="s">
        <v>19</v>
      </c>
      <c r="I101">
        <v>2025</v>
      </c>
      <c r="J101" t="s">
        <v>364</v>
      </c>
      <c r="K101">
        <v>7.5</v>
      </c>
      <c r="L101">
        <v>7</v>
      </c>
      <c r="M101" s="16" t="s">
        <v>28</v>
      </c>
      <c r="N101" s="18">
        <f t="shared" si="1"/>
        <v>1</v>
      </c>
      <c r="O101">
        <v>9</v>
      </c>
      <c r="P101" t="s">
        <v>22</v>
      </c>
    </row>
    <row r="102" spans="1:16" x14ac:dyDescent="0.3">
      <c r="A102" s="3" t="s">
        <v>365</v>
      </c>
      <c r="B102" s="5" t="s">
        <v>475</v>
      </c>
      <c r="C102" t="s">
        <v>16</v>
      </c>
      <c r="D102" t="s">
        <v>17</v>
      </c>
      <c r="E102" t="s">
        <v>4790</v>
      </c>
      <c r="F102" t="s">
        <v>44</v>
      </c>
      <c r="H102" t="s">
        <v>19</v>
      </c>
      <c r="I102">
        <v>2024</v>
      </c>
      <c r="J102" t="s">
        <v>367</v>
      </c>
      <c r="K102">
        <v>7.6</v>
      </c>
      <c r="L102">
        <v>7</v>
      </c>
      <c r="M102" s="16" t="s">
        <v>28</v>
      </c>
      <c r="N102" s="18">
        <f t="shared" si="1"/>
        <v>1</v>
      </c>
      <c r="O102">
        <v>17</v>
      </c>
      <c r="P102" t="s">
        <v>29</v>
      </c>
    </row>
    <row r="103" spans="1:16" x14ac:dyDescent="0.3">
      <c r="A103" s="3" t="s">
        <v>371</v>
      </c>
      <c r="B103" s="5" t="s">
        <v>481</v>
      </c>
      <c r="C103" t="s">
        <v>16</v>
      </c>
      <c r="D103" t="s">
        <v>17</v>
      </c>
      <c r="E103" t="s">
        <v>4792</v>
      </c>
      <c r="F103" t="s">
        <v>18</v>
      </c>
      <c r="H103" t="s">
        <v>19</v>
      </c>
      <c r="I103">
        <v>2023</v>
      </c>
      <c r="J103" t="s">
        <v>373</v>
      </c>
      <c r="K103">
        <v>7.2</v>
      </c>
      <c r="L103">
        <v>7</v>
      </c>
      <c r="M103" s="16" t="s">
        <v>28</v>
      </c>
      <c r="N103" s="18">
        <f t="shared" si="1"/>
        <v>1</v>
      </c>
      <c r="O103">
        <v>11</v>
      </c>
      <c r="P103" t="s">
        <v>29</v>
      </c>
    </row>
    <row r="104" spans="1:16" x14ac:dyDescent="0.3">
      <c r="A104" s="3" t="s">
        <v>380</v>
      </c>
      <c r="B104" s="5" t="s">
        <v>490</v>
      </c>
      <c r="C104" t="s">
        <v>16</v>
      </c>
      <c r="D104" t="s">
        <v>17</v>
      </c>
      <c r="E104" t="s">
        <v>4781</v>
      </c>
      <c r="F104" t="s">
        <v>44</v>
      </c>
      <c r="H104" t="s">
        <v>19</v>
      </c>
      <c r="I104">
        <v>2024</v>
      </c>
      <c r="J104" t="s">
        <v>382</v>
      </c>
      <c r="K104">
        <v>7.1</v>
      </c>
      <c r="L104">
        <v>5</v>
      </c>
      <c r="M104" s="16" t="s">
        <v>28</v>
      </c>
      <c r="N104" s="18">
        <f t="shared" si="1"/>
        <v>1</v>
      </c>
      <c r="O104">
        <v>18</v>
      </c>
      <c r="P104" t="s">
        <v>29</v>
      </c>
    </row>
    <row r="105" spans="1:16" x14ac:dyDescent="0.3">
      <c r="A105" s="3" t="s">
        <v>383</v>
      </c>
      <c r="B105" s="5" t="s">
        <v>501</v>
      </c>
      <c r="C105" t="s">
        <v>16</v>
      </c>
      <c r="D105" t="s">
        <v>17</v>
      </c>
      <c r="E105" t="s">
        <v>4782</v>
      </c>
      <c r="F105" t="s">
        <v>44</v>
      </c>
      <c r="H105" t="s">
        <v>19</v>
      </c>
      <c r="I105">
        <v>2024</v>
      </c>
      <c r="J105" t="s">
        <v>385</v>
      </c>
      <c r="K105">
        <v>7.1</v>
      </c>
      <c r="L105">
        <v>4</v>
      </c>
      <c r="M105" s="16" t="s">
        <v>28</v>
      </c>
      <c r="N105" s="18">
        <f t="shared" si="1"/>
        <v>1</v>
      </c>
      <c r="O105">
        <v>12</v>
      </c>
      <c r="P105" t="s">
        <v>29</v>
      </c>
    </row>
    <row r="106" spans="1:16" x14ac:dyDescent="0.3">
      <c r="A106" s="3" t="s">
        <v>4588</v>
      </c>
      <c r="B106" s="5" t="s">
        <v>504</v>
      </c>
      <c r="C106" t="s">
        <v>16</v>
      </c>
      <c r="D106" t="s">
        <v>17</v>
      </c>
      <c r="E106" t="s">
        <v>4783</v>
      </c>
      <c r="F106" t="s">
        <v>44</v>
      </c>
      <c r="H106" t="s">
        <v>19</v>
      </c>
      <c r="I106">
        <v>2025</v>
      </c>
      <c r="J106" t="s">
        <v>387</v>
      </c>
      <c r="K106">
        <v>9.5</v>
      </c>
      <c r="L106">
        <v>7</v>
      </c>
      <c r="M106" s="16" t="s">
        <v>28</v>
      </c>
      <c r="N106" s="18">
        <f t="shared" si="1"/>
        <v>1</v>
      </c>
      <c r="O106">
        <v>23</v>
      </c>
      <c r="P106" t="s">
        <v>29</v>
      </c>
    </row>
    <row r="107" spans="1:16" x14ac:dyDescent="0.3">
      <c r="A107" s="3" t="s">
        <v>388</v>
      </c>
      <c r="B107" s="5" t="s">
        <v>507</v>
      </c>
      <c r="C107" t="s">
        <v>16</v>
      </c>
      <c r="D107" t="s">
        <v>17</v>
      </c>
      <c r="E107" t="s">
        <v>4775</v>
      </c>
      <c r="F107" t="s">
        <v>44</v>
      </c>
      <c r="H107" t="s">
        <v>19</v>
      </c>
      <c r="I107">
        <v>2023</v>
      </c>
      <c r="J107" t="s">
        <v>389</v>
      </c>
      <c r="K107">
        <v>9.1999999999999993</v>
      </c>
      <c r="L107">
        <v>5</v>
      </c>
      <c r="M107" s="16" t="s">
        <v>28</v>
      </c>
      <c r="N107" s="18">
        <f t="shared" si="1"/>
        <v>1</v>
      </c>
      <c r="O107">
        <v>8</v>
      </c>
      <c r="P107" t="s">
        <v>29</v>
      </c>
    </row>
    <row r="108" spans="1:16" x14ac:dyDescent="0.3">
      <c r="A108" s="3" t="s">
        <v>390</v>
      </c>
      <c r="B108" s="5" t="s">
        <v>513</v>
      </c>
      <c r="C108" t="s">
        <v>16</v>
      </c>
      <c r="D108" t="s">
        <v>17</v>
      </c>
      <c r="E108" t="s">
        <v>4776</v>
      </c>
      <c r="F108" t="s">
        <v>44</v>
      </c>
      <c r="H108" t="s">
        <v>19</v>
      </c>
      <c r="I108">
        <v>2023</v>
      </c>
      <c r="J108" t="s">
        <v>391</v>
      </c>
      <c r="K108">
        <v>7.9</v>
      </c>
      <c r="L108">
        <v>5</v>
      </c>
      <c r="M108" s="16" t="s">
        <v>28</v>
      </c>
      <c r="N108" s="18">
        <f t="shared" si="1"/>
        <v>1</v>
      </c>
      <c r="O108">
        <v>9</v>
      </c>
      <c r="P108" t="s">
        <v>22</v>
      </c>
    </row>
    <row r="109" spans="1:16" x14ac:dyDescent="0.3">
      <c r="A109" s="3" t="s">
        <v>299</v>
      </c>
      <c r="B109" s="5" t="s">
        <v>515</v>
      </c>
      <c r="C109" t="s">
        <v>16</v>
      </c>
      <c r="D109" t="s">
        <v>17</v>
      </c>
      <c r="E109" t="s">
        <v>4779</v>
      </c>
      <c r="F109" t="s">
        <v>70</v>
      </c>
      <c r="H109" t="s">
        <v>19</v>
      </c>
      <c r="I109">
        <v>2023</v>
      </c>
      <c r="J109" t="s">
        <v>399</v>
      </c>
      <c r="K109">
        <v>7.8</v>
      </c>
      <c r="L109">
        <v>3</v>
      </c>
      <c r="M109" s="16" t="s">
        <v>28</v>
      </c>
      <c r="N109" s="18">
        <f t="shared" si="1"/>
        <v>1</v>
      </c>
      <c r="O109">
        <v>19</v>
      </c>
      <c r="P109" t="s">
        <v>67</v>
      </c>
    </row>
    <row r="110" spans="1:16" x14ac:dyDescent="0.3">
      <c r="A110" s="3" t="s">
        <v>400</v>
      </c>
      <c r="B110" s="5" t="s">
        <v>519</v>
      </c>
      <c r="C110" t="s">
        <v>16</v>
      </c>
      <c r="D110" t="s">
        <v>17</v>
      </c>
      <c r="E110" t="s">
        <v>4780</v>
      </c>
      <c r="F110" t="s">
        <v>44</v>
      </c>
      <c r="H110" t="s">
        <v>19</v>
      </c>
      <c r="I110">
        <v>2025</v>
      </c>
      <c r="J110" t="s">
        <v>402</v>
      </c>
      <c r="K110">
        <v>9.1</v>
      </c>
      <c r="L110">
        <v>4</v>
      </c>
      <c r="M110" s="16" t="s">
        <v>28</v>
      </c>
      <c r="N110" s="18">
        <f t="shared" si="1"/>
        <v>1</v>
      </c>
      <c r="O110">
        <v>25</v>
      </c>
      <c r="P110" t="s">
        <v>22</v>
      </c>
    </row>
    <row r="111" spans="1:16" x14ac:dyDescent="0.3">
      <c r="A111" s="3" t="s">
        <v>403</v>
      </c>
      <c r="B111" s="5" t="s">
        <v>521</v>
      </c>
      <c r="C111" t="s">
        <v>16</v>
      </c>
      <c r="D111" t="s">
        <v>17</v>
      </c>
      <c r="E111" t="s">
        <v>48</v>
      </c>
      <c r="F111" t="s">
        <v>44</v>
      </c>
      <c r="H111" t="s">
        <v>19</v>
      </c>
      <c r="I111">
        <v>2025</v>
      </c>
      <c r="J111" t="s">
        <v>405</v>
      </c>
      <c r="K111">
        <v>6.9</v>
      </c>
      <c r="L111">
        <v>7</v>
      </c>
      <c r="M111" s="16" t="s">
        <v>28</v>
      </c>
      <c r="N111" s="18">
        <f t="shared" si="1"/>
        <v>1</v>
      </c>
      <c r="O111">
        <v>22</v>
      </c>
      <c r="P111" t="s">
        <v>22</v>
      </c>
    </row>
    <row r="112" spans="1:16" x14ac:dyDescent="0.3">
      <c r="A112" s="3" t="s">
        <v>406</v>
      </c>
      <c r="B112" s="5" t="s">
        <v>523</v>
      </c>
      <c r="C112" t="s">
        <v>16</v>
      </c>
      <c r="D112" t="s">
        <v>17</v>
      </c>
      <c r="E112" t="s">
        <v>4781</v>
      </c>
      <c r="F112" t="s">
        <v>18</v>
      </c>
      <c r="H112" t="s">
        <v>19</v>
      </c>
      <c r="I112">
        <v>2023</v>
      </c>
      <c r="J112" t="s">
        <v>408</v>
      </c>
      <c r="K112">
        <v>8.4</v>
      </c>
      <c r="L112">
        <v>4</v>
      </c>
      <c r="M112" s="16" t="s">
        <v>21</v>
      </c>
      <c r="N112" s="18">
        <v>8</v>
      </c>
      <c r="O112">
        <v>6</v>
      </c>
      <c r="P112" t="s">
        <v>29</v>
      </c>
    </row>
    <row r="113" spans="1:16" x14ac:dyDescent="0.3">
      <c r="A113" s="3" t="s">
        <v>409</v>
      </c>
      <c r="B113" s="5" t="s">
        <v>527</v>
      </c>
      <c r="C113" t="s">
        <v>16</v>
      </c>
      <c r="D113" t="s">
        <v>17</v>
      </c>
      <c r="E113" t="s">
        <v>4782</v>
      </c>
      <c r="F113" t="s">
        <v>25</v>
      </c>
      <c r="G113" t="s">
        <v>26</v>
      </c>
      <c r="H113" t="s">
        <v>19</v>
      </c>
      <c r="I113">
        <v>2024</v>
      </c>
      <c r="J113" t="s">
        <v>411</v>
      </c>
      <c r="K113">
        <v>6.7</v>
      </c>
      <c r="L113">
        <v>4</v>
      </c>
      <c r="M113" s="16" t="s">
        <v>28</v>
      </c>
      <c r="N113" s="18">
        <f t="shared" si="1"/>
        <v>1</v>
      </c>
      <c r="O113">
        <v>9</v>
      </c>
      <c r="P113" t="s">
        <v>29</v>
      </c>
    </row>
    <row r="114" spans="1:16" x14ac:dyDescent="0.3">
      <c r="A114" s="3" t="s">
        <v>412</v>
      </c>
      <c r="B114" s="6" t="s">
        <v>1622</v>
      </c>
      <c r="C114" t="s">
        <v>16</v>
      </c>
      <c r="D114" t="s">
        <v>17</v>
      </c>
      <c r="E114" t="s">
        <v>4783</v>
      </c>
      <c r="F114" t="s">
        <v>44</v>
      </c>
      <c r="H114" t="s">
        <v>19</v>
      </c>
      <c r="I114">
        <v>2024</v>
      </c>
      <c r="J114" t="s">
        <v>413</v>
      </c>
      <c r="K114">
        <v>9.1999999999999993</v>
      </c>
      <c r="L114">
        <v>7</v>
      </c>
      <c r="M114" s="16" t="s">
        <v>28</v>
      </c>
      <c r="N114" s="18">
        <f t="shared" si="1"/>
        <v>1</v>
      </c>
      <c r="O114">
        <v>20</v>
      </c>
      <c r="P114" t="s">
        <v>29</v>
      </c>
    </row>
    <row r="115" spans="1:16" x14ac:dyDescent="0.3">
      <c r="A115" s="3" t="s">
        <v>301</v>
      </c>
      <c r="B115" s="5" t="s">
        <v>545</v>
      </c>
      <c r="C115" t="s">
        <v>16</v>
      </c>
      <c r="D115" t="s">
        <v>17</v>
      </c>
      <c r="E115" t="s">
        <v>4784</v>
      </c>
      <c r="F115" t="s">
        <v>415</v>
      </c>
      <c r="H115" t="s">
        <v>19</v>
      </c>
      <c r="I115">
        <v>2023</v>
      </c>
      <c r="J115" t="s">
        <v>416</v>
      </c>
      <c r="K115">
        <v>7.3</v>
      </c>
      <c r="L115">
        <v>5</v>
      </c>
      <c r="M115" s="16" t="s">
        <v>28</v>
      </c>
      <c r="N115" s="18">
        <f t="shared" si="1"/>
        <v>1</v>
      </c>
      <c r="O115">
        <v>15</v>
      </c>
      <c r="P115" t="s">
        <v>22</v>
      </c>
    </row>
    <row r="116" spans="1:16" x14ac:dyDescent="0.3">
      <c r="A116" s="3" t="s">
        <v>332</v>
      </c>
      <c r="B116" s="5" t="s">
        <v>546</v>
      </c>
      <c r="C116" t="s">
        <v>16</v>
      </c>
      <c r="D116" t="s">
        <v>17</v>
      </c>
      <c r="E116" t="s">
        <v>4785</v>
      </c>
      <c r="F116" t="s">
        <v>25</v>
      </c>
      <c r="G116" t="s">
        <v>26</v>
      </c>
      <c r="H116" t="s">
        <v>19</v>
      </c>
      <c r="I116">
        <v>2025</v>
      </c>
      <c r="J116" t="s">
        <v>417</v>
      </c>
      <c r="K116">
        <v>7.9</v>
      </c>
      <c r="L116">
        <v>4</v>
      </c>
      <c r="M116" s="16" t="s">
        <v>28</v>
      </c>
      <c r="N116" s="18">
        <f t="shared" si="1"/>
        <v>1</v>
      </c>
      <c r="O116">
        <v>17</v>
      </c>
      <c r="P116" t="s">
        <v>29</v>
      </c>
    </row>
    <row r="117" spans="1:16" x14ac:dyDescent="0.3">
      <c r="A117" s="3" t="s">
        <v>421</v>
      </c>
      <c r="B117" s="5" t="s">
        <v>550</v>
      </c>
      <c r="C117" t="s">
        <v>16</v>
      </c>
      <c r="D117" t="s">
        <v>17</v>
      </c>
      <c r="E117" t="s">
        <v>4787</v>
      </c>
      <c r="F117" t="s">
        <v>423</v>
      </c>
      <c r="H117" t="s">
        <v>19</v>
      </c>
      <c r="I117">
        <v>2023</v>
      </c>
      <c r="J117" t="s">
        <v>424</v>
      </c>
      <c r="K117">
        <v>7.6</v>
      </c>
      <c r="L117">
        <v>7</v>
      </c>
      <c r="M117" s="16" t="s">
        <v>28</v>
      </c>
      <c r="N117" s="18">
        <f t="shared" si="1"/>
        <v>1</v>
      </c>
      <c r="O117">
        <v>13</v>
      </c>
      <c r="P117" t="s">
        <v>29</v>
      </c>
    </row>
    <row r="118" spans="1:16" x14ac:dyDescent="0.3">
      <c r="A118" s="3" t="s">
        <v>425</v>
      </c>
      <c r="B118" s="5" t="s">
        <v>552</v>
      </c>
      <c r="C118" t="s">
        <v>16</v>
      </c>
      <c r="D118" t="s">
        <v>17</v>
      </c>
      <c r="E118" t="s">
        <v>4788</v>
      </c>
      <c r="F118" t="s">
        <v>18</v>
      </c>
      <c r="H118" t="s">
        <v>19</v>
      </c>
      <c r="I118">
        <v>2025</v>
      </c>
      <c r="J118" t="s">
        <v>427</v>
      </c>
      <c r="K118">
        <v>9.3000000000000007</v>
      </c>
      <c r="L118">
        <v>5</v>
      </c>
      <c r="M118" s="16" t="s">
        <v>28</v>
      </c>
      <c r="N118" s="18">
        <f t="shared" si="1"/>
        <v>1</v>
      </c>
      <c r="O118">
        <v>11</v>
      </c>
      <c r="P118" t="s">
        <v>29</v>
      </c>
    </row>
    <row r="119" spans="1:16" x14ac:dyDescent="0.3">
      <c r="A119" s="3" t="s">
        <v>433</v>
      </c>
      <c r="B119" s="5" t="s">
        <v>555</v>
      </c>
      <c r="C119" t="s">
        <v>16</v>
      </c>
      <c r="D119" t="s">
        <v>17</v>
      </c>
      <c r="E119" t="s">
        <v>4789</v>
      </c>
      <c r="F119" t="s">
        <v>18</v>
      </c>
      <c r="H119" t="s">
        <v>19</v>
      </c>
      <c r="I119">
        <v>2023</v>
      </c>
      <c r="J119" t="s">
        <v>435</v>
      </c>
      <c r="K119">
        <v>6.6</v>
      </c>
      <c r="L119">
        <v>3</v>
      </c>
      <c r="M119" s="16" t="s">
        <v>28</v>
      </c>
      <c r="N119" s="18">
        <f t="shared" si="1"/>
        <v>1</v>
      </c>
      <c r="O119">
        <v>10</v>
      </c>
      <c r="P119" t="s">
        <v>22</v>
      </c>
    </row>
    <row r="120" spans="1:16" x14ac:dyDescent="0.3">
      <c r="A120" s="3" t="s">
        <v>436</v>
      </c>
      <c r="B120" s="5" t="s">
        <v>570</v>
      </c>
      <c r="C120" t="s">
        <v>16</v>
      </c>
      <c r="D120" t="s">
        <v>17</v>
      </c>
      <c r="E120" t="s">
        <v>4790</v>
      </c>
      <c r="F120" t="s">
        <v>18</v>
      </c>
      <c r="H120" t="s">
        <v>19</v>
      </c>
      <c r="I120">
        <v>2023</v>
      </c>
      <c r="J120" t="s">
        <v>438</v>
      </c>
      <c r="K120">
        <v>7.8</v>
      </c>
      <c r="L120">
        <v>7</v>
      </c>
      <c r="M120" s="16" t="s">
        <v>37</v>
      </c>
      <c r="N120" s="18">
        <f t="shared" si="1"/>
        <v>3.5</v>
      </c>
      <c r="O120">
        <v>10</v>
      </c>
      <c r="P120" t="s">
        <v>67</v>
      </c>
    </row>
    <row r="121" spans="1:16" x14ac:dyDescent="0.3">
      <c r="A121" s="3" t="s">
        <v>439</v>
      </c>
      <c r="B121" s="5" t="s">
        <v>572</v>
      </c>
      <c r="C121" t="s">
        <v>16</v>
      </c>
      <c r="D121" t="s">
        <v>17</v>
      </c>
      <c r="E121" t="s">
        <v>4791</v>
      </c>
      <c r="F121" t="s">
        <v>441</v>
      </c>
      <c r="G121" t="s">
        <v>26</v>
      </c>
      <c r="H121" t="s">
        <v>19</v>
      </c>
      <c r="I121">
        <v>2026</v>
      </c>
      <c r="J121" t="s">
        <v>442</v>
      </c>
      <c r="K121">
        <v>8.6999999999999993</v>
      </c>
      <c r="L121">
        <v>4</v>
      </c>
      <c r="M121" s="16" t="s">
        <v>28</v>
      </c>
      <c r="N121" s="18">
        <f t="shared" si="1"/>
        <v>1</v>
      </c>
      <c r="O121">
        <v>15</v>
      </c>
      <c r="P121" t="s">
        <v>67</v>
      </c>
    </row>
    <row r="122" spans="1:16" x14ac:dyDescent="0.3">
      <c r="A122" s="3" t="s">
        <v>443</v>
      </c>
      <c r="B122" s="5" t="s">
        <v>575</v>
      </c>
      <c r="C122" t="s">
        <v>16</v>
      </c>
      <c r="D122" t="s">
        <v>17</v>
      </c>
      <c r="E122" t="s">
        <v>4792</v>
      </c>
      <c r="F122" t="s">
        <v>84</v>
      </c>
      <c r="H122" t="s">
        <v>19</v>
      </c>
      <c r="I122">
        <v>2025</v>
      </c>
      <c r="J122" t="s">
        <v>445</v>
      </c>
      <c r="K122">
        <v>7.2</v>
      </c>
      <c r="L122">
        <v>7</v>
      </c>
      <c r="M122" s="16" t="s">
        <v>28</v>
      </c>
      <c r="N122" s="18">
        <f t="shared" si="1"/>
        <v>1</v>
      </c>
      <c r="O122">
        <v>12</v>
      </c>
      <c r="P122" t="s">
        <v>22</v>
      </c>
    </row>
    <row r="123" spans="1:16" x14ac:dyDescent="0.3">
      <c r="A123" s="3" t="s">
        <v>250</v>
      </c>
      <c r="B123" s="5" t="s">
        <v>577</v>
      </c>
      <c r="C123" t="s">
        <v>16</v>
      </c>
      <c r="D123" t="s">
        <v>291</v>
      </c>
      <c r="E123" t="s">
        <v>4793</v>
      </c>
      <c r="F123" t="s">
        <v>18</v>
      </c>
      <c r="H123" t="s">
        <v>19</v>
      </c>
      <c r="I123">
        <v>2025</v>
      </c>
      <c r="J123" t="s">
        <v>446</v>
      </c>
      <c r="K123">
        <v>7.1</v>
      </c>
      <c r="L123">
        <v>3</v>
      </c>
      <c r="M123" s="16" t="s">
        <v>28</v>
      </c>
      <c r="N123" s="18">
        <f t="shared" si="1"/>
        <v>1</v>
      </c>
      <c r="O123">
        <v>20</v>
      </c>
      <c r="P123" t="s">
        <v>22</v>
      </c>
    </row>
    <row r="124" spans="1:16" x14ac:dyDescent="0.3">
      <c r="A124" s="3" t="s">
        <v>447</v>
      </c>
      <c r="B124" s="5" t="s">
        <v>581</v>
      </c>
      <c r="C124" t="s">
        <v>16</v>
      </c>
      <c r="D124" t="s">
        <v>17</v>
      </c>
      <c r="E124" t="s">
        <v>4794</v>
      </c>
      <c r="F124" t="s">
        <v>44</v>
      </c>
      <c r="H124" t="s">
        <v>19</v>
      </c>
      <c r="I124">
        <v>2024</v>
      </c>
      <c r="J124" t="s">
        <v>449</v>
      </c>
      <c r="K124">
        <v>8</v>
      </c>
      <c r="L124">
        <v>7</v>
      </c>
      <c r="M124" s="16" t="s">
        <v>28</v>
      </c>
      <c r="N124" s="18">
        <f t="shared" si="1"/>
        <v>1</v>
      </c>
      <c r="O124">
        <v>21</v>
      </c>
      <c r="P124" t="s">
        <v>29</v>
      </c>
    </row>
    <row r="125" spans="1:16" x14ac:dyDescent="0.3">
      <c r="A125" s="3" t="s">
        <v>450</v>
      </c>
      <c r="B125" s="5" t="s">
        <v>583</v>
      </c>
      <c r="C125" t="s">
        <v>16</v>
      </c>
      <c r="D125" t="s">
        <v>17</v>
      </c>
      <c r="E125" t="s">
        <v>4795</v>
      </c>
      <c r="F125" t="s">
        <v>18</v>
      </c>
      <c r="H125" t="s">
        <v>19</v>
      </c>
      <c r="I125">
        <v>2024</v>
      </c>
      <c r="J125" t="s">
        <v>451</v>
      </c>
      <c r="K125">
        <v>8.5</v>
      </c>
      <c r="L125">
        <v>7</v>
      </c>
      <c r="M125" s="16" t="s">
        <v>28</v>
      </c>
      <c r="N125" s="18">
        <f t="shared" si="1"/>
        <v>1</v>
      </c>
      <c r="O125">
        <v>9</v>
      </c>
      <c r="P125" t="s">
        <v>29</v>
      </c>
    </row>
    <row r="126" spans="1:16" x14ac:dyDescent="0.3">
      <c r="A126" s="3" t="s">
        <v>452</v>
      </c>
      <c r="B126" s="6" t="s">
        <v>1190</v>
      </c>
      <c r="C126" t="s">
        <v>16</v>
      </c>
      <c r="D126" t="s">
        <v>17</v>
      </c>
      <c r="E126" t="s">
        <v>4786</v>
      </c>
      <c r="F126" t="s">
        <v>44</v>
      </c>
      <c r="H126" t="s">
        <v>19</v>
      </c>
      <c r="I126">
        <v>2023</v>
      </c>
      <c r="J126" t="s">
        <v>453</v>
      </c>
      <c r="K126">
        <v>8.5</v>
      </c>
      <c r="L126">
        <v>7</v>
      </c>
      <c r="M126" s="16" t="s">
        <v>28</v>
      </c>
      <c r="N126" s="18">
        <f t="shared" si="1"/>
        <v>1</v>
      </c>
      <c r="O126">
        <v>9</v>
      </c>
      <c r="P126" t="s">
        <v>29</v>
      </c>
    </row>
    <row r="127" spans="1:16" x14ac:dyDescent="0.3">
      <c r="A127" s="3" t="s">
        <v>454</v>
      </c>
      <c r="B127" s="5" t="s">
        <v>591</v>
      </c>
      <c r="C127" t="s">
        <v>16</v>
      </c>
      <c r="D127" t="s">
        <v>17</v>
      </c>
      <c r="E127" t="s">
        <v>4780</v>
      </c>
      <c r="F127" t="s">
        <v>18</v>
      </c>
      <c r="H127" t="s">
        <v>19</v>
      </c>
      <c r="I127">
        <v>2023</v>
      </c>
      <c r="J127" t="s">
        <v>456</v>
      </c>
      <c r="K127">
        <v>9.1</v>
      </c>
      <c r="L127">
        <v>3</v>
      </c>
      <c r="M127" s="16" t="s">
        <v>28</v>
      </c>
      <c r="N127" s="18">
        <f t="shared" si="1"/>
        <v>1</v>
      </c>
      <c r="O127">
        <v>8</v>
      </c>
      <c r="P127" t="s">
        <v>22</v>
      </c>
    </row>
    <row r="128" spans="1:16" x14ac:dyDescent="0.3">
      <c r="A128" s="3" t="s">
        <v>403</v>
      </c>
      <c r="B128" s="5" t="s">
        <v>602</v>
      </c>
      <c r="C128" t="s">
        <v>16</v>
      </c>
      <c r="D128" t="s">
        <v>17</v>
      </c>
      <c r="E128" t="s">
        <v>4796</v>
      </c>
      <c r="F128" t="s">
        <v>44</v>
      </c>
      <c r="H128" t="s">
        <v>19</v>
      </c>
      <c r="I128">
        <v>2026</v>
      </c>
      <c r="J128" t="s">
        <v>457</v>
      </c>
      <c r="K128">
        <v>9.6999999999999993</v>
      </c>
      <c r="L128">
        <v>4</v>
      </c>
      <c r="M128" s="16" t="s">
        <v>28</v>
      </c>
      <c r="N128" s="18">
        <f t="shared" si="1"/>
        <v>1</v>
      </c>
      <c r="O128">
        <v>7</v>
      </c>
      <c r="P128" t="s">
        <v>29</v>
      </c>
    </row>
    <row r="129" spans="1:16" x14ac:dyDescent="0.3">
      <c r="A129" s="3" t="s">
        <v>458</v>
      </c>
      <c r="B129" s="5" t="s">
        <v>611</v>
      </c>
      <c r="C129" t="s">
        <v>16</v>
      </c>
      <c r="D129" t="s">
        <v>17</v>
      </c>
      <c r="E129" t="s">
        <v>4799</v>
      </c>
      <c r="F129" t="s">
        <v>18</v>
      </c>
      <c r="H129" t="s">
        <v>19</v>
      </c>
      <c r="I129">
        <v>2024</v>
      </c>
      <c r="J129" t="s">
        <v>453</v>
      </c>
      <c r="K129">
        <v>8.6999999999999993</v>
      </c>
      <c r="L129">
        <v>7</v>
      </c>
      <c r="M129" s="16" t="s">
        <v>28</v>
      </c>
      <c r="N129" s="18">
        <f t="shared" si="1"/>
        <v>1</v>
      </c>
      <c r="O129">
        <v>21</v>
      </c>
      <c r="P129" t="s">
        <v>29</v>
      </c>
    </row>
    <row r="130" spans="1:16" x14ac:dyDescent="0.3">
      <c r="A130" s="3" t="s">
        <v>460</v>
      </c>
      <c r="B130" s="5" t="s">
        <v>616</v>
      </c>
      <c r="C130" t="s">
        <v>16</v>
      </c>
      <c r="D130" t="s">
        <v>17</v>
      </c>
      <c r="E130" t="s">
        <v>4797</v>
      </c>
      <c r="F130" t="s">
        <v>44</v>
      </c>
      <c r="H130" t="s">
        <v>19</v>
      </c>
      <c r="I130">
        <v>2024</v>
      </c>
      <c r="J130" t="s">
        <v>462</v>
      </c>
      <c r="K130">
        <v>6.5</v>
      </c>
      <c r="L130">
        <v>3</v>
      </c>
      <c r="M130" s="16" t="s">
        <v>28</v>
      </c>
      <c r="N130" s="18">
        <f t="shared" si="1"/>
        <v>1</v>
      </c>
      <c r="O130">
        <v>5</v>
      </c>
      <c r="P130" t="s">
        <v>29</v>
      </c>
    </row>
    <row r="131" spans="1:16" x14ac:dyDescent="0.3">
      <c r="A131" s="3" t="s">
        <v>463</v>
      </c>
      <c r="B131" s="5" t="s">
        <v>623</v>
      </c>
      <c r="C131" t="s">
        <v>16</v>
      </c>
      <c r="D131" t="s">
        <v>17</v>
      </c>
      <c r="E131" t="s">
        <v>4777</v>
      </c>
      <c r="F131" t="s">
        <v>44</v>
      </c>
      <c r="H131" t="s">
        <v>19</v>
      </c>
      <c r="I131">
        <v>2025</v>
      </c>
      <c r="J131" t="s">
        <v>208</v>
      </c>
      <c r="K131">
        <v>8.8000000000000007</v>
      </c>
      <c r="L131">
        <v>5</v>
      </c>
      <c r="M131" s="16" t="s">
        <v>28</v>
      </c>
      <c r="N131" s="18">
        <f t="shared" si="1"/>
        <v>1</v>
      </c>
      <c r="O131">
        <v>16</v>
      </c>
      <c r="P131" t="s">
        <v>29</v>
      </c>
    </row>
    <row r="132" spans="1:16" x14ac:dyDescent="0.3">
      <c r="A132" s="3" t="s">
        <v>454</v>
      </c>
      <c r="B132" s="5" t="s">
        <v>625</v>
      </c>
      <c r="C132" t="s">
        <v>16</v>
      </c>
      <c r="D132" t="s">
        <v>17</v>
      </c>
      <c r="E132" t="s">
        <v>4778</v>
      </c>
      <c r="F132" t="s">
        <v>44</v>
      </c>
      <c r="H132" t="s">
        <v>19</v>
      </c>
      <c r="I132">
        <v>2023</v>
      </c>
      <c r="J132" t="s">
        <v>465</v>
      </c>
      <c r="K132">
        <v>9.3000000000000007</v>
      </c>
      <c r="L132">
        <v>7</v>
      </c>
      <c r="M132" s="16" t="s">
        <v>28</v>
      </c>
      <c r="N132" s="18">
        <f t="shared" ref="N132:N195" si="2">(VALUE(LEFT($M132, FIND("-", $M132)-1)) + VALUE(MID($M132, FIND("-", $M132)+1, FIND(" ", $M132, FIND("-", $M132))-FIND("-",  $M132)-1))) / 2</f>
        <v>1</v>
      </c>
      <c r="O132">
        <v>21</v>
      </c>
      <c r="P132" t="s">
        <v>29</v>
      </c>
    </row>
    <row r="133" spans="1:16" x14ac:dyDescent="0.3">
      <c r="A133" s="3" t="s">
        <v>388</v>
      </c>
      <c r="B133" s="5" t="s">
        <v>629</v>
      </c>
      <c r="C133" t="s">
        <v>16</v>
      </c>
      <c r="D133" t="s">
        <v>17</v>
      </c>
      <c r="E133" t="s">
        <v>4779</v>
      </c>
      <c r="F133" t="s">
        <v>44</v>
      </c>
      <c r="H133" t="s">
        <v>19</v>
      </c>
      <c r="I133">
        <v>2023</v>
      </c>
      <c r="J133" t="s">
        <v>466</v>
      </c>
      <c r="K133">
        <v>7.6</v>
      </c>
      <c r="L133">
        <v>4</v>
      </c>
      <c r="M133" s="16" t="s">
        <v>28</v>
      </c>
      <c r="N133" s="18">
        <f t="shared" si="2"/>
        <v>1</v>
      </c>
      <c r="O133">
        <v>8</v>
      </c>
      <c r="P133" t="s">
        <v>22</v>
      </c>
    </row>
    <row r="134" spans="1:16" x14ac:dyDescent="0.3">
      <c r="A134" s="3" t="s">
        <v>1148</v>
      </c>
      <c r="B134" s="5" t="s">
        <v>633</v>
      </c>
      <c r="C134" t="s">
        <v>16</v>
      </c>
      <c r="D134" t="s">
        <v>17</v>
      </c>
      <c r="E134" t="s">
        <v>4782</v>
      </c>
      <c r="F134" t="s">
        <v>18</v>
      </c>
      <c r="H134" t="s">
        <v>19</v>
      </c>
      <c r="I134">
        <v>2024</v>
      </c>
      <c r="J134" t="s">
        <v>476</v>
      </c>
      <c r="K134">
        <v>9.1999999999999993</v>
      </c>
      <c r="L134">
        <v>5</v>
      </c>
      <c r="M134" s="16" t="s">
        <v>28</v>
      </c>
      <c r="N134" s="18">
        <f t="shared" si="2"/>
        <v>1</v>
      </c>
      <c r="O134">
        <v>13</v>
      </c>
      <c r="P134" t="s">
        <v>22</v>
      </c>
    </row>
    <row r="135" spans="1:16" x14ac:dyDescent="0.3">
      <c r="A135" s="3" t="s">
        <v>34</v>
      </c>
      <c r="B135" s="5" t="s">
        <v>637</v>
      </c>
      <c r="C135" t="s">
        <v>16</v>
      </c>
      <c r="D135" t="s">
        <v>17</v>
      </c>
      <c r="E135" t="s">
        <v>4783</v>
      </c>
      <c r="F135" t="s">
        <v>477</v>
      </c>
      <c r="H135" t="s">
        <v>19</v>
      </c>
      <c r="I135">
        <v>2023</v>
      </c>
      <c r="J135" t="s">
        <v>478</v>
      </c>
      <c r="K135">
        <v>7.3</v>
      </c>
      <c r="L135">
        <v>7</v>
      </c>
      <c r="M135" s="16" t="s">
        <v>28</v>
      </c>
      <c r="N135" s="18">
        <f t="shared" si="2"/>
        <v>1</v>
      </c>
      <c r="O135">
        <v>24</v>
      </c>
      <c r="P135" t="s">
        <v>22</v>
      </c>
    </row>
    <row r="136" spans="1:16" x14ac:dyDescent="0.3">
      <c r="A136" s="3" t="s">
        <v>116</v>
      </c>
      <c r="B136" s="5" t="s">
        <v>639</v>
      </c>
      <c r="C136" t="s">
        <v>16</v>
      </c>
      <c r="D136" t="s">
        <v>17</v>
      </c>
      <c r="E136" t="s">
        <v>4784</v>
      </c>
      <c r="F136" t="s">
        <v>18</v>
      </c>
      <c r="H136" t="s">
        <v>19</v>
      </c>
      <c r="I136">
        <v>2025</v>
      </c>
      <c r="J136" t="s">
        <v>479</v>
      </c>
      <c r="K136">
        <v>7.6</v>
      </c>
      <c r="L136">
        <v>7</v>
      </c>
      <c r="M136" s="16" t="s">
        <v>28</v>
      </c>
      <c r="N136" s="18">
        <f t="shared" si="2"/>
        <v>1</v>
      </c>
      <c r="O136">
        <v>17</v>
      </c>
      <c r="P136" t="s">
        <v>29</v>
      </c>
    </row>
    <row r="137" spans="1:16" x14ac:dyDescent="0.3">
      <c r="A137" s="3" t="s">
        <v>480</v>
      </c>
      <c r="B137" s="5" t="s">
        <v>641</v>
      </c>
      <c r="C137" t="s">
        <v>16</v>
      </c>
      <c r="D137" t="s">
        <v>17</v>
      </c>
      <c r="E137" t="s">
        <v>4785</v>
      </c>
      <c r="F137" t="s">
        <v>18</v>
      </c>
      <c r="H137" t="s">
        <v>19</v>
      </c>
      <c r="I137">
        <v>2023</v>
      </c>
      <c r="J137" t="s">
        <v>482</v>
      </c>
      <c r="K137">
        <v>7.1</v>
      </c>
      <c r="L137">
        <v>7</v>
      </c>
      <c r="M137" s="16" t="s">
        <v>28</v>
      </c>
      <c r="N137" s="18">
        <f t="shared" si="2"/>
        <v>1</v>
      </c>
      <c r="O137">
        <v>11</v>
      </c>
      <c r="P137" t="s">
        <v>29</v>
      </c>
    </row>
    <row r="138" spans="1:16" x14ac:dyDescent="0.3">
      <c r="A138" s="3" t="s">
        <v>250</v>
      </c>
      <c r="B138" s="5" t="s">
        <v>645</v>
      </c>
      <c r="C138" t="s">
        <v>16</v>
      </c>
      <c r="D138" t="s">
        <v>17</v>
      </c>
      <c r="E138" t="s">
        <v>4781</v>
      </c>
      <c r="F138" t="s">
        <v>18</v>
      </c>
      <c r="H138" t="s">
        <v>19</v>
      </c>
      <c r="I138">
        <v>2025</v>
      </c>
      <c r="J138" t="s">
        <v>483</v>
      </c>
      <c r="K138">
        <v>8.3000000000000007</v>
      </c>
      <c r="L138">
        <v>3</v>
      </c>
      <c r="M138" s="16" t="s">
        <v>28</v>
      </c>
      <c r="N138" s="18">
        <f t="shared" si="2"/>
        <v>1</v>
      </c>
      <c r="O138">
        <v>21</v>
      </c>
      <c r="P138" t="s">
        <v>29</v>
      </c>
    </row>
    <row r="139" spans="1:16" x14ac:dyDescent="0.3">
      <c r="A139" s="3" t="s">
        <v>484</v>
      </c>
      <c r="B139" s="5" t="s">
        <v>647</v>
      </c>
      <c r="C139" t="s">
        <v>16</v>
      </c>
      <c r="D139" t="s">
        <v>17</v>
      </c>
      <c r="E139" t="s">
        <v>4782</v>
      </c>
      <c r="F139" t="s">
        <v>44</v>
      </c>
      <c r="H139" t="s">
        <v>19</v>
      </c>
      <c r="I139">
        <v>2024</v>
      </c>
      <c r="J139" t="s">
        <v>485</v>
      </c>
      <c r="K139">
        <v>9.1999999999999993</v>
      </c>
      <c r="L139">
        <v>3</v>
      </c>
      <c r="M139" s="16" t="s">
        <v>28</v>
      </c>
      <c r="N139" s="18">
        <f t="shared" si="2"/>
        <v>1</v>
      </c>
      <c r="O139">
        <v>8</v>
      </c>
      <c r="P139" t="s">
        <v>22</v>
      </c>
    </row>
    <row r="140" spans="1:16" x14ac:dyDescent="0.3">
      <c r="A140" s="3" t="s">
        <v>489</v>
      </c>
      <c r="B140" s="5" t="s">
        <v>650</v>
      </c>
      <c r="C140" t="s">
        <v>16</v>
      </c>
      <c r="D140" t="s">
        <v>17</v>
      </c>
      <c r="E140" t="s">
        <v>4784</v>
      </c>
      <c r="F140" t="s">
        <v>25</v>
      </c>
      <c r="G140" t="s">
        <v>26</v>
      </c>
      <c r="H140" t="s">
        <v>19</v>
      </c>
      <c r="I140">
        <v>2023</v>
      </c>
      <c r="J140" t="s">
        <v>491</v>
      </c>
      <c r="K140">
        <v>9.3000000000000007</v>
      </c>
      <c r="L140">
        <v>5</v>
      </c>
      <c r="M140" s="16" t="s">
        <v>28</v>
      </c>
      <c r="N140" s="18">
        <f t="shared" si="2"/>
        <v>1</v>
      </c>
      <c r="O140">
        <v>8</v>
      </c>
      <c r="P140" t="s">
        <v>29</v>
      </c>
    </row>
    <row r="141" spans="1:16" x14ac:dyDescent="0.3">
      <c r="A141" s="3" t="s">
        <v>236</v>
      </c>
      <c r="B141" s="5" t="s">
        <v>656</v>
      </c>
      <c r="C141" t="s">
        <v>16</v>
      </c>
      <c r="D141" t="s">
        <v>291</v>
      </c>
      <c r="E141" t="s">
        <v>4787</v>
      </c>
      <c r="F141" t="s">
        <v>498</v>
      </c>
      <c r="H141" t="s">
        <v>19</v>
      </c>
      <c r="I141">
        <v>2023</v>
      </c>
      <c r="J141" t="s">
        <v>499</v>
      </c>
      <c r="K141">
        <v>7.3</v>
      </c>
      <c r="L141">
        <v>4</v>
      </c>
      <c r="M141" s="16" t="s">
        <v>28</v>
      </c>
      <c r="N141" s="18">
        <f t="shared" si="2"/>
        <v>1</v>
      </c>
      <c r="O141">
        <v>21</v>
      </c>
      <c r="P141" t="s">
        <v>29</v>
      </c>
    </row>
    <row r="142" spans="1:16" x14ac:dyDescent="0.3">
      <c r="A142" s="3" t="s">
        <v>406</v>
      </c>
      <c r="B142" s="5" t="s">
        <v>660</v>
      </c>
      <c r="C142" t="s">
        <v>16</v>
      </c>
      <c r="D142" t="s">
        <v>17</v>
      </c>
      <c r="E142" t="s">
        <v>4788</v>
      </c>
      <c r="F142" t="s">
        <v>44</v>
      </c>
      <c r="H142" t="s">
        <v>19</v>
      </c>
      <c r="I142">
        <v>2024</v>
      </c>
      <c r="J142" t="s">
        <v>500</v>
      </c>
      <c r="K142">
        <v>7.4</v>
      </c>
      <c r="L142">
        <v>3</v>
      </c>
      <c r="M142" s="16" t="s">
        <v>28</v>
      </c>
      <c r="N142" s="18">
        <f t="shared" si="2"/>
        <v>1</v>
      </c>
      <c r="O142">
        <v>30</v>
      </c>
      <c r="P142" t="s">
        <v>22</v>
      </c>
    </row>
    <row r="143" spans="1:16" x14ac:dyDescent="0.3">
      <c r="A143" s="3" t="s">
        <v>716</v>
      </c>
      <c r="B143" s="5" t="s">
        <v>662</v>
      </c>
      <c r="C143" t="s">
        <v>16</v>
      </c>
      <c r="D143" t="s">
        <v>17</v>
      </c>
      <c r="E143" t="s">
        <v>77</v>
      </c>
      <c r="F143" t="s">
        <v>44</v>
      </c>
      <c r="H143" t="s">
        <v>19</v>
      </c>
      <c r="I143">
        <v>2025</v>
      </c>
      <c r="J143" t="s">
        <v>502</v>
      </c>
      <c r="K143">
        <v>8.3000000000000007</v>
      </c>
      <c r="L143">
        <v>4</v>
      </c>
      <c r="M143" s="16" t="s">
        <v>28</v>
      </c>
      <c r="N143" s="18">
        <f t="shared" si="2"/>
        <v>1</v>
      </c>
      <c r="O143">
        <v>24</v>
      </c>
      <c r="P143" t="s">
        <v>22</v>
      </c>
    </row>
    <row r="144" spans="1:16" x14ac:dyDescent="0.3">
      <c r="A144" s="3" t="s">
        <v>503</v>
      </c>
      <c r="B144" s="5" t="s">
        <v>665</v>
      </c>
      <c r="C144" t="s">
        <v>16</v>
      </c>
      <c r="D144" t="s">
        <v>17</v>
      </c>
      <c r="E144" t="s">
        <v>4798</v>
      </c>
      <c r="F144" t="s">
        <v>25</v>
      </c>
      <c r="G144" t="s">
        <v>26</v>
      </c>
      <c r="H144" t="s">
        <v>19</v>
      </c>
      <c r="I144">
        <v>2023</v>
      </c>
      <c r="J144" t="s">
        <v>505</v>
      </c>
      <c r="K144">
        <v>7.4</v>
      </c>
      <c r="L144">
        <v>3</v>
      </c>
      <c r="M144" s="16" t="s">
        <v>28</v>
      </c>
      <c r="N144" s="18">
        <f t="shared" si="2"/>
        <v>1</v>
      </c>
      <c r="O144">
        <v>8</v>
      </c>
      <c r="P144" t="s">
        <v>67</v>
      </c>
    </row>
    <row r="145" spans="1:16" x14ac:dyDescent="0.3">
      <c r="A145" s="3" t="s">
        <v>506</v>
      </c>
      <c r="B145" s="5" t="s">
        <v>671</v>
      </c>
      <c r="C145" t="s">
        <v>16</v>
      </c>
      <c r="D145" t="s">
        <v>17</v>
      </c>
      <c r="E145" t="s">
        <v>4789</v>
      </c>
      <c r="F145" t="s">
        <v>44</v>
      </c>
      <c r="H145" t="s">
        <v>19</v>
      </c>
      <c r="I145">
        <v>2026</v>
      </c>
      <c r="J145" t="s">
        <v>508</v>
      </c>
      <c r="K145">
        <v>6.7</v>
      </c>
      <c r="L145">
        <v>3</v>
      </c>
      <c r="M145" s="16" t="s">
        <v>28</v>
      </c>
      <c r="N145" s="18">
        <f t="shared" si="2"/>
        <v>1</v>
      </c>
      <c r="O145">
        <v>19</v>
      </c>
      <c r="P145" t="s">
        <v>67</v>
      </c>
    </row>
    <row r="146" spans="1:16" x14ac:dyDescent="0.3">
      <c r="A146" s="3" t="s">
        <v>512</v>
      </c>
      <c r="B146" s="5" t="s">
        <v>674</v>
      </c>
      <c r="C146" t="s">
        <v>16</v>
      </c>
      <c r="D146" t="s">
        <v>17</v>
      </c>
      <c r="E146" t="s">
        <v>4791</v>
      </c>
      <c r="F146" t="s">
        <v>44</v>
      </c>
      <c r="H146" t="s">
        <v>19</v>
      </c>
      <c r="I146">
        <v>2025</v>
      </c>
      <c r="J146" t="s">
        <v>511</v>
      </c>
      <c r="K146">
        <v>9.6999999999999993</v>
      </c>
      <c r="L146">
        <v>7</v>
      </c>
      <c r="M146" s="16" t="s">
        <v>28</v>
      </c>
      <c r="N146" s="18">
        <f t="shared" si="2"/>
        <v>1</v>
      </c>
      <c r="O146">
        <v>17</v>
      </c>
      <c r="P146" t="s">
        <v>22</v>
      </c>
    </row>
    <row r="147" spans="1:16" x14ac:dyDescent="0.3">
      <c r="A147" s="3" t="s">
        <v>514</v>
      </c>
      <c r="B147" s="5" t="s">
        <v>682</v>
      </c>
      <c r="C147" t="s">
        <v>16</v>
      </c>
      <c r="D147" t="s">
        <v>17</v>
      </c>
      <c r="E147" t="s">
        <v>4792</v>
      </c>
      <c r="F147" t="s">
        <v>18</v>
      </c>
      <c r="H147" t="s">
        <v>19</v>
      </c>
      <c r="I147">
        <v>2024</v>
      </c>
      <c r="J147" t="s">
        <v>508</v>
      </c>
      <c r="K147">
        <v>7.9</v>
      </c>
      <c r="L147">
        <v>7</v>
      </c>
      <c r="M147" s="16" t="s">
        <v>28</v>
      </c>
      <c r="N147" s="18">
        <f t="shared" si="2"/>
        <v>1</v>
      </c>
      <c r="O147">
        <v>18</v>
      </c>
      <c r="P147" t="s">
        <v>29</v>
      </c>
    </row>
    <row r="148" spans="1:16" x14ac:dyDescent="0.3">
      <c r="A148" s="3" t="s">
        <v>516</v>
      </c>
      <c r="B148" s="5" t="s">
        <v>684</v>
      </c>
      <c r="C148" t="s">
        <v>16</v>
      </c>
      <c r="D148" t="s">
        <v>17</v>
      </c>
      <c r="E148" t="s">
        <v>4793</v>
      </c>
      <c r="F148" t="s">
        <v>44</v>
      </c>
      <c r="H148" t="s">
        <v>19</v>
      </c>
      <c r="I148">
        <v>2023</v>
      </c>
      <c r="J148" t="s">
        <v>517</v>
      </c>
      <c r="K148">
        <v>7.2</v>
      </c>
      <c r="L148">
        <v>3</v>
      </c>
      <c r="M148" s="16" t="s">
        <v>28</v>
      </c>
      <c r="N148" s="18">
        <f t="shared" si="2"/>
        <v>1</v>
      </c>
      <c r="O148">
        <v>9</v>
      </c>
      <c r="P148" t="s">
        <v>29</v>
      </c>
    </row>
    <row r="149" spans="1:16" x14ac:dyDescent="0.3">
      <c r="A149" s="3" t="s">
        <v>518</v>
      </c>
      <c r="B149" s="5" t="s">
        <v>691</v>
      </c>
      <c r="C149" t="s">
        <v>16</v>
      </c>
      <c r="D149" t="s">
        <v>17</v>
      </c>
      <c r="E149" t="s">
        <v>4792</v>
      </c>
      <c r="F149" t="s">
        <v>18</v>
      </c>
      <c r="H149" t="s">
        <v>19</v>
      </c>
      <c r="I149">
        <v>2023</v>
      </c>
      <c r="J149" t="s">
        <v>298</v>
      </c>
      <c r="K149">
        <v>7.1</v>
      </c>
      <c r="L149">
        <v>4</v>
      </c>
      <c r="M149" s="16" t="s">
        <v>28</v>
      </c>
      <c r="N149" s="18">
        <f t="shared" si="2"/>
        <v>1</v>
      </c>
      <c r="O149">
        <v>8</v>
      </c>
      <c r="P149" t="s">
        <v>29</v>
      </c>
    </row>
    <row r="150" spans="1:16" x14ac:dyDescent="0.3">
      <c r="A150" s="3" t="s">
        <v>520</v>
      </c>
      <c r="B150" s="5" t="s">
        <v>694</v>
      </c>
      <c r="C150" t="s">
        <v>16</v>
      </c>
      <c r="D150" t="s">
        <v>17</v>
      </c>
      <c r="E150" t="s">
        <v>4781</v>
      </c>
      <c r="F150" t="s">
        <v>44</v>
      </c>
      <c r="H150" t="s">
        <v>19</v>
      </c>
      <c r="I150">
        <v>2025</v>
      </c>
      <c r="J150" t="s">
        <v>301</v>
      </c>
      <c r="K150">
        <v>8.6999999999999993</v>
      </c>
      <c r="L150">
        <v>4</v>
      </c>
      <c r="M150" s="16" t="s">
        <v>28</v>
      </c>
      <c r="N150" s="18">
        <f t="shared" si="2"/>
        <v>1</v>
      </c>
      <c r="O150">
        <v>8</v>
      </c>
      <c r="P150" t="s">
        <v>22</v>
      </c>
    </row>
    <row r="151" spans="1:16" x14ac:dyDescent="0.3">
      <c r="A151" s="3" t="s">
        <v>522</v>
      </c>
      <c r="B151" s="5" t="s">
        <v>699</v>
      </c>
      <c r="C151" t="s">
        <v>16</v>
      </c>
      <c r="D151" t="s">
        <v>17</v>
      </c>
      <c r="E151" t="s">
        <v>4782</v>
      </c>
      <c r="F151" t="s">
        <v>44</v>
      </c>
      <c r="H151" t="s">
        <v>19</v>
      </c>
      <c r="I151">
        <v>2024</v>
      </c>
      <c r="J151" t="s">
        <v>305</v>
      </c>
      <c r="K151">
        <v>8.6999999999999993</v>
      </c>
      <c r="L151">
        <v>7</v>
      </c>
      <c r="M151" s="16" t="s">
        <v>28</v>
      </c>
      <c r="N151" s="18">
        <f t="shared" si="2"/>
        <v>1</v>
      </c>
      <c r="O151">
        <v>8</v>
      </c>
      <c r="P151" t="s">
        <v>29</v>
      </c>
    </row>
    <row r="152" spans="1:16" x14ac:dyDescent="0.3">
      <c r="A152" s="3" t="s">
        <v>526</v>
      </c>
      <c r="B152" s="5" t="s">
        <v>702</v>
      </c>
      <c r="C152" t="s">
        <v>16</v>
      </c>
      <c r="D152" t="s">
        <v>17</v>
      </c>
      <c r="E152" t="s">
        <v>4784</v>
      </c>
      <c r="F152" t="s">
        <v>18</v>
      </c>
      <c r="H152" t="s">
        <v>19</v>
      </c>
      <c r="I152">
        <v>2026</v>
      </c>
      <c r="J152" t="s">
        <v>309</v>
      </c>
      <c r="K152">
        <v>6.8</v>
      </c>
      <c r="L152">
        <v>5</v>
      </c>
      <c r="M152" s="16" t="s">
        <v>28</v>
      </c>
      <c r="N152" s="18">
        <f t="shared" si="2"/>
        <v>1</v>
      </c>
      <c r="O152">
        <v>6</v>
      </c>
      <c r="P152" t="s">
        <v>29</v>
      </c>
    </row>
    <row r="153" spans="1:16" x14ac:dyDescent="0.3">
      <c r="A153" s="3" t="s">
        <v>458</v>
      </c>
      <c r="B153" s="5" t="s">
        <v>707</v>
      </c>
      <c r="C153" t="s">
        <v>16</v>
      </c>
      <c r="D153" t="s">
        <v>17</v>
      </c>
      <c r="E153" t="s">
        <v>4785</v>
      </c>
      <c r="F153" t="s">
        <v>528</v>
      </c>
      <c r="H153" t="s">
        <v>19</v>
      </c>
      <c r="I153">
        <v>2023</v>
      </c>
      <c r="J153" t="s">
        <v>312</v>
      </c>
      <c r="K153">
        <v>7.1</v>
      </c>
      <c r="L153">
        <v>7</v>
      </c>
      <c r="M153" s="16" t="s">
        <v>28</v>
      </c>
      <c r="N153" s="18">
        <f t="shared" si="2"/>
        <v>1</v>
      </c>
      <c r="O153">
        <v>7</v>
      </c>
      <c r="P153" t="s">
        <v>29</v>
      </c>
    </row>
    <row r="154" spans="1:16" x14ac:dyDescent="0.3">
      <c r="A154" s="3" t="s">
        <v>1621</v>
      </c>
      <c r="B154" s="5" t="s">
        <v>709</v>
      </c>
      <c r="C154" t="s">
        <v>16</v>
      </c>
      <c r="D154" t="s">
        <v>17</v>
      </c>
      <c r="E154" t="s">
        <v>4786</v>
      </c>
      <c r="F154" t="s">
        <v>18</v>
      </c>
      <c r="H154" t="s">
        <v>19</v>
      </c>
      <c r="I154">
        <v>2023</v>
      </c>
      <c r="J154" t="s">
        <v>315</v>
      </c>
      <c r="K154">
        <v>8.5</v>
      </c>
      <c r="L154">
        <v>3</v>
      </c>
      <c r="M154" s="16" t="s">
        <v>28</v>
      </c>
      <c r="N154" s="18">
        <f t="shared" si="2"/>
        <v>1</v>
      </c>
      <c r="O154">
        <v>7</v>
      </c>
      <c r="P154" t="s">
        <v>29</v>
      </c>
    </row>
    <row r="155" spans="1:16" x14ac:dyDescent="0.3">
      <c r="A155" s="3" t="s">
        <v>529</v>
      </c>
      <c r="B155" s="5" t="s">
        <v>718</v>
      </c>
      <c r="C155" t="s">
        <v>16</v>
      </c>
      <c r="D155" t="s">
        <v>17</v>
      </c>
      <c r="E155" t="s">
        <v>4787</v>
      </c>
      <c r="F155" t="s">
        <v>18</v>
      </c>
      <c r="H155" t="s">
        <v>19</v>
      </c>
      <c r="I155">
        <v>2025</v>
      </c>
      <c r="J155" t="s">
        <v>318</v>
      </c>
      <c r="K155">
        <v>9.1</v>
      </c>
      <c r="L155">
        <v>7</v>
      </c>
      <c r="M155" s="16" t="s">
        <v>28</v>
      </c>
      <c r="N155" s="18">
        <f t="shared" si="2"/>
        <v>1</v>
      </c>
      <c r="O155">
        <v>28</v>
      </c>
      <c r="P155" t="s">
        <v>22</v>
      </c>
    </row>
    <row r="156" spans="1:16" x14ac:dyDescent="0.3">
      <c r="A156" s="3" t="s">
        <v>236</v>
      </c>
      <c r="B156" s="5" t="s">
        <v>724</v>
      </c>
      <c r="C156" t="s">
        <v>16</v>
      </c>
      <c r="D156" t="s">
        <v>17</v>
      </c>
      <c r="E156" t="s">
        <v>4789</v>
      </c>
      <c r="F156" t="s">
        <v>25</v>
      </c>
      <c r="G156" t="s">
        <v>26</v>
      </c>
      <c r="H156" t="s">
        <v>19</v>
      </c>
      <c r="I156">
        <v>2023</v>
      </c>
      <c r="J156" t="s">
        <v>328</v>
      </c>
      <c r="K156">
        <v>8.1999999999999993</v>
      </c>
      <c r="L156">
        <v>3</v>
      </c>
      <c r="M156" s="16" t="s">
        <v>28</v>
      </c>
      <c r="N156" s="18">
        <f t="shared" si="2"/>
        <v>1</v>
      </c>
      <c r="O156">
        <v>7</v>
      </c>
      <c r="P156" t="s">
        <v>22</v>
      </c>
    </row>
    <row r="157" spans="1:16" x14ac:dyDescent="0.3">
      <c r="A157" s="3" t="s">
        <v>544</v>
      </c>
      <c r="B157" s="5" t="s">
        <v>727</v>
      </c>
      <c r="C157" t="s">
        <v>16</v>
      </c>
      <c r="D157" t="s">
        <v>17</v>
      </c>
      <c r="E157" t="s">
        <v>4800</v>
      </c>
      <c r="F157" t="s">
        <v>18</v>
      </c>
      <c r="H157" t="s">
        <v>19</v>
      </c>
      <c r="I157">
        <v>2023</v>
      </c>
      <c r="J157" t="s">
        <v>343</v>
      </c>
      <c r="K157">
        <v>7.4</v>
      </c>
      <c r="L157">
        <v>5</v>
      </c>
      <c r="M157" s="16" t="s">
        <v>28</v>
      </c>
      <c r="N157" s="18">
        <f t="shared" si="2"/>
        <v>1</v>
      </c>
      <c r="O157">
        <v>8</v>
      </c>
      <c r="P157" t="s">
        <v>22</v>
      </c>
    </row>
    <row r="158" spans="1:16" x14ac:dyDescent="0.3">
      <c r="A158" s="3" t="s">
        <v>1460</v>
      </c>
      <c r="B158" s="5" t="s">
        <v>729</v>
      </c>
      <c r="C158" t="s">
        <v>16</v>
      </c>
      <c r="D158" t="s">
        <v>17</v>
      </c>
      <c r="E158" t="s">
        <v>4800</v>
      </c>
      <c r="F158" t="s">
        <v>18</v>
      </c>
      <c r="H158" t="s">
        <v>19</v>
      </c>
      <c r="I158">
        <v>2023</v>
      </c>
      <c r="J158" t="s">
        <v>344</v>
      </c>
      <c r="K158">
        <v>7.3</v>
      </c>
      <c r="L158">
        <v>5</v>
      </c>
      <c r="M158" s="16" t="s">
        <v>28</v>
      </c>
      <c r="N158" s="18">
        <f t="shared" si="2"/>
        <v>1</v>
      </c>
      <c r="O158">
        <v>11</v>
      </c>
      <c r="P158" t="s">
        <v>29</v>
      </c>
    </row>
    <row r="159" spans="1:16" x14ac:dyDescent="0.3">
      <c r="A159" s="3" t="s">
        <v>34</v>
      </c>
      <c r="B159" s="5" t="s">
        <v>733</v>
      </c>
      <c r="C159" t="s">
        <v>16</v>
      </c>
      <c r="D159" t="s">
        <v>17</v>
      </c>
      <c r="E159" t="s">
        <v>4800</v>
      </c>
      <c r="F159" t="s">
        <v>18</v>
      </c>
      <c r="H159" t="s">
        <v>19</v>
      </c>
      <c r="I159">
        <v>2025</v>
      </c>
      <c r="J159" t="s">
        <v>347</v>
      </c>
      <c r="K159">
        <v>8.6</v>
      </c>
      <c r="L159">
        <v>7</v>
      </c>
      <c r="M159" s="16" t="s">
        <v>28</v>
      </c>
      <c r="N159" s="18">
        <f t="shared" si="2"/>
        <v>1</v>
      </c>
      <c r="O159">
        <v>20</v>
      </c>
      <c r="P159" t="s">
        <v>29</v>
      </c>
    </row>
    <row r="160" spans="1:16" x14ac:dyDescent="0.3">
      <c r="A160" s="3" t="s">
        <v>549</v>
      </c>
      <c r="B160" s="5" t="s">
        <v>735</v>
      </c>
      <c r="C160" t="s">
        <v>16</v>
      </c>
      <c r="D160" t="s">
        <v>17</v>
      </c>
      <c r="E160" t="s">
        <v>4790</v>
      </c>
      <c r="F160" t="s">
        <v>44</v>
      </c>
      <c r="H160" t="s">
        <v>19</v>
      </c>
      <c r="I160">
        <v>2025</v>
      </c>
      <c r="J160" t="s">
        <v>399</v>
      </c>
      <c r="K160">
        <v>7.8</v>
      </c>
      <c r="L160">
        <v>3</v>
      </c>
      <c r="M160" s="16" t="s">
        <v>28</v>
      </c>
      <c r="N160" s="18">
        <f t="shared" si="2"/>
        <v>1</v>
      </c>
      <c r="O160">
        <v>7</v>
      </c>
      <c r="P160" t="s">
        <v>29</v>
      </c>
    </row>
    <row r="161" spans="1:16" x14ac:dyDescent="0.3">
      <c r="A161" s="3" t="s">
        <v>551</v>
      </c>
      <c r="B161" s="5" t="s">
        <v>739</v>
      </c>
      <c r="C161" t="s">
        <v>16</v>
      </c>
      <c r="D161" t="s">
        <v>17</v>
      </c>
      <c r="E161" t="s">
        <v>4791</v>
      </c>
      <c r="F161" t="s">
        <v>44</v>
      </c>
      <c r="H161" t="s">
        <v>19</v>
      </c>
      <c r="I161">
        <v>2024</v>
      </c>
      <c r="J161" t="s">
        <v>402</v>
      </c>
      <c r="K161">
        <v>7.9</v>
      </c>
      <c r="L161">
        <v>7</v>
      </c>
      <c r="M161" s="16" t="s">
        <v>28</v>
      </c>
      <c r="N161" s="18">
        <f t="shared" si="2"/>
        <v>1</v>
      </c>
      <c r="O161">
        <v>9</v>
      </c>
      <c r="P161" t="s">
        <v>29</v>
      </c>
    </row>
    <row r="162" spans="1:16" x14ac:dyDescent="0.3">
      <c r="A162" s="3" t="s">
        <v>1460</v>
      </c>
      <c r="B162" s="5" t="s">
        <v>748</v>
      </c>
      <c r="C162" t="s">
        <v>16</v>
      </c>
      <c r="D162" t="s">
        <v>17</v>
      </c>
      <c r="E162" t="s">
        <v>4793</v>
      </c>
      <c r="F162" t="s">
        <v>44</v>
      </c>
      <c r="H162" t="s">
        <v>19</v>
      </c>
      <c r="I162">
        <v>2026</v>
      </c>
      <c r="J162" t="s">
        <v>408</v>
      </c>
      <c r="K162">
        <v>8.1</v>
      </c>
      <c r="L162">
        <v>7</v>
      </c>
      <c r="M162" s="16" t="s">
        <v>28</v>
      </c>
      <c r="N162" s="18">
        <f t="shared" si="2"/>
        <v>1</v>
      </c>
      <c r="O162">
        <v>8</v>
      </c>
      <c r="P162" t="s">
        <v>22</v>
      </c>
    </row>
    <row r="163" spans="1:16" x14ac:dyDescent="0.3">
      <c r="A163" s="3" t="s">
        <v>830</v>
      </c>
      <c r="B163" s="5" t="s">
        <v>751</v>
      </c>
      <c r="C163" t="s">
        <v>16</v>
      </c>
      <c r="D163" t="s">
        <v>17</v>
      </c>
      <c r="E163" t="s">
        <v>4794</v>
      </c>
      <c r="F163" t="s">
        <v>18</v>
      </c>
      <c r="H163" t="s">
        <v>19</v>
      </c>
      <c r="I163">
        <v>2023</v>
      </c>
      <c r="J163" t="s">
        <v>411</v>
      </c>
      <c r="K163">
        <v>9.5</v>
      </c>
      <c r="L163">
        <v>4</v>
      </c>
      <c r="M163" s="16" t="s">
        <v>28</v>
      </c>
      <c r="N163" s="18">
        <f t="shared" si="2"/>
        <v>1</v>
      </c>
      <c r="O163">
        <v>9</v>
      </c>
      <c r="P163" t="s">
        <v>67</v>
      </c>
    </row>
    <row r="164" spans="1:16" x14ac:dyDescent="0.3">
      <c r="A164" s="3" t="s">
        <v>250</v>
      </c>
      <c r="B164" s="5" t="s">
        <v>752</v>
      </c>
      <c r="C164" t="s">
        <v>16</v>
      </c>
      <c r="D164" t="s">
        <v>17</v>
      </c>
      <c r="E164" t="s">
        <v>4795</v>
      </c>
      <c r="F164" t="s">
        <v>44</v>
      </c>
      <c r="H164" t="s">
        <v>19</v>
      </c>
      <c r="I164">
        <v>2025</v>
      </c>
      <c r="J164" t="s">
        <v>413</v>
      </c>
      <c r="K164">
        <v>9.8000000000000007</v>
      </c>
      <c r="L164">
        <v>3</v>
      </c>
      <c r="M164" s="16" t="s">
        <v>28</v>
      </c>
      <c r="N164" s="18">
        <f t="shared" si="2"/>
        <v>1</v>
      </c>
      <c r="O164">
        <v>13</v>
      </c>
      <c r="P164" t="s">
        <v>67</v>
      </c>
    </row>
    <row r="165" spans="1:16" x14ac:dyDescent="0.3">
      <c r="A165" s="3" t="s">
        <v>197</v>
      </c>
      <c r="B165" s="5" t="s">
        <v>756</v>
      </c>
      <c r="C165" t="s">
        <v>16</v>
      </c>
      <c r="D165" t="s">
        <v>17</v>
      </c>
      <c r="E165" t="s">
        <v>4797</v>
      </c>
      <c r="F165" t="s">
        <v>44</v>
      </c>
      <c r="H165" t="s">
        <v>19</v>
      </c>
      <c r="I165">
        <v>2026</v>
      </c>
      <c r="J165" t="s">
        <v>427</v>
      </c>
      <c r="K165">
        <v>7.2</v>
      </c>
      <c r="L165">
        <v>4</v>
      </c>
      <c r="M165" s="16" t="s">
        <v>28</v>
      </c>
      <c r="N165" s="18">
        <f t="shared" si="2"/>
        <v>1</v>
      </c>
      <c r="O165">
        <v>20</v>
      </c>
      <c r="P165" t="s">
        <v>29</v>
      </c>
    </row>
    <row r="166" spans="1:16" x14ac:dyDescent="0.3">
      <c r="A166" s="3" t="s">
        <v>278</v>
      </c>
      <c r="B166" s="5" t="s">
        <v>758</v>
      </c>
      <c r="C166" t="s">
        <v>16</v>
      </c>
      <c r="D166" t="s">
        <v>17</v>
      </c>
      <c r="E166" t="s">
        <v>4777</v>
      </c>
      <c r="F166" t="s">
        <v>44</v>
      </c>
      <c r="H166" t="s">
        <v>19</v>
      </c>
      <c r="I166">
        <v>2023</v>
      </c>
      <c r="J166" t="s">
        <v>429</v>
      </c>
      <c r="K166">
        <v>9.5</v>
      </c>
      <c r="L166">
        <v>4</v>
      </c>
      <c r="M166" s="16" t="s">
        <v>28</v>
      </c>
      <c r="N166" s="18">
        <f t="shared" si="2"/>
        <v>1</v>
      </c>
      <c r="O166">
        <v>20</v>
      </c>
      <c r="P166" t="s">
        <v>22</v>
      </c>
    </row>
    <row r="167" spans="1:16" x14ac:dyDescent="0.3">
      <c r="A167" s="3" t="s">
        <v>4589</v>
      </c>
      <c r="B167" s="5" t="s">
        <v>760</v>
      </c>
      <c r="C167" t="s">
        <v>16</v>
      </c>
      <c r="D167" t="s">
        <v>17</v>
      </c>
      <c r="E167" t="s">
        <v>4779</v>
      </c>
      <c r="F167" t="s">
        <v>44</v>
      </c>
      <c r="H167" t="s">
        <v>19</v>
      </c>
      <c r="I167">
        <v>2025</v>
      </c>
      <c r="J167" t="s">
        <v>435</v>
      </c>
      <c r="K167">
        <v>8.4</v>
      </c>
      <c r="L167">
        <v>4</v>
      </c>
      <c r="M167" s="16" t="s">
        <v>28</v>
      </c>
      <c r="N167" s="18">
        <f t="shared" si="2"/>
        <v>1</v>
      </c>
      <c r="O167">
        <v>16</v>
      </c>
      <c r="P167" t="s">
        <v>29</v>
      </c>
    </row>
    <row r="168" spans="1:16" x14ac:dyDescent="0.3">
      <c r="A168" s="3" t="s">
        <v>566</v>
      </c>
      <c r="B168" s="5" t="s">
        <v>771</v>
      </c>
      <c r="C168" t="s">
        <v>16</v>
      </c>
      <c r="D168" t="s">
        <v>17</v>
      </c>
      <c r="E168" t="s">
        <v>4780</v>
      </c>
      <c r="F168" t="s">
        <v>18</v>
      </c>
      <c r="H168" t="s">
        <v>19</v>
      </c>
      <c r="I168">
        <v>2023</v>
      </c>
      <c r="J168" t="s">
        <v>139</v>
      </c>
      <c r="K168">
        <v>9.9</v>
      </c>
      <c r="L168">
        <v>7</v>
      </c>
      <c r="M168" s="16" t="s">
        <v>28</v>
      </c>
      <c r="N168" s="18">
        <f t="shared" si="2"/>
        <v>1</v>
      </c>
      <c r="O168">
        <v>16</v>
      </c>
      <c r="P168" t="s">
        <v>29</v>
      </c>
    </row>
    <row r="169" spans="1:16" x14ac:dyDescent="0.3">
      <c r="A169" s="3" t="s">
        <v>197</v>
      </c>
      <c r="B169" s="5" t="s">
        <v>773</v>
      </c>
      <c r="C169" t="s">
        <v>16</v>
      </c>
      <c r="D169" t="s">
        <v>17</v>
      </c>
      <c r="E169" t="s">
        <v>4790</v>
      </c>
      <c r="F169" t="s">
        <v>18</v>
      </c>
      <c r="H169" t="s">
        <v>19</v>
      </c>
      <c r="I169">
        <v>2024</v>
      </c>
      <c r="J169" t="s">
        <v>146</v>
      </c>
      <c r="K169">
        <v>6.7</v>
      </c>
      <c r="L169">
        <v>7</v>
      </c>
      <c r="M169" s="16" t="s">
        <v>28</v>
      </c>
      <c r="N169" s="18">
        <f t="shared" si="2"/>
        <v>1</v>
      </c>
      <c r="O169">
        <v>9</v>
      </c>
      <c r="P169" t="s">
        <v>29</v>
      </c>
    </row>
    <row r="170" spans="1:16" x14ac:dyDescent="0.3">
      <c r="A170" s="3" t="s">
        <v>206</v>
      </c>
      <c r="B170" s="5" t="s">
        <v>777</v>
      </c>
      <c r="C170" t="s">
        <v>16</v>
      </c>
      <c r="D170" t="s">
        <v>17</v>
      </c>
      <c r="E170" t="s">
        <v>4791</v>
      </c>
      <c r="F170" t="s">
        <v>18</v>
      </c>
      <c r="H170" t="s">
        <v>19</v>
      </c>
      <c r="I170">
        <v>2025</v>
      </c>
      <c r="J170" t="s">
        <v>149</v>
      </c>
      <c r="K170">
        <v>7.6</v>
      </c>
      <c r="L170">
        <v>3</v>
      </c>
      <c r="M170" s="16" t="s">
        <v>28</v>
      </c>
      <c r="N170" s="18">
        <f t="shared" si="2"/>
        <v>1</v>
      </c>
      <c r="O170">
        <v>7</v>
      </c>
      <c r="P170" t="s">
        <v>22</v>
      </c>
    </row>
    <row r="171" spans="1:16" x14ac:dyDescent="0.3">
      <c r="A171" s="3" t="s">
        <v>520</v>
      </c>
      <c r="B171" s="5" t="s">
        <v>785</v>
      </c>
      <c r="C171" t="s">
        <v>16</v>
      </c>
      <c r="D171" t="s">
        <v>17</v>
      </c>
      <c r="E171" t="s">
        <v>4792</v>
      </c>
      <c r="F171" t="s">
        <v>18</v>
      </c>
      <c r="H171" t="s">
        <v>19</v>
      </c>
      <c r="I171">
        <v>2023</v>
      </c>
      <c r="J171" t="s">
        <v>153</v>
      </c>
      <c r="K171">
        <v>8.3000000000000007</v>
      </c>
      <c r="L171">
        <v>7</v>
      </c>
      <c r="M171" s="16" t="s">
        <v>28</v>
      </c>
      <c r="N171" s="18">
        <f t="shared" si="2"/>
        <v>1</v>
      </c>
      <c r="O171">
        <v>8</v>
      </c>
      <c r="P171" t="s">
        <v>22</v>
      </c>
    </row>
    <row r="172" spans="1:16" x14ac:dyDescent="0.3">
      <c r="A172" s="3" t="s">
        <v>569</v>
      </c>
      <c r="B172" s="5" t="s">
        <v>801</v>
      </c>
      <c r="C172" t="s">
        <v>16</v>
      </c>
      <c r="D172" t="s">
        <v>17</v>
      </c>
      <c r="E172" t="s">
        <v>4793</v>
      </c>
      <c r="F172" t="s">
        <v>161</v>
      </c>
      <c r="H172" t="s">
        <v>19</v>
      </c>
      <c r="I172">
        <v>2023</v>
      </c>
      <c r="J172" t="s">
        <v>156</v>
      </c>
      <c r="K172">
        <v>6.3</v>
      </c>
      <c r="L172">
        <v>4</v>
      </c>
      <c r="M172" s="16" t="s">
        <v>28</v>
      </c>
      <c r="N172" s="18">
        <f t="shared" si="2"/>
        <v>1</v>
      </c>
      <c r="O172">
        <v>6</v>
      </c>
      <c r="P172" t="s">
        <v>67</v>
      </c>
    </row>
    <row r="173" spans="1:16" x14ac:dyDescent="0.3">
      <c r="A173" s="3" t="s">
        <v>571</v>
      </c>
      <c r="B173" s="5" t="s">
        <v>807</v>
      </c>
      <c r="C173" t="s">
        <v>16</v>
      </c>
      <c r="D173" t="s">
        <v>17</v>
      </c>
      <c r="E173" t="s">
        <v>4792</v>
      </c>
      <c r="F173" t="s">
        <v>44</v>
      </c>
      <c r="H173" t="s">
        <v>19</v>
      </c>
      <c r="I173">
        <v>2026</v>
      </c>
      <c r="J173" t="s">
        <v>158</v>
      </c>
      <c r="K173">
        <v>8.9</v>
      </c>
      <c r="L173">
        <v>4</v>
      </c>
      <c r="M173" s="16" t="s">
        <v>28</v>
      </c>
      <c r="N173" s="18">
        <f t="shared" si="2"/>
        <v>1</v>
      </c>
      <c r="O173">
        <v>8</v>
      </c>
      <c r="P173" t="s">
        <v>67</v>
      </c>
    </row>
    <row r="174" spans="1:16" x14ac:dyDescent="0.3">
      <c r="A174" s="3" t="s">
        <v>573</v>
      </c>
      <c r="B174" s="5" t="s">
        <v>809</v>
      </c>
      <c r="C174" t="s">
        <v>16</v>
      </c>
      <c r="D174" t="s">
        <v>17</v>
      </c>
      <c r="E174" t="s">
        <v>4781</v>
      </c>
      <c r="F174" t="s">
        <v>25</v>
      </c>
      <c r="G174" t="s">
        <v>26</v>
      </c>
      <c r="H174" t="s">
        <v>19</v>
      </c>
      <c r="I174">
        <v>2025</v>
      </c>
      <c r="J174" t="s">
        <v>162</v>
      </c>
      <c r="K174">
        <v>9.5</v>
      </c>
      <c r="L174">
        <v>5</v>
      </c>
      <c r="M174" s="16" t="s">
        <v>28</v>
      </c>
      <c r="N174" s="18">
        <f t="shared" si="2"/>
        <v>1</v>
      </c>
      <c r="O174">
        <v>21</v>
      </c>
      <c r="P174" t="s">
        <v>22</v>
      </c>
    </row>
    <row r="175" spans="1:16" x14ac:dyDescent="0.3">
      <c r="A175" s="3" t="s">
        <v>574</v>
      </c>
      <c r="B175" s="5" t="s">
        <v>811</v>
      </c>
      <c r="C175" t="s">
        <v>16</v>
      </c>
      <c r="D175" t="s">
        <v>17</v>
      </c>
      <c r="E175" t="s">
        <v>4782</v>
      </c>
      <c r="F175" t="s">
        <v>84</v>
      </c>
      <c r="H175" t="s">
        <v>19</v>
      </c>
      <c r="I175">
        <v>2024</v>
      </c>
      <c r="J175" t="s">
        <v>165</v>
      </c>
      <c r="K175">
        <v>8.5</v>
      </c>
      <c r="L175">
        <v>4</v>
      </c>
      <c r="M175" s="16" t="s">
        <v>28</v>
      </c>
      <c r="N175" s="18">
        <f t="shared" si="2"/>
        <v>1</v>
      </c>
      <c r="O175">
        <v>5</v>
      </c>
      <c r="P175" t="s">
        <v>22</v>
      </c>
    </row>
    <row r="176" spans="1:16" x14ac:dyDescent="0.3">
      <c r="A176" s="3" t="s">
        <v>514</v>
      </c>
      <c r="B176" s="5" t="s">
        <v>818</v>
      </c>
      <c r="C176" t="s">
        <v>16</v>
      </c>
      <c r="D176" t="s">
        <v>17</v>
      </c>
      <c r="E176" t="s">
        <v>4783</v>
      </c>
      <c r="F176" t="s">
        <v>18</v>
      </c>
      <c r="H176" t="s">
        <v>19</v>
      </c>
      <c r="I176">
        <v>2024</v>
      </c>
      <c r="J176" t="s">
        <v>168</v>
      </c>
      <c r="K176">
        <v>8.5</v>
      </c>
      <c r="L176">
        <v>5</v>
      </c>
      <c r="M176" s="16" t="s">
        <v>28</v>
      </c>
      <c r="N176" s="18">
        <f t="shared" si="2"/>
        <v>1</v>
      </c>
      <c r="O176">
        <v>21</v>
      </c>
      <c r="P176" t="s">
        <v>29</v>
      </c>
    </row>
    <row r="177" spans="1:16" x14ac:dyDescent="0.3">
      <c r="A177" s="3" t="s">
        <v>576</v>
      </c>
      <c r="B177" s="5" t="s">
        <v>827</v>
      </c>
      <c r="C177" t="s">
        <v>16</v>
      </c>
      <c r="D177" t="s">
        <v>17</v>
      </c>
      <c r="E177" t="s">
        <v>4784</v>
      </c>
      <c r="F177" t="s">
        <v>304</v>
      </c>
      <c r="H177" t="s">
        <v>19</v>
      </c>
      <c r="I177">
        <v>2023</v>
      </c>
      <c r="J177" t="s">
        <v>171</v>
      </c>
      <c r="K177">
        <v>8.8000000000000007</v>
      </c>
      <c r="L177">
        <v>4</v>
      </c>
      <c r="M177" s="16" t="s">
        <v>28</v>
      </c>
      <c r="N177" s="18">
        <f t="shared" si="2"/>
        <v>1</v>
      </c>
      <c r="O177">
        <v>23</v>
      </c>
      <c r="P177" t="s">
        <v>29</v>
      </c>
    </row>
    <row r="178" spans="1:16" x14ac:dyDescent="0.3">
      <c r="A178" s="3" t="s">
        <v>335</v>
      </c>
      <c r="B178" s="5" t="s">
        <v>836</v>
      </c>
      <c r="C178" t="s">
        <v>16</v>
      </c>
      <c r="D178" t="s">
        <v>17</v>
      </c>
      <c r="E178" t="s">
        <v>4785</v>
      </c>
      <c r="F178" t="s">
        <v>44</v>
      </c>
      <c r="H178" t="s">
        <v>19</v>
      </c>
      <c r="I178">
        <v>2025</v>
      </c>
      <c r="J178" t="s">
        <v>174</v>
      </c>
      <c r="K178">
        <v>7.9</v>
      </c>
      <c r="L178">
        <v>4</v>
      </c>
      <c r="M178" s="16" t="s">
        <v>28</v>
      </c>
      <c r="N178" s="18">
        <f t="shared" si="2"/>
        <v>1</v>
      </c>
      <c r="O178">
        <v>9</v>
      </c>
      <c r="P178" t="s">
        <v>29</v>
      </c>
    </row>
    <row r="179" spans="1:16" x14ac:dyDescent="0.3">
      <c r="A179" s="3" t="s">
        <v>580</v>
      </c>
      <c r="B179" s="5" t="s">
        <v>841</v>
      </c>
      <c r="C179" t="s">
        <v>16</v>
      </c>
      <c r="D179" t="s">
        <v>17</v>
      </c>
      <c r="E179" t="s">
        <v>4787</v>
      </c>
      <c r="F179" t="s">
        <v>44</v>
      </c>
      <c r="H179" t="s">
        <v>19</v>
      </c>
      <c r="I179">
        <v>2025</v>
      </c>
      <c r="J179" t="s">
        <v>176</v>
      </c>
      <c r="K179">
        <v>8.3000000000000007</v>
      </c>
      <c r="L179">
        <v>5</v>
      </c>
      <c r="M179" s="16" t="s">
        <v>28</v>
      </c>
      <c r="N179" s="18">
        <f t="shared" si="2"/>
        <v>1</v>
      </c>
      <c r="O179">
        <v>5</v>
      </c>
      <c r="P179" t="s">
        <v>29</v>
      </c>
    </row>
    <row r="180" spans="1:16" x14ac:dyDescent="0.3">
      <c r="A180" s="3" t="s">
        <v>144</v>
      </c>
      <c r="B180" s="5" t="s">
        <v>853</v>
      </c>
      <c r="C180" t="s">
        <v>16</v>
      </c>
      <c r="D180" t="s">
        <v>17</v>
      </c>
      <c r="E180" t="s">
        <v>4788</v>
      </c>
      <c r="F180" t="s">
        <v>44</v>
      </c>
      <c r="H180" t="s">
        <v>19</v>
      </c>
      <c r="I180">
        <v>2024</v>
      </c>
      <c r="J180" t="s">
        <v>177</v>
      </c>
      <c r="K180">
        <v>6.4</v>
      </c>
      <c r="L180">
        <v>4</v>
      </c>
      <c r="M180" s="16" t="s">
        <v>28</v>
      </c>
      <c r="N180" s="18">
        <f t="shared" si="2"/>
        <v>1</v>
      </c>
      <c r="O180">
        <v>8</v>
      </c>
      <c r="P180" t="s">
        <v>29</v>
      </c>
    </row>
    <row r="181" spans="1:16" x14ac:dyDescent="0.3">
      <c r="A181" s="3" t="s">
        <v>197</v>
      </c>
      <c r="B181" s="5" t="s">
        <v>855</v>
      </c>
      <c r="C181" t="s">
        <v>16</v>
      </c>
      <c r="D181" t="s">
        <v>17</v>
      </c>
      <c r="E181" t="s">
        <v>77</v>
      </c>
      <c r="F181" t="s">
        <v>44</v>
      </c>
      <c r="H181" t="s">
        <v>19</v>
      </c>
      <c r="I181">
        <v>2026</v>
      </c>
      <c r="J181" t="s">
        <v>105</v>
      </c>
      <c r="K181">
        <v>7.5</v>
      </c>
      <c r="L181">
        <v>7</v>
      </c>
      <c r="M181" s="16" t="s">
        <v>28</v>
      </c>
      <c r="N181" s="18">
        <f t="shared" si="2"/>
        <v>1</v>
      </c>
      <c r="O181">
        <v>19</v>
      </c>
      <c r="P181" t="s">
        <v>29</v>
      </c>
    </row>
    <row r="182" spans="1:16" x14ac:dyDescent="0.3">
      <c r="A182" s="3" t="s">
        <v>582</v>
      </c>
      <c r="B182" s="5" t="s">
        <v>858</v>
      </c>
      <c r="C182" t="s">
        <v>16</v>
      </c>
      <c r="D182" t="s">
        <v>17</v>
      </c>
      <c r="E182" t="s">
        <v>4798</v>
      </c>
      <c r="F182" t="s">
        <v>44</v>
      </c>
      <c r="H182" t="s">
        <v>19</v>
      </c>
      <c r="I182">
        <v>2024</v>
      </c>
      <c r="J182" t="s">
        <v>178</v>
      </c>
      <c r="K182">
        <v>7.7</v>
      </c>
      <c r="L182">
        <v>4</v>
      </c>
      <c r="M182" s="16" t="s">
        <v>28</v>
      </c>
      <c r="N182" s="18">
        <f t="shared" si="2"/>
        <v>1</v>
      </c>
      <c r="O182">
        <v>18</v>
      </c>
      <c r="P182" t="s">
        <v>29</v>
      </c>
    </row>
    <row r="183" spans="1:16" x14ac:dyDescent="0.3">
      <c r="A183" s="3" t="s">
        <v>1189</v>
      </c>
      <c r="B183" s="5" t="s">
        <v>860</v>
      </c>
      <c r="C183" t="s">
        <v>16</v>
      </c>
      <c r="D183" t="s">
        <v>17</v>
      </c>
      <c r="E183" t="s">
        <v>4791</v>
      </c>
      <c r="F183" t="s">
        <v>44</v>
      </c>
      <c r="H183" t="s">
        <v>19</v>
      </c>
      <c r="I183">
        <v>2025</v>
      </c>
      <c r="J183" t="s">
        <v>181</v>
      </c>
      <c r="K183">
        <v>7.9</v>
      </c>
      <c r="L183">
        <v>5</v>
      </c>
      <c r="M183" s="16" t="s">
        <v>28</v>
      </c>
      <c r="N183" s="18">
        <f t="shared" si="2"/>
        <v>1</v>
      </c>
      <c r="O183">
        <v>8</v>
      </c>
      <c r="P183" t="s">
        <v>22</v>
      </c>
    </row>
    <row r="184" spans="1:16" x14ac:dyDescent="0.3">
      <c r="A184" s="3" t="s">
        <v>409</v>
      </c>
      <c r="B184" s="5" t="s">
        <v>870</v>
      </c>
      <c r="C184" t="s">
        <v>16</v>
      </c>
      <c r="D184" t="s">
        <v>17</v>
      </c>
      <c r="E184" t="s">
        <v>4792</v>
      </c>
      <c r="F184" t="s">
        <v>44</v>
      </c>
      <c r="H184" t="s">
        <v>19</v>
      </c>
      <c r="I184">
        <v>2025</v>
      </c>
      <c r="J184" t="s">
        <v>182</v>
      </c>
      <c r="K184">
        <v>7.7</v>
      </c>
      <c r="L184">
        <v>5</v>
      </c>
      <c r="M184" s="16" t="s">
        <v>28</v>
      </c>
      <c r="N184" s="18">
        <f t="shared" si="2"/>
        <v>1</v>
      </c>
      <c r="O184">
        <v>9</v>
      </c>
      <c r="P184" t="s">
        <v>67</v>
      </c>
    </row>
    <row r="185" spans="1:16" x14ac:dyDescent="0.3">
      <c r="A185" s="3" t="s">
        <v>338</v>
      </c>
      <c r="B185" s="5" t="s">
        <v>875</v>
      </c>
      <c r="C185" t="s">
        <v>16</v>
      </c>
      <c r="D185" t="s">
        <v>17</v>
      </c>
      <c r="E185" t="s">
        <v>4789</v>
      </c>
      <c r="F185" t="s">
        <v>44</v>
      </c>
      <c r="H185" t="s">
        <v>19</v>
      </c>
      <c r="I185">
        <v>2026</v>
      </c>
      <c r="J185" t="s">
        <v>446</v>
      </c>
      <c r="K185">
        <v>9.1999999999999993</v>
      </c>
      <c r="L185">
        <v>3</v>
      </c>
      <c r="M185" s="16" t="s">
        <v>28</v>
      </c>
      <c r="N185" s="18">
        <f t="shared" si="2"/>
        <v>1</v>
      </c>
      <c r="O185">
        <v>17</v>
      </c>
      <c r="P185" t="s">
        <v>22</v>
      </c>
    </row>
    <row r="186" spans="1:16" x14ac:dyDescent="0.3">
      <c r="A186" s="3" t="s">
        <v>590</v>
      </c>
      <c r="B186" s="5" t="s">
        <v>879</v>
      </c>
      <c r="C186" t="s">
        <v>16</v>
      </c>
      <c r="D186" t="s">
        <v>17</v>
      </c>
      <c r="E186" t="s">
        <v>4790</v>
      </c>
      <c r="F186" t="s">
        <v>44</v>
      </c>
      <c r="H186" t="s">
        <v>19</v>
      </c>
      <c r="I186">
        <v>2024</v>
      </c>
      <c r="J186" t="s">
        <v>449</v>
      </c>
      <c r="K186">
        <v>7.6</v>
      </c>
      <c r="L186">
        <v>5</v>
      </c>
      <c r="M186" s="16" t="s">
        <v>28</v>
      </c>
      <c r="N186" s="18">
        <f t="shared" si="2"/>
        <v>1</v>
      </c>
      <c r="O186">
        <v>13</v>
      </c>
      <c r="P186" t="s">
        <v>22</v>
      </c>
    </row>
    <row r="187" spans="1:16" x14ac:dyDescent="0.3">
      <c r="A187" s="3" t="s">
        <v>338</v>
      </c>
      <c r="B187" s="5" t="s">
        <v>880</v>
      </c>
      <c r="C187" t="s">
        <v>16</v>
      </c>
      <c r="D187" t="s">
        <v>17</v>
      </c>
      <c r="E187" t="s">
        <v>4793</v>
      </c>
      <c r="F187" t="s">
        <v>44</v>
      </c>
      <c r="H187" t="s">
        <v>19</v>
      </c>
      <c r="I187">
        <v>2025</v>
      </c>
      <c r="J187" t="s">
        <v>456</v>
      </c>
      <c r="K187">
        <v>6.9</v>
      </c>
      <c r="L187">
        <v>7</v>
      </c>
      <c r="M187" s="16" t="s">
        <v>28</v>
      </c>
      <c r="N187" s="18">
        <f t="shared" si="2"/>
        <v>1</v>
      </c>
      <c r="O187">
        <v>19</v>
      </c>
      <c r="P187" t="s">
        <v>29</v>
      </c>
    </row>
    <row r="188" spans="1:16" x14ac:dyDescent="0.3">
      <c r="A188" s="3" t="s">
        <v>262</v>
      </c>
      <c r="B188" s="5" t="s">
        <v>885</v>
      </c>
      <c r="C188" t="s">
        <v>16</v>
      </c>
      <c r="D188" t="s">
        <v>17</v>
      </c>
      <c r="E188" t="s">
        <v>4794</v>
      </c>
      <c r="F188" t="s">
        <v>25</v>
      </c>
      <c r="G188" t="s">
        <v>26</v>
      </c>
      <c r="H188" t="s">
        <v>19</v>
      </c>
      <c r="I188">
        <v>2024</v>
      </c>
      <c r="J188" t="s">
        <v>457</v>
      </c>
      <c r="K188">
        <v>9.1999999999999993</v>
      </c>
      <c r="L188">
        <v>3</v>
      </c>
      <c r="M188" s="16" t="s">
        <v>28</v>
      </c>
      <c r="N188" s="18">
        <f t="shared" si="2"/>
        <v>1</v>
      </c>
      <c r="O188">
        <v>18</v>
      </c>
      <c r="P188" t="s">
        <v>22</v>
      </c>
    </row>
    <row r="189" spans="1:16" x14ac:dyDescent="0.3">
      <c r="A189" s="3" t="s">
        <v>338</v>
      </c>
      <c r="B189" s="5" t="s">
        <v>888</v>
      </c>
      <c r="C189" t="s">
        <v>16</v>
      </c>
      <c r="D189" t="s">
        <v>17</v>
      </c>
      <c r="E189" t="s">
        <v>4795</v>
      </c>
      <c r="F189" t="s">
        <v>44</v>
      </c>
      <c r="H189" t="s">
        <v>19</v>
      </c>
      <c r="I189">
        <v>2025</v>
      </c>
      <c r="J189" t="s">
        <v>453</v>
      </c>
      <c r="K189">
        <v>6.9</v>
      </c>
      <c r="L189">
        <v>7</v>
      </c>
      <c r="M189" s="16" t="s">
        <v>28</v>
      </c>
      <c r="N189" s="18">
        <f t="shared" si="2"/>
        <v>1</v>
      </c>
      <c r="O189">
        <v>12</v>
      </c>
      <c r="P189" t="s">
        <v>29</v>
      </c>
    </row>
    <row r="190" spans="1:16" x14ac:dyDescent="0.3">
      <c r="A190" s="3" t="s">
        <v>601</v>
      </c>
      <c r="B190" s="5" t="s">
        <v>890</v>
      </c>
      <c r="C190" t="s">
        <v>16</v>
      </c>
      <c r="D190" t="s">
        <v>17</v>
      </c>
      <c r="E190" t="s">
        <v>4799</v>
      </c>
      <c r="F190" t="s">
        <v>121</v>
      </c>
      <c r="H190" t="s">
        <v>19</v>
      </c>
      <c r="I190">
        <v>2024</v>
      </c>
      <c r="J190" t="s">
        <v>466</v>
      </c>
      <c r="K190">
        <v>7.5</v>
      </c>
      <c r="L190">
        <v>5</v>
      </c>
      <c r="M190" s="16" t="s">
        <v>28</v>
      </c>
      <c r="N190" s="18">
        <f t="shared" si="2"/>
        <v>1</v>
      </c>
      <c r="O190">
        <v>7</v>
      </c>
      <c r="P190" t="s">
        <v>29</v>
      </c>
    </row>
    <row r="191" spans="1:16" x14ac:dyDescent="0.3">
      <c r="A191" s="3" t="s">
        <v>603</v>
      </c>
      <c r="B191" s="5" t="s">
        <v>892</v>
      </c>
      <c r="C191" t="s">
        <v>16</v>
      </c>
      <c r="D191" t="s">
        <v>17</v>
      </c>
      <c r="E191" t="s">
        <v>4797</v>
      </c>
      <c r="F191" t="s">
        <v>44</v>
      </c>
      <c r="H191" t="s">
        <v>19</v>
      </c>
      <c r="I191">
        <v>2023</v>
      </c>
      <c r="J191" t="s">
        <v>468</v>
      </c>
      <c r="K191">
        <v>6.9</v>
      </c>
      <c r="L191">
        <v>4</v>
      </c>
      <c r="M191" s="16" t="s">
        <v>28</v>
      </c>
      <c r="N191" s="18">
        <f t="shared" si="2"/>
        <v>1</v>
      </c>
      <c r="O191">
        <v>13</v>
      </c>
      <c r="P191" t="s">
        <v>22</v>
      </c>
    </row>
    <row r="192" spans="1:16" x14ac:dyDescent="0.3">
      <c r="A192" s="3" t="s">
        <v>610</v>
      </c>
      <c r="B192" s="5" t="s">
        <v>894</v>
      </c>
      <c r="C192" t="s">
        <v>16</v>
      </c>
      <c r="D192" t="s">
        <v>17</v>
      </c>
      <c r="E192" t="s">
        <v>4780</v>
      </c>
      <c r="F192" t="s">
        <v>84</v>
      </c>
      <c r="H192" t="s">
        <v>19</v>
      </c>
      <c r="I192">
        <v>2023</v>
      </c>
      <c r="J192" t="s">
        <v>478</v>
      </c>
      <c r="K192">
        <v>6.7</v>
      </c>
      <c r="L192">
        <v>5</v>
      </c>
      <c r="M192" s="16" t="s">
        <v>28</v>
      </c>
      <c r="N192" s="18">
        <f t="shared" si="2"/>
        <v>1</v>
      </c>
      <c r="O192">
        <v>6</v>
      </c>
      <c r="P192" t="s">
        <v>22</v>
      </c>
    </row>
    <row r="193" spans="1:16" x14ac:dyDescent="0.3">
      <c r="A193" s="3" t="s">
        <v>503</v>
      </c>
      <c r="B193" s="5" t="s">
        <v>896</v>
      </c>
      <c r="C193" t="s">
        <v>16</v>
      </c>
      <c r="D193" t="s">
        <v>17</v>
      </c>
      <c r="E193" t="s">
        <v>4791</v>
      </c>
      <c r="F193" t="s">
        <v>44</v>
      </c>
      <c r="H193" t="s">
        <v>19</v>
      </c>
      <c r="I193">
        <v>2026</v>
      </c>
      <c r="J193" t="s">
        <v>483</v>
      </c>
      <c r="K193">
        <v>9</v>
      </c>
      <c r="L193">
        <v>4</v>
      </c>
      <c r="M193" s="16" t="s">
        <v>28</v>
      </c>
      <c r="N193" s="18">
        <f t="shared" si="2"/>
        <v>1</v>
      </c>
      <c r="O193">
        <v>15</v>
      </c>
      <c r="P193" t="s">
        <v>29</v>
      </c>
    </row>
    <row r="194" spans="1:16" x14ac:dyDescent="0.3">
      <c r="A194" s="3" t="s">
        <v>4590</v>
      </c>
      <c r="B194" s="5" t="s">
        <v>898</v>
      </c>
      <c r="C194" t="s">
        <v>16</v>
      </c>
      <c r="D194" t="s">
        <v>17</v>
      </c>
      <c r="E194" t="s">
        <v>4792</v>
      </c>
      <c r="F194" t="s">
        <v>44</v>
      </c>
      <c r="H194" t="s">
        <v>19</v>
      </c>
      <c r="I194">
        <v>2024</v>
      </c>
      <c r="J194" t="s">
        <v>485</v>
      </c>
      <c r="K194">
        <v>7.2</v>
      </c>
      <c r="L194">
        <v>7</v>
      </c>
      <c r="M194" s="16" t="s">
        <v>28</v>
      </c>
      <c r="N194" s="18">
        <f t="shared" si="2"/>
        <v>1</v>
      </c>
      <c r="O194">
        <v>17</v>
      </c>
      <c r="P194" t="s">
        <v>29</v>
      </c>
    </row>
    <row r="195" spans="1:16" x14ac:dyDescent="0.3">
      <c r="A195" s="3" t="s">
        <v>619</v>
      </c>
      <c r="B195" s="5" t="s">
        <v>900</v>
      </c>
      <c r="C195" t="s">
        <v>16</v>
      </c>
      <c r="D195" t="s">
        <v>17</v>
      </c>
      <c r="E195" t="s">
        <v>4792</v>
      </c>
      <c r="F195" t="s">
        <v>84</v>
      </c>
      <c r="H195" t="s">
        <v>19</v>
      </c>
      <c r="I195">
        <v>2025</v>
      </c>
      <c r="J195" t="s">
        <v>491</v>
      </c>
      <c r="K195">
        <v>6.5</v>
      </c>
      <c r="L195">
        <v>5</v>
      </c>
      <c r="M195" s="16" t="s">
        <v>28</v>
      </c>
      <c r="N195" s="18">
        <f t="shared" si="2"/>
        <v>1</v>
      </c>
      <c r="O195">
        <v>13</v>
      </c>
      <c r="P195" t="s">
        <v>29</v>
      </c>
    </row>
    <row r="196" spans="1:16" x14ac:dyDescent="0.3">
      <c r="A196" s="3" t="s">
        <v>620</v>
      </c>
      <c r="B196" s="5" t="s">
        <v>902</v>
      </c>
      <c r="C196" t="s">
        <v>16</v>
      </c>
      <c r="D196" t="s">
        <v>17</v>
      </c>
      <c r="E196" t="s">
        <v>4781</v>
      </c>
      <c r="F196" t="s">
        <v>621</v>
      </c>
      <c r="H196" t="s">
        <v>19</v>
      </c>
      <c r="I196">
        <v>2023</v>
      </c>
      <c r="J196" t="s">
        <v>494</v>
      </c>
      <c r="K196">
        <v>6.6</v>
      </c>
      <c r="L196">
        <v>5</v>
      </c>
      <c r="M196" s="16" t="s">
        <v>28</v>
      </c>
      <c r="N196" s="18">
        <f t="shared" ref="N196:N259" si="3">(VALUE(LEFT($M196, FIND("-", $M196)-1)) + VALUE(MID($M196, FIND("-", $M196)+1, FIND(" ", $M196, FIND("-", $M196))-FIND("-",  $M196)-1))) / 2</f>
        <v>1</v>
      </c>
      <c r="O196">
        <v>11</v>
      </c>
      <c r="P196" t="s">
        <v>29</v>
      </c>
    </row>
    <row r="197" spans="1:16" x14ac:dyDescent="0.3">
      <c r="A197" s="3" t="s">
        <v>622</v>
      </c>
      <c r="B197" s="5" t="s">
        <v>906</v>
      </c>
      <c r="C197" t="s">
        <v>16</v>
      </c>
      <c r="D197" t="s">
        <v>17</v>
      </c>
      <c r="E197" t="s">
        <v>4782</v>
      </c>
      <c r="F197" t="s">
        <v>25</v>
      </c>
      <c r="G197" t="s">
        <v>26</v>
      </c>
      <c r="H197" t="s">
        <v>19</v>
      </c>
      <c r="I197">
        <v>2024</v>
      </c>
      <c r="J197" t="s">
        <v>497</v>
      </c>
      <c r="K197">
        <v>9.5</v>
      </c>
      <c r="L197">
        <v>4</v>
      </c>
      <c r="M197" s="16" t="s">
        <v>28</v>
      </c>
      <c r="N197" s="18">
        <f t="shared" si="3"/>
        <v>1</v>
      </c>
      <c r="O197">
        <v>12</v>
      </c>
      <c r="P197" t="s">
        <v>29</v>
      </c>
    </row>
    <row r="198" spans="1:16" x14ac:dyDescent="0.3">
      <c r="A198" s="3" t="s">
        <v>144</v>
      </c>
      <c r="B198" s="5" t="s">
        <v>910</v>
      </c>
      <c r="C198" t="s">
        <v>16</v>
      </c>
      <c r="D198" t="s">
        <v>17</v>
      </c>
      <c r="E198" t="s">
        <v>4783</v>
      </c>
      <c r="F198" t="s">
        <v>18</v>
      </c>
      <c r="H198" t="s">
        <v>19</v>
      </c>
      <c r="I198">
        <v>2023</v>
      </c>
      <c r="J198" t="s">
        <v>499</v>
      </c>
      <c r="K198">
        <v>8.1</v>
      </c>
      <c r="L198">
        <v>4</v>
      </c>
      <c r="M198" s="16" t="s">
        <v>28</v>
      </c>
      <c r="N198" s="18">
        <f t="shared" si="3"/>
        <v>1</v>
      </c>
      <c r="O198">
        <v>10</v>
      </c>
      <c r="P198" t="s">
        <v>29</v>
      </c>
    </row>
    <row r="199" spans="1:16" x14ac:dyDescent="0.3">
      <c r="A199" s="3" t="s">
        <v>624</v>
      </c>
      <c r="B199" s="5" t="s">
        <v>915</v>
      </c>
      <c r="C199" t="s">
        <v>16</v>
      </c>
      <c r="D199" t="s">
        <v>17</v>
      </c>
      <c r="E199" t="s">
        <v>4784</v>
      </c>
      <c r="F199" t="s">
        <v>44</v>
      </c>
      <c r="H199" t="s">
        <v>19</v>
      </c>
      <c r="I199">
        <v>2024</v>
      </c>
      <c r="J199" t="s">
        <v>500</v>
      </c>
      <c r="K199">
        <v>9.6999999999999993</v>
      </c>
      <c r="L199">
        <v>4</v>
      </c>
      <c r="M199" s="16" t="s">
        <v>28</v>
      </c>
      <c r="N199" s="18">
        <f t="shared" si="3"/>
        <v>1</v>
      </c>
      <c r="O199">
        <v>10</v>
      </c>
      <c r="P199" t="s">
        <v>29</v>
      </c>
    </row>
    <row r="200" spans="1:16" x14ac:dyDescent="0.3">
      <c r="A200" s="3" t="s">
        <v>628</v>
      </c>
      <c r="B200" s="5" t="s">
        <v>921</v>
      </c>
      <c r="C200" t="s">
        <v>16</v>
      </c>
      <c r="D200" t="s">
        <v>17</v>
      </c>
      <c r="E200" t="s">
        <v>4786</v>
      </c>
      <c r="F200" t="s">
        <v>44</v>
      </c>
      <c r="H200" t="s">
        <v>19</v>
      </c>
      <c r="I200">
        <v>2023</v>
      </c>
      <c r="J200" t="s">
        <v>505</v>
      </c>
      <c r="K200">
        <v>9.1</v>
      </c>
      <c r="L200">
        <v>3</v>
      </c>
      <c r="M200" s="16" t="s">
        <v>28</v>
      </c>
      <c r="N200" s="18">
        <f t="shared" si="3"/>
        <v>1</v>
      </c>
      <c r="O200">
        <v>15</v>
      </c>
      <c r="P200" t="s">
        <v>22</v>
      </c>
    </row>
    <row r="201" spans="1:16" x14ac:dyDescent="0.3">
      <c r="A201" s="3" t="s">
        <v>632</v>
      </c>
      <c r="B201" s="5" t="s">
        <v>952</v>
      </c>
      <c r="C201" t="s">
        <v>16</v>
      </c>
      <c r="D201" t="s">
        <v>17</v>
      </c>
      <c r="E201" t="s">
        <v>4788</v>
      </c>
      <c r="F201" t="s">
        <v>44</v>
      </c>
      <c r="H201" t="s">
        <v>19</v>
      </c>
      <c r="I201">
        <v>2025</v>
      </c>
      <c r="J201" t="s">
        <v>511</v>
      </c>
      <c r="K201">
        <v>7.8</v>
      </c>
      <c r="L201">
        <v>4</v>
      </c>
      <c r="M201" s="16" t="s">
        <v>28</v>
      </c>
      <c r="N201" s="18">
        <f t="shared" si="3"/>
        <v>1</v>
      </c>
      <c r="O201">
        <v>20</v>
      </c>
      <c r="P201" t="s">
        <v>67</v>
      </c>
    </row>
    <row r="202" spans="1:16" x14ac:dyDescent="0.3">
      <c r="A202" s="3" t="s">
        <v>1450</v>
      </c>
      <c r="B202" s="5" t="s">
        <v>954</v>
      </c>
      <c r="C202" t="s">
        <v>16</v>
      </c>
      <c r="D202" t="s">
        <v>17</v>
      </c>
      <c r="E202" t="s">
        <v>4798</v>
      </c>
      <c r="F202" t="s">
        <v>44</v>
      </c>
      <c r="H202" t="s">
        <v>19</v>
      </c>
      <c r="I202">
        <v>2024</v>
      </c>
      <c r="J202" t="s">
        <v>508</v>
      </c>
      <c r="K202">
        <v>8.5</v>
      </c>
      <c r="L202">
        <v>7</v>
      </c>
      <c r="M202" s="16" t="s">
        <v>28</v>
      </c>
      <c r="N202" s="18">
        <f t="shared" si="3"/>
        <v>1</v>
      </c>
      <c r="O202">
        <v>9</v>
      </c>
      <c r="P202" t="s">
        <v>22</v>
      </c>
    </row>
    <row r="203" spans="1:16" x14ac:dyDescent="0.3">
      <c r="A203" s="3" t="s">
        <v>242</v>
      </c>
      <c r="B203" s="5" t="s">
        <v>960</v>
      </c>
      <c r="C203" t="s">
        <v>16</v>
      </c>
      <c r="D203" t="s">
        <v>17</v>
      </c>
      <c r="E203" t="s">
        <v>4789</v>
      </c>
      <c r="F203" t="s">
        <v>638</v>
      </c>
      <c r="H203" t="s">
        <v>19</v>
      </c>
      <c r="I203">
        <v>2023</v>
      </c>
      <c r="J203" t="s">
        <v>517</v>
      </c>
      <c r="K203">
        <v>8.6999999999999993</v>
      </c>
      <c r="L203">
        <v>4</v>
      </c>
      <c r="M203" s="16" t="s">
        <v>28</v>
      </c>
      <c r="N203" s="18">
        <f t="shared" si="3"/>
        <v>1</v>
      </c>
      <c r="O203">
        <v>9</v>
      </c>
      <c r="P203" t="s">
        <v>29</v>
      </c>
    </row>
    <row r="204" spans="1:16" x14ac:dyDescent="0.3">
      <c r="A204" s="3" t="s">
        <v>4591</v>
      </c>
      <c r="B204" s="5" t="s">
        <v>977</v>
      </c>
      <c r="C204" t="s">
        <v>16</v>
      </c>
      <c r="D204" t="s">
        <v>17</v>
      </c>
      <c r="E204" t="s">
        <v>4790</v>
      </c>
      <c r="F204" t="s">
        <v>44</v>
      </c>
      <c r="H204" t="s">
        <v>19</v>
      </c>
      <c r="I204">
        <v>2023</v>
      </c>
      <c r="J204" t="s">
        <v>298</v>
      </c>
      <c r="K204">
        <v>8.3000000000000007</v>
      </c>
      <c r="L204">
        <v>4</v>
      </c>
      <c r="M204" s="16" t="s">
        <v>28</v>
      </c>
      <c r="N204" s="18">
        <f t="shared" si="3"/>
        <v>1</v>
      </c>
      <c r="O204">
        <v>8</v>
      </c>
      <c r="P204" t="s">
        <v>29</v>
      </c>
    </row>
    <row r="205" spans="1:16" x14ac:dyDescent="0.3">
      <c r="A205" s="3" t="s">
        <v>571</v>
      </c>
      <c r="B205" s="5" t="s">
        <v>980</v>
      </c>
      <c r="C205" t="s">
        <v>16</v>
      </c>
      <c r="D205" t="s">
        <v>17</v>
      </c>
      <c r="E205" t="s">
        <v>4791</v>
      </c>
      <c r="F205" t="s">
        <v>25</v>
      </c>
      <c r="G205" t="s">
        <v>26</v>
      </c>
      <c r="H205" t="s">
        <v>19</v>
      </c>
      <c r="I205">
        <v>2025</v>
      </c>
      <c r="J205" t="s">
        <v>301</v>
      </c>
      <c r="K205">
        <v>9.4</v>
      </c>
      <c r="L205">
        <v>5</v>
      </c>
      <c r="M205" s="16" t="s">
        <v>28</v>
      </c>
      <c r="N205" s="18">
        <f t="shared" si="3"/>
        <v>1</v>
      </c>
      <c r="O205">
        <v>7</v>
      </c>
      <c r="P205" t="s">
        <v>29</v>
      </c>
    </row>
    <row r="206" spans="1:16" x14ac:dyDescent="0.3">
      <c r="A206" s="3" t="s">
        <v>34</v>
      </c>
      <c r="B206" s="5" t="s">
        <v>982</v>
      </c>
      <c r="C206" t="s">
        <v>16</v>
      </c>
      <c r="D206" t="s">
        <v>17</v>
      </c>
      <c r="E206" t="s">
        <v>4792</v>
      </c>
      <c r="F206" t="s">
        <v>44</v>
      </c>
      <c r="H206" t="s">
        <v>19</v>
      </c>
      <c r="I206">
        <v>2026</v>
      </c>
      <c r="J206" t="s">
        <v>305</v>
      </c>
      <c r="K206">
        <v>8.6</v>
      </c>
      <c r="L206">
        <v>7</v>
      </c>
      <c r="M206" s="16" t="s">
        <v>28</v>
      </c>
      <c r="N206" s="18">
        <f t="shared" si="3"/>
        <v>1</v>
      </c>
      <c r="O206">
        <v>21</v>
      </c>
      <c r="P206" t="s">
        <v>22</v>
      </c>
    </row>
    <row r="207" spans="1:16" x14ac:dyDescent="0.3">
      <c r="A207" s="3" t="s">
        <v>640</v>
      </c>
      <c r="B207" s="5" t="s">
        <v>986</v>
      </c>
      <c r="C207" t="s">
        <v>16</v>
      </c>
      <c r="D207" t="s">
        <v>17</v>
      </c>
      <c r="E207" t="s">
        <v>4793</v>
      </c>
      <c r="F207" t="s">
        <v>152</v>
      </c>
      <c r="H207" t="s">
        <v>19</v>
      </c>
      <c r="I207">
        <v>2025</v>
      </c>
      <c r="J207" t="s">
        <v>308</v>
      </c>
      <c r="K207">
        <v>8.5</v>
      </c>
      <c r="L207">
        <v>7</v>
      </c>
      <c r="M207" s="16" t="s">
        <v>28</v>
      </c>
      <c r="N207" s="18">
        <f t="shared" si="3"/>
        <v>1</v>
      </c>
      <c r="O207">
        <v>5</v>
      </c>
      <c r="P207" t="s">
        <v>29</v>
      </c>
    </row>
    <row r="208" spans="1:16" x14ac:dyDescent="0.3">
      <c r="A208" s="3" t="s">
        <v>644</v>
      </c>
      <c r="B208" s="5" t="s">
        <v>990</v>
      </c>
      <c r="C208" t="s">
        <v>16</v>
      </c>
      <c r="D208" t="s">
        <v>17</v>
      </c>
      <c r="E208" t="s">
        <v>4776</v>
      </c>
      <c r="F208" t="s">
        <v>18</v>
      </c>
      <c r="H208" t="s">
        <v>19</v>
      </c>
      <c r="I208">
        <v>2024</v>
      </c>
      <c r="J208" t="s">
        <v>312</v>
      </c>
      <c r="K208">
        <v>7.7</v>
      </c>
      <c r="L208">
        <v>5</v>
      </c>
      <c r="M208" s="16" t="s">
        <v>28</v>
      </c>
      <c r="N208" s="18">
        <f t="shared" si="3"/>
        <v>1</v>
      </c>
      <c r="O208">
        <v>21</v>
      </c>
      <c r="P208" t="s">
        <v>29</v>
      </c>
    </row>
    <row r="209" spans="1:16" x14ac:dyDescent="0.3">
      <c r="A209" s="3" t="s">
        <v>646</v>
      </c>
      <c r="B209" s="5" t="s">
        <v>993</v>
      </c>
      <c r="C209" t="s">
        <v>16</v>
      </c>
      <c r="D209" t="s">
        <v>17</v>
      </c>
      <c r="E209" t="s">
        <v>4777</v>
      </c>
      <c r="F209" t="s">
        <v>44</v>
      </c>
      <c r="H209" t="s">
        <v>19</v>
      </c>
      <c r="I209">
        <v>2023</v>
      </c>
      <c r="J209" t="s">
        <v>315</v>
      </c>
      <c r="K209">
        <v>7.5</v>
      </c>
      <c r="L209">
        <v>5</v>
      </c>
      <c r="M209" s="16" t="s">
        <v>28</v>
      </c>
      <c r="N209" s="18">
        <f t="shared" si="3"/>
        <v>1</v>
      </c>
      <c r="O209">
        <v>8</v>
      </c>
      <c r="P209" t="s">
        <v>29</v>
      </c>
    </row>
    <row r="210" spans="1:16" x14ac:dyDescent="0.3">
      <c r="A210" s="3" t="s">
        <v>452</v>
      </c>
      <c r="B210" s="5" t="s">
        <v>995</v>
      </c>
      <c r="C210" t="s">
        <v>16</v>
      </c>
      <c r="D210" t="s">
        <v>17</v>
      </c>
      <c r="E210" t="s">
        <v>4778</v>
      </c>
      <c r="F210" t="s">
        <v>121</v>
      </c>
      <c r="H210" t="s">
        <v>19</v>
      </c>
      <c r="I210">
        <v>2023</v>
      </c>
      <c r="J210" t="s">
        <v>318</v>
      </c>
      <c r="K210">
        <v>7.2</v>
      </c>
      <c r="L210">
        <v>5</v>
      </c>
      <c r="M210" s="16" t="s">
        <v>28</v>
      </c>
      <c r="N210" s="18">
        <f t="shared" si="3"/>
        <v>1</v>
      </c>
      <c r="O210">
        <v>7</v>
      </c>
      <c r="P210" t="s">
        <v>29</v>
      </c>
    </row>
    <row r="211" spans="1:16" x14ac:dyDescent="0.3">
      <c r="A211" s="3" t="s">
        <v>648</v>
      </c>
      <c r="B211" s="5" t="s">
        <v>1005</v>
      </c>
      <c r="C211" t="s">
        <v>16</v>
      </c>
      <c r="D211" t="s">
        <v>17</v>
      </c>
      <c r="E211" t="s">
        <v>4779</v>
      </c>
      <c r="F211" t="s">
        <v>44</v>
      </c>
      <c r="H211" t="s">
        <v>19</v>
      </c>
      <c r="I211">
        <v>2025</v>
      </c>
      <c r="J211" t="s">
        <v>319</v>
      </c>
      <c r="K211">
        <v>7.6</v>
      </c>
      <c r="L211">
        <v>7</v>
      </c>
      <c r="M211" s="16" t="s">
        <v>28</v>
      </c>
      <c r="N211" s="18">
        <f t="shared" si="3"/>
        <v>1</v>
      </c>
      <c r="O211">
        <v>20</v>
      </c>
      <c r="P211" t="s">
        <v>22</v>
      </c>
    </row>
    <row r="212" spans="1:16" x14ac:dyDescent="0.3">
      <c r="A212" s="3" t="s">
        <v>649</v>
      </c>
      <c r="B212" s="5" t="s">
        <v>1008</v>
      </c>
      <c r="C212" t="s">
        <v>16</v>
      </c>
      <c r="D212" t="s">
        <v>17</v>
      </c>
      <c r="E212" t="s">
        <v>4780</v>
      </c>
      <c r="F212" t="s">
        <v>84</v>
      </c>
      <c r="H212" t="s">
        <v>19</v>
      </c>
      <c r="I212">
        <v>2024</v>
      </c>
      <c r="J212" t="s">
        <v>322</v>
      </c>
      <c r="K212">
        <v>7.3</v>
      </c>
      <c r="L212">
        <v>5</v>
      </c>
      <c r="M212" s="16" t="s">
        <v>28</v>
      </c>
      <c r="N212" s="18">
        <f t="shared" si="3"/>
        <v>1</v>
      </c>
      <c r="O212">
        <v>9</v>
      </c>
      <c r="P212" t="s">
        <v>22</v>
      </c>
    </row>
    <row r="213" spans="1:16" x14ac:dyDescent="0.3">
      <c r="A213" s="3" t="s">
        <v>655</v>
      </c>
      <c r="B213" s="5" t="s">
        <v>1012</v>
      </c>
      <c r="C213" t="s">
        <v>16</v>
      </c>
      <c r="D213" t="s">
        <v>17</v>
      </c>
      <c r="E213" t="s">
        <v>4782</v>
      </c>
      <c r="F213" t="s">
        <v>161</v>
      </c>
      <c r="H213" t="s">
        <v>19</v>
      </c>
      <c r="I213">
        <v>2024</v>
      </c>
      <c r="J213" t="s">
        <v>331</v>
      </c>
      <c r="K213">
        <v>6.6</v>
      </c>
      <c r="L213">
        <v>7</v>
      </c>
      <c r="M213" s="16" t="s">
        <v>28</v>
      </c>
      <c r="N213" s="18">
        <f t="shared" si="3"/>
        <v>1</v>
      </c>
      <c r="O213">
        <v>17</v>
      </c>
      <c r="P213" t="s">
        <v>22</v>
      </c>
    </row>
    <row r="214" spans="1:16" x14ac:dyDescent="0.3">
      <c r="A214" s="3" t="s">
        <v>659</v>
      </c>
      <c r="B214" s="5" t="s">
        <v>1014</v>
      </c>
      <c r="C214" t="s">
        <v>16</v>
      </c>
      <c r="D214" t="s">
        <v>17</v>
      </c>
      <c r="E214" t="s">
        <v>4784</v>
      </c>
      <c r="F214" t="s">
        <v>25</v>
      </c>
      <c r="G214" t="s">
        <v>26</v>
      </c>
      <c r="H214" t="s">
        <v>19</v>
      </c>
      <c r="I214">
        <v>2023</v>
      </c>
      <c r="J214" t="s">
        <v>337</v>
      </c>
      <c r="K214">
        <v>8.5</v>
      </c>
      <c r="L214">
        <v>7</v>
      </c>
      <c r="M214" s="16" t="s">
        <v>28</v>
      </c>
      <c r="N214" s="18">
        <f t="shared" si="3"/>
        <v>1</v>
      </c>
      <c r="O214">
        <v>21</v>
      </c>
      <c r="P214" t="s">
        <v>29</v>
      </c>
    </row>
    <row r="215" spans="1:16" x14ac:dyDescent="0.3">
      <c r="A215" s="3" t="s">
        <v>661</v>
      </c>
      <c r="B215" s="5" t="s">
        <v>1018</v>
      </c>
      <c r="C215" t="s">
        <v>16</v>
      </c>
      <c r="D215" t="s">
        <v>17</v>
      </c>
      <c r="E215" t="s">
        <v>4785</v>
      </c>
      <c r="F215" t="s">
        <v>25</v>
      </c>
      <c r="G215" t="s">
        <v>26</v>
      </c>
      <c r="H215" t="s">
        <v>19</v>
      </c>
      <c r="I215">
        <v>2024</v>
      </c>
      <c r="J215" t="s">
        <v>340</v>
      </c>
      <c r="K215">
        <v>7.7</v>
      </c>
      <c r="L215">
        <v>5</v>
      </c>
      <c r="M215" s="16" t="s">
        <v>28</v>
      </c>
      <c r="N215" s="18">
        <f t="shared" si="3"/>
        <v>1</v>
      </c>
      <c r="O215">
        <v>8</v>
      </c>
      <c r="P215" t="s">
        <v>29</v>
      </c>
    </row>
    <row r="216" spans="1:16" x14ac:dyDescent="0.3">
      <c r="A216" s="3" t="s">
        <v>961</v>
      </c>
      <c r="B216" s="5" t="s">
        <v>1023</v>
      </c>
      <c r="C216" t="s">
        <v>16</v>
      </c>
      <c r="D216" t="s">
        <v>17</v>
      </c>
      <c r="E216" t="s">
        <v>4787</v>
      </c>
      <c r="F216" t="s">
        <v>528</v>
      </c>
      <c r="H216" t="s">
        <v>19</v>
      </c>
      <c r="I216">
        <v>2025</v>
      </c>
      <c r="J216" t="s">
        <v>344</v>
      </c>
      <c r="K216">
        <v>7.9</v>
      </c>
      <c r="L216">
        <v>5</v>
      </c>
      <c r="M216" s="16" t="s">
        <v>28</v>
      </c>
      <c r="N216" s="18">
        <f t="shared" si="3"/>
        <v>1</v>
      </c>
      <c r="O216">
        <v>8</v>
      </c>
      <c r="P216" t="s">
        <v>22</v>
      </c>
    </row>
    <row r="217" spans="1:16" x14ac:dyDescent="0.3">
      <c r="A217" s="3" t="s">
        <v>338</v>
      </c>
      <c r="B217" s="5" t="s">
        <v>1025</v>
      </c>
      <c r="C217" t="s">
        <v>16</v>
      </c>
      <c r="D217" t="s">
        <v>17</v>
      </c>
      <c r="E217" t="s">
        <v>4788</v>
      </c>
      <c r="F217" t="s">
        <v>666</v>
      </c>
      <c r="H217" t="s">
        <v>19</v>
      </c>
      <c r="I217">
        <v>2023</v>
      </c>
      <c r="J217" t="s">
        <v>347</v>
      </c>
      <c r="K217">
        <v>7.1</v>
      </c>
      <c r="L217">
        <v>4</v>
      </c>
      <c r="M217" s="16" t="s">
        <v>28</v>
      </c>
      <c r="N217" s="18">
        <f t="shared" si="3"/>
        <v>1</v>
      </c>
      <c r="O217">
        <v>7</v>
      </c>
      <c r="P217" t="s">
        <v>29</v>
      </c>
    </row>
    <row r="218" spans="1:16" x14ac:dyDescent="0.3">
      <c r="A218" s="3" t="s">
        <v>670</v>
      </c>
      <c r="B218" s="5" t="s">
        <v>1028</v>
      </c>
      <c r="C218" t="s">
        <v>16</v>
      </c>
      <c r="D218" t="s">
        <v>17</v>
      </c>
      <c r="E218" t="s">
        <v>4798</v>
      </c>
      <c r="F218" t="s">
        <v>18</v>
      </c>
      <c r="H218" t="s">
        <v>19</v>
      </c>
      <c r="I218">
        <v>2023</v>
      </c>
      <c r="J218" t="s">
        <v>399</v>
      </c>
      <c r="K218">
        <v>7.7</v>
      </c>
      <c r="L218">
        <v>3</v>
      </c>
      <c r="M218" s="16" t="s">
        <v>28</v>
      </c>
      <c r="N218" s="18">
        <f t="shared" si="3"/>
        <v>1</v>
      </c>
      <c r="O218">
        <v>21</v>
      </c>
      <c r="P218" t="s">
        <v>29</v>
      </c>
    </row>
    <row r="219" spans="1:16" x14ac:dyDescent="0.3">
      <c r="A219" s="3" t="s">
        <v>672</v>
      </c>
      <c r="B219" s="5" t="s">
        <v>1037</v>
      </c>
      <c r="C219" t="s">
        <v>16</v>
      </c>
      <c r="D219" t="s">
        <v>17</v>
      </c>
      <c r="E219" t="s">
        <v>4789</v>
      </c>
      <c r="F219" t="s">
        <v>44</v>
      </c>
      <c r="H219" t="s">
        <v>19</v>
      </c>
      <c r="I219">
        <v>2024</v>
      </c>
      <c r="J219" t="s">
        <v>402</v>
      </c>
      <c r="K219">
        <v>8</v>
      </c>
      <c r="L219">
        <v>7</v>
      </c>
      <c r="M219" s="16" t="s">
        <v>28</v>
      </c>
      <c r="N219" s="18">
        <f t="shared" si="3"/>
        <v>1</v>
      </c>
      <c r="O219">
        <v>30</v>
      </c>
      <c r="P219" t="s">
        <v>29</v>
      </c>
    </row>
    <row r="220" spans="1:16" x14ac:dyDescent="0.3">
      <c r="A220" s="3" t="s">
        <v>673</v>
      </c>
      <c r="B220" s="5" t="s">
        <v>1039</v>
      </c>
      <c r="C220" t="s">
        <v>16</v>
      </c>
      <c r="D220" t="s">
        <v>17</v>
      </c>
      <c r="E220" t="s">
        <v>4790</v>
      </c>
      <c r="F220" t="s">
        <v>44</v>
      </c>
      <c r="H220" t="s">
        <v>19</v>
      </c>
      <c r="I220">
        <v>2026</v>
      </c>
      <c r="J220" t="s">
        <v>405</v>
      </c>
      <c r="K220">
        <v>6.5</v>
      </c>
      <c r="L220">
        <v>5</v>
      </c>
      <c r="M220" s="16" t="s">
        <v>28</v>
      </c>
      <c r="N220" s="18">
        <f t="shared" si="3"/>
        <v>1</v>
      </c>
      <c r="O220">
        <v>24</v>
      </c>
      <c r="P220" t="s">
        <v>29</v>
      </c>
    </row>
    <row r="221" spans="1:16" x14ac:dyDescent="0.3">
      <c r="A221" s="3" t="s">
        <v>681</v>
      </c>
      <c r="B221" s="5" t="s">
        <v>1046</v>
      </c>
      <c r="C221" t="s">
        <v>16</v>
      </c>
      <c r="D221" t="s">
        <v>17</v>
      </c>
      <c r="E221" t="s">
        <v>4795</v>
      </c>
      <c r="F221" t="s">
        <v>18</v>
      </c>
      <c r="H221" t="s">
        <v>19</v>
      </c>
      <c r="I221">
        <v>2024</v>
      </c>
      <c r="J221" t="s">
        <v>417</v>
      </c>
      <c r="K221">
        <v>9.3000000000000007</v>
      </c>
      <c r="L221">
        <v>3</v>
      </c>
      <c r="M221" s="16" t="s">
        <v>28</v>
      </c>
      <c r="N221" s="18">
        <f t="shared" si="3"/>
        <v>1</v>
      </c>
      <c r="O221">
        <v>18</v>
      </c>
      <c r="P221" t="s">
        <v>22</v>
      </c>
    </row>
    <row r="222" spans="1:16" x14ac:dyDescent="0.3">
      <c r="A222" s="3" t="s">
        <v>683</v>
      </c>
      <c r="B222" s="5" t="s">
        <v>1051</v>
      </c>
      <c r="C222" t="s">
        <v>16</v>
      </c>
      <c r="D222" t="s">
        <v>17</v>
      </c>
      <c r="E222" t="s">
        <v>4786</v>
      </c>
      <c r="F222" t="s">
        <v>44</v>
      </c>
      <c r="H222" t="s">
        <v>19</v>
      </c>
      <c r="I222">
        <v>2023</v>
      </c>
      <c r="J222" t="s">
        <v>420</v>
      </c>
      <c r="K222">
        <v>6.9</v>
      </c>
      <c r="L222">
        <v>7</v>
      </c>
      <c r="M222" s="16" t="s">
        <v>28</v>
      </c>
      <c r="N222" s="18">
        <f t="shared" si="3"/>
        <v>1</v>
      </c>
      <c r="O222">
        <v>9</v>
      </c>
      <c r="P222" t="s">
        <v>22</v>
      </c>
    </row>
    <row r="223" spans="1:16" x14ac:dyDescent="0.3">
      <c r="A223" s="3" t="s">
        <v>250</v>
      </c>
      <c r="B223" s="5" t="s">
        <v>1053</v>
      </c>
      <c r="C223" t="s">
        <v>16</v>
      </c>
      <c r="D223" t="s">
        <v>17</v>
      </c>
      <c r="E223" t="s">
        <v>749</v>
      </c>
      <c r="F223" t="s">
        <v>123</v>
      </c>
      <c r="G223" t="s">
        <v>26</v>
      </c>
      <c r="H223" t="s">
        <v>19</v>
      </c>
      <c r="I223">
        <v>2026</v>
      </c>
      <c r="J223" t="s">
        <v>427</v>
      </c>
      <c r="K223">
        <v>8.3000000000000007</v>
      </c>
      <c r="L223">
        <v>7</v>
      </c>
      <c r="M223" s="16" t="s">
        <v>28</v>
      </c>
      <c r="N223" s="18">
        <f t="shared" si="3"/>
        <v>1</v>
      </c>
      <c r="O223">
        <v>8</v>
      </c>
      <c r="P223" t="s">
        <v>29</v>
      </c>
    </row>
    <row r="224" spans="1:16" x14ac:dyDescent="0.3">
      <c r="A224" s="3" t="s">
        <v>4592</v>
      </c>
      <c r="B224" s="5" t="s">
        <v>1058</v>
      </c>
      <c r="C224" t="s">
        <v>16</v>
      </c>
      <c r="D224" t="s">
        <v>17</v>
      </c>
      <c r="E224" t="s">
        <v>4797</v>
      </c>
      <c r="F224" t="s">
        <v>18</v>
      </c>
      <c r="H224" t="s">
        <v>19</v>
      </c>
      <c r="I224">
        <v>2023</v>
      </c>
      <c r="J224" t="s">
        <v>435</v>
      </c>
      <c r="K224">
        <v>9.5</v>
      </c>
      <c r="L224">
        <v>3</v>
      </c>
      <c r="M224" s="16" t="s">
        <v>28</v>
      </c>
      <c r="N224" s="18">
        <f t="shared" si="3"/>
        <v>1</v>
      </c>
      <c r="O224">
        <v>8</v>
      </c>
      <c r="P224" t="s">
        <v>29</v>
      </c>
    </row>
    <row r="225" spans="1:16" x14ac:dyDescent="0.3">
      <c r="A225" s="3" t="s">
        <v>692</v>
      </c>
      <c r="B225" s="5" t="s">
        <v>1060</v>
      </c>
      <c r="C225" t="s">
        <v>16</v>
      </c>
      <c r="D225" t="s">
        <v>17</v>
      </c>
      <c r="E225" t="s">
        <v>4777</v>
      </c>
      <c r="F225" t="s">
        <v>44</v>
      </c>
      <c r="H225" t="s">
        <v>19</v>
      </c>
      <c r="I225">
        <v>2024</v>
      </c>
      <c r="J225" t="s">
        <v>139</v>
      </c>
      <c r="K225">
        <v>9.6</v>
      </c>
      <c r="L225">
        <v>5</v>
      </c>
      <c r="M225" s="16" t="s">
        <v>28</v>
      </c>
      <c r="N225" s="18">
        <f t="shared" si="3"/>
        <v>1</v>
      </c>
      <c r="O225">
        <v>9</v>
      </c>
      <c r="P225" t="s">
        <v>29</v>
      </c>
    </row>
    <row r="226" spans="1:16" x14ac:dyDescent="0.3">
      <c r="A226" s="3" t="s">
        <v>693</v>
      </c>
      <c r="B226" s="5" t="s">
        <v>1062</v>
      </c>
      <c r="C226" t="s">
        <v>16</v>
      </c>
      <c r="D226" t="s">
        <v>17</v>
      </c>
      <c r="E226" t="s">
        <v>4778</v>
      </c>
      <c r="F226" t="s">
        <v>44</v>
      </c>
      <c r="H226" t="s">
        <v>19</v>
      </c>
      <c r="I226">
        <v>2023</v>
      </c>
      <c r="J226" t="s">
        <v>143</v>
      </c>
      <c r="K226">
        <v>7.5</v>
      </c>
      <c r="L226">
        <v>4</v>
      </c>
      <c r="M226" s="16" t="s">
        <v>28</v>
      </c>
      <c r="N226" s="18">
        <f t="shared" si="3"/>
        <v>1</v>
      </c>
      <c r="O226">
        <v>9</v>
      </c>
      <c r="P226" t="s">
        <v>29</v>
      </c>
    </row>
    <row r="227" spans="1:16" x14ac:dyDescent="0.3">
      <c r="A227" s="3" t="s">
        <v>695</v>
      </c>
      <c r="B227" s="5" t="s">
        <v>1064</v>
      </c>
      <c r="C227" t="s">
        <v>16</v>
      </c>
      <c r="D227" t="s">
        <v>17</v>
      </c>
      <c r="E227" t="s">
        <v>4779</v>
      </c>
      <c r="F227" t="s">
        <v>25</v>
      </c>
      <c r="G227" t="s">
        <v>192</v>
      </c>
      <c r="H227" t="s">
        <v>19</v>
      </c>
      <c r="I227">
        <v>2024</v>
      </c>
      <c r="J227" t="s">
        <v>146</v>
      </c>
      <c r="K227">
        <v>7.9</v>
      </c>
      <c r="L227">
        <v>3</v>
      </c>
      <c r="M227" s="16" t="s">
        <v>28</v>
      </c>
      <c r="N227" s="18">
        <f t="shared" si="3"/>
        <v>1</v>
      </c>
      <c r="O227">
        <v>17</v>
      </c>
      <c r="P227" t="s">
        <v>29</v>
      </c>
    </row>
    <row r="228" spans="1:16" x14ac:dyDescent="0.3">
      <c r="A228" s="3" t="s">
        <v>698</v>
      </c>
      <c r="B228" s="5" t="s">
        <v>1068</v>
      </c>
      <c r="C228" t="s">
        <v>16</v>
      </c>
      <c r="D228" t="s">
        <v>17</v>
      </c>
      <c r="E228" t="s">
        <v>48</v>
      </c>
      <c r="F228" t="s">
        <v>528</v>
      </c>
      <c r="H228" t="s">
        <v>19</v>
      </c>
      <c r="I228">
        <v>2023</v>
      </c>
      <c r="J228" t="s">
        <v>153</v>
      </c>
      <c r="K228">
        <v>9.6</v>
      </c>
      <c r="L228">
        <v>7</v>
      </c>
      <c r="M228" s="16" t="s">
        <v>28</v>
      </c>
      <c r="N228" s="18">
        <f t="shared" si="3"/>
        <v>1</v>
      </c>
      <c r="O228">
        <v>19</v>
      </c>
      <c r="P228" t="s">
        <v>22</v>
      </c>
    </row>
    <row r="229" spans="1:16" x14ac:dyDescent="0.3">
      <c r="A229" s="3" t="s">
        <v>96</v>
      </c>
      <c r="B229" s="5" t="s">
        <v>1070</v>
      </c>
      <c r="C229" t="s">
        <v>16</v>
      </c>
      <c r="D229" t="s">
        <v>17</v>
      </c>
      <c r="E229" t="s">
        <v>4781</v>
      </c>
      <c r="F229" t="s">
        <v>44</v>
      </c>
      <c r="H229" t="s">
        <v>19</v>
      </c>
      <c r="I229">
        <v>2025</v>
      </c>
      <c r="J229" t="s">
        <v>156</v>
      </c>
      <c r="K229">
        <v>9.1</v>
      </c>
      <c r="L229">
        <v>3</v>
      </c>
      <c r="M229" s="16" t="s">
        <v>28</v>
      </c>
      <c r="N229" s="18">
        <f t="shared" si="3"/>
        <v>1</v>
      </c>
      <c r="O229">
        <v>15</v>
      </c>
      <c r="P229" t="s">
        <v>22</v>
      </c>
    </row>
    <row r="230" spans="1:16" x14ac:dyDescent="0.3">
      <c r="A230" s="3" t="s">
        <v>700</v>
      </c>
      <c r="B230" s="5" t="s">
        <v>1072</v>
      </c>
      <c r="C230" t="s">
        <v>16</v>
      </c>
      <c r="D230" t="s">
        <v>17</v>
      </c>
      <c r="E230" t="s">
        <v>4782</v>
      </c>
      <c r="F230" t="s">
        <v>44</v>
      </c>
      <c r="H230" t="s">
        <v>19</v>
      </c>
      <c r="I230">
        <v>2024</v>
      </c>
      <c r="J230" t="s">
        <v>158</v>
      </c>
      <c r="K230">
        <v>7.3</v>
      </c>
      <c r="L230">
        <v>4</v>
      </c>
      <c r="M230" s="16" t="s">
        <v>28</v>
      </c>
      <c r="N230" s="18">
        <f t="shared" si="3"/>
        <v>1</v>
      </c>
      <c r="O230">
        <v>19</v>
      </c>
      <c r="P230" t="s">
        <v>67</v>
      </c>
    </row>
    <row r="231" spans="1:16" x14ac:dyDescent="0.3">
      <c r="A231" s="3" t="s">
        <v>582</v>
      </c>
      <c r="B231" s="5" t="s">
        <v>1074</v>
      </c>
      <c r="C231" t="s">
        <v>16</v>
      </c>
      <c r="D231" t="s">
        <v>17</v>
      </c>
      <c r="E231" t="s">
        <v>4784</v>
      </c>
      <c r="F231" t="s">
        <v>25</v>
      </c>
      <c r="G231" t="s">
        <v>26</v>
      </c>
      <c r="H231" t="s">
        <v>19</v>
      </c>
      <c r="I231">
        <v>2024</v>
      </c>
      <c r="J231" t="s">
        <v>165</v>
      </c>
      <c r="K231">
        <v>7.6</v>
      </c>
      <c r="L231">
        <v>4</v>
      </c>
      <c r="M231" s="16" t="s">
        <v>28</v>
      </c>
      <c r="N231" s="18">
        <f t="shared" si="3"/>
        <v>1</v>
      </c>
      <c r="O231">
        <v>12</v>
      </c>
      <c r="P231" t="s">
        <v>22</v>
      </c>
    </row>
    <row r="232" spans="1:16" x14ac:dyDescent="0.3">
      <c r="A232" s="3" t="s">
        <v>1208</v>
      </c>
      <c r="B232" s="5" t="s">
        <v>1076</v>
      </c>
      <c r="C232" t="s">
        <v>16</v>
      </c>
      <c r="D232" t="s">
        <v>17</v>
      </c>
      <c r="E232" t="s">
        <v>4785</v>
      </c>
      <c r="F232" t="s">
        <v>703</v>
      </c>
      <c r="H232" t="s">
        <v>19</v>
      </c>
      <c r="I232">
        <v>2023</v>
      </c>
      <c r="J232" t="s">
        <v>168</v>
      </c>
      <c r="K232">
        <v>8</v>
      </c>
      <c r="L232">
        <v>4</v>
      </c>
      <c r="M232" s="16" t="s">
        <v>28</v>
      </c>
      <c r="N232" s="18">
        <f t="shared" si="3"/>
        <v>1</v>
      </c>
      <c r="O232">
        <v>23</v>
      </c>
      <c r="P232" t="s">
        <v>22</v>
      </c>
    </row>
    <row r="233" spans="1:16" x14ac:dyDescent="0.3">
      <c r="A233" s="3" t="s">
        <v>706</v>
      </c>
      <c r="B233" s="5" t="s">
        <v>1085</v>
      </c>
      <c r="C233" t="s">
        <v>16</v>
      </c>
      <c r="D233" t="s">
        <v>17</v>
      </c>
      <c r="E233" t="s">
        <v>4782</v>
      </c>
      <c r="F233" t="s">
        <v>25</v>
      </c>
      <c r="G233" t="s">
        <v>26</v>
      </c>
      <c r="H233" t="s">
        <v>19</v>
      </c>
      <c r="I233">
        <v>2025</v>
      </c>
      <c r="J233" t="s">
        <v>174</v>
      </c>
      <c r="K233">
        <v>9.1</v>
      </c>
      <c r="L233">
        <v>5</v>
      </c>
      <c r="M233" s="16" t="s">
        <v>28</v>
      </c>
      <c r="N233" s="18">
        <f t="shared" si="3"/>
        <v>1</v>
      </c>
      <c r="O233">
        <v>9</v>
      </c>
      <c r="P233" t="s">
        <v>29</v>
      </c>
    </row>
    <row r="234" spans="1:16" x14ac:dyDescent="0.3">
      <c r="A234" s="3" t="s">
        <v>708</v>
      </c>
      <c r="B234" s="5" t="s">
        <v>1087</v>
      </c>
      <c r="C234" t="s">
        <v>16</v>
      </c>
      <c r="D234" t="s">
        <v>17</v>
      </c>
      <c r="E234" t="s">
        <v>4783</v>
      </c>
      <c r="F234" t="s">
        <v>84</v>
      </c>
      <c r="H234" t="s">
        <v>19</v>
      </c>
      <c r="I234">
        <v>2025</v>
      </c>
      <c r="J234" t="s">
        <v>175</v>
      </c>
      <c r="K234">
        <v>6.7</v>
      </c>
      <c r="L234">
        <v>7</v>
      </c>
      <c r="M234" s="16" t="s">
        <v>28</v>
      </c>
      <c r="N234" s="18">
        <f t="shared" si="3"/>
        <v>1</v>
      </c>
      <c r="O234">
        <v>7</v>
      </c>
      <c r="P234" t="s">
        <v>29</v>
      </c>
    </row>
    <row r="235" spans="1:16" x14ac:dyDescent="0.3">
      <c r="A235" s="3" t="s">
        <v>573</v>
      </c>
      <c r="B235" s="5" t="s">
        <v>1089</v>
      </c>
      <c r="C235" t="s">
        <v>16</v>
      </c>
      <c r="D235" t="s">
        <v>17</v>
      </c>
      <c r="E235" t="s">
        <v>4787</v>
      </c>
      <c r="F235" t="s">
        <v>44</v>
      </c>
      <c r="H235" t="s">
        <v>19</v>
      </c>
      <c r="I235">
        <v>2024</v>
      </c>
      <c r="J235" t="s">
        <v>178</v>
      </c>
      <c r="K235">
        <v>9.1999999999999993</v>
      </c>
      <c r="L235">
        <v>5</v>
      </c>
      <c r="M235" s="16" t="s">
        <v>28</v>
      </c>
      <c r="N235" s="18">
        <f t="shared" si="3"/>
        <v>1</v>
      </c>
      <c r="O235">
        <v>22</v>
      </c>
      <c r="P235" t="s">
        <v>29</v>
      </c>
    </row>
    <row r="236" spans="1:16" x14ac:dyDescent="0.3">
      <c r="A236" s="3" t="s">
        <v>716</v>
      </c>
      <c r="B236" s="5" t="s">
        <v>1093</v>
      </c>
      <c r="C236" t="s">
        <v>16</v>
      </c>
      <c r="D236" t="s">
        <v>17</v>
      </c>
      <c r="E236" t="s">
        <v>4788</v>
      </c>
      <c r="F236" t="s">
        <v>18</v>
      </c>
      <c r="H236" t="s">
        <v>19</v>
      </c>
      <c r="I236">
        <v>2023</v>
      </c>
      <c r="J236" t="s">
        <v>32</v>
      </c>
      <c r="K236">
        <v>7.9</v>
      </c>
      <c r="L236">
        <v>5</v>
      </c>
      <c r="M236" s="16" t="s">
        <v>28</v>
      </c>
      <c r="N236" s="18">
        <f t="shared" si="3"/>
        <v>1</v>
      </c>
      <c r="O236">
        <v>6</v>
      </c>
      <c r="P236" t="s">
        <v>29</v>
      </c>
    </row>
    <row r="237" spans="1:16" x14ac:dyDescent="0.3">
      <c r="A237" s="3" t="s">
        <v>717</v>
      </c>
      <c r="B237" s="5" t="s">
        <v>1094</v>
      </c>
      <c r="C237" t="s">
        <v>16</v>
      </c>
      <c r="D237" t="s">
        <v>17</v>
      </c>
      <c r="E237" t="s">
        <v>77</v>
      </c>
      <c r="F237" t="s">
        <v>18</v>
      </c>
      <c r="H237" t="s">
        <v>19</v>
      </c>
      <c r="I237">
        <v>2024</v>
      </c>
      <c r="J237" t="s">
        <v>36</v>
      </c>
      <c r="K237">
        <v>7.3</v>
      </c>
      <c r="L237">
        <v>3</v>
      </c>
      <c r="M237" s="16" t="s">
        <v>28</v>
      </c>
      <c r="N237" s="18">
        <f t="shared" si="3"/>
        <v>1</v>
      </c>
      <c r="O237">
        <v>9</v>
      </c>
      <c r="P237" t="s">
        <v>29</v>
      </c>
    </row>
    <row r="238" spans="1:16" x14ac:dyDescent="0.3">
      <c r="A238" s="3" t="s">
        <v>520</v>
      </c>
      <c r="B238" s="5" t="s">
        <v>1103</v>
      </c>
      <c r="C238" t="s">
        <v>16</v>
      </c>
      <c r="D238" t="s">
        <v>17</v>
      </c>
      <c r="E238" t="s">
        <v>4790</v>
      </c>
      <c r="F238" t="s">
        <v>44</v>
      </c>
      <c r="H238" t="s">
        <v>19</v>
      </c>
      <c r="I238">
        <v>2025</v>
      </c>
      <c r="J238" t="s">
        <v>49</v>
      </c>
      <c r="K238">
        <v>9.1</v>
      </c>
      <c r="L238">
        <v>5</v>
      </c>
      <c r="M238" s="16" t="s">
        <v>28</v>
      </c>
      <c r="N238" s="18">
        <f t="shared" si="3"/>
        <v>1</v>
      </c>
      <c r="O238">
        <v>17</v>
      </c>
      <c r="P238" t="s">
        <v>67</v>
      </c>
    </row>
    <row r="239" spans="1:16" x14ac:dyDescent="0.3">
      <c r="A239" s="3" t="s">
        <v>723</v>
      </c>
      <c r="B239" s="5" t="s">
        <v>1107</v>
      </c>
      <c r="C239" t="s">
        <v>16</v>
      </c>
      <c r="D239" t="s">
        <v>17</v>
      </c>
      <c r="E239" t="s">
        <v>4791</v>
      </c>
      <c r="F239" t="s">
        <v>25</v>
      </c>
      <c r="G239" t="s">
        <v>26</v>
      </c>
      <c r="H239" t="s">
        <v>19</v>
      </c>
      <c r="I239">
        <v>2026</v>
      </c>
      <c r="J239" t="s">
        <v>52</v>
      </c>
      <c r="K239">
        <v>6.9</v>
      </c>
      <c r="L239">
        <v>4</v>
      </c>
      <c r="M239" s="16" t="s">
        <v>28</v>
      </c>
      <c r="N239" s="18">
        <f t="shared" si="3"/>
        <v>1</v>
      </c>
      <c r="O239">
        <v>19</v>
      </c>
      <c r="P239" t="s">
        <v>67</v>
      </c>
    </row>
    <row r="240" spans="1:16" x14ac:dyDescent="0.3">
      <c r="A240" s="3" t="s">
        <v>725</v>
      </c>
      <c r="B240" s="5" t="s">
        <v>1111</v>
      </c>
      <c r="C240" t="s">
        <v>16</v>
      </c>
      <c r="D240" t="s">
        <v>17</v>
      </c>
      <c r="E240" t="s">
        <v>4792</v>
      </c>
      <c r="F240" t="s">
        <v>44</v>
      </c>
      <c r="H240" t="s">
        <v>19</v>
      </c>
      <c r="I240">
        <v>2023</v>
      </c>
      <c r="J240" t="s">
        <v>55</v>
      </c>
      <c r="K240">
        <v>8.4</v>
      </c>
      <c r="L240">
        <v>3</v>
      </c>
      <c r="M240" s="16" t="s">
        <v>28</v>
      </c>
      <c r="N240" s="18">
        <f t="shared" si="3"/>
        <v>1</v>
      </c>
      <c r="O240">
        <v>13</v>
      </c>
      <c r="P240" t="s">
        <v>22</v>
      </c>
    </row>
    <row r="241" spans="1:16" x14ac:dyDescent="0.3">
      <c r="A241" s="3" t="s">
        <v>452</v>
      </c>
      <c r="B241" s="5" t="s">
        <v>1113</v>
      </c>
      <c r="C241" t="s">
        <v>16</v>
      </c>
      <c r="D241" t="s">
        <v>17</v>
      </c>
      <c r="E241" t="s">
        <v>4793</v>
      </c>
      <c r="F241" t="s">
        <v>25</v>
      </c>
      <c r="H241" t="s">
        <v>19</v>
      </c>
      <c r="I241">
        <v>2024</v>
      </c>
      <c r="J241" t="s">
        <v>57</v>
      </c>
      <c r="K241">
        <v>6.7</v>
      </c>
      <c r="L241">
        <v>7</v>
      </c>
      <c r="M241" s="16" t="s">
        <v>28</v>
      </c>
      <c r="N241" s="18">
        <f t="shared" si="3"/>
        <v>1</v>
      </c>
      <c r="O241">
        <v>11</v>
      </c>
      <c r="P241" t="s">
        <v>22</v>
      </c>
    </row>
    <row r="242" spans="1:16" x14ac:dyDescent="0.3">
      <c r="A242" s="3" t="s">
        <v>250</v>
      </c>
      <c r="B242" s="5" t="s">
        <v>1115</v>
      </c>
      <c r="C242" t="s">
        <v>16</v>
      </c>
      <c r="D242" t="s">
        <v>17</v>
      </c>
      <c r="E242" t="s">
        <v>4792</v>
      </c>
      <c r="F242" t="s">
        <v>44</v>
      </c>
      <c r="H242" t="s">
        <v>19</v>
      </c>
      <c r="I242">
        <v>2023</v>
      </c>
      <c r="J242" t="s">
        <v>60</v>
      </c>
      <c r="K242">
        <v>9.1999999999999993</v>
      </c>
      <c r="L242">
        <v>3</v>
      </c>
      <c r="M242" s="16" t="s">
        <v>28</v>
      </c>
      <c r="N242" s="18">
        <f t="shared" si="3"/>
        <v>1</v>
      </c>
      <c r="O242">
        <v>12</v>
      </c>
      <c r="P242" t="s">
        <v>29</v>
      </c>
    </row>
    <row r="243" spans="1:16" x14ac:dyDescent="0.3">
      <c r="A243" s="3" t="s">
        <v>726</v>
      </c>
      <c r="B243" s="5" t="s">
        <v>1119</v>
      </c>
      <c r="C243" t="s">
        <v>16</v>
      </c>
      <c r="D243" t="s">
        <v>17</v>
      </c>
      <c r="E243" t="s">
        <v>4781</v>
      </c>
      <c r="F243" t="s">
        <v>123</v>
      </c>
      <c r="G243" t="s">
        <v>26</v>
      </c>
      <c r="H243" t="s">
        <v>19</v>
      </c>
      <c r="I243">
        <v>2024</v>
      </c>
      <c r="J243" t="s">
        <v>63</v>
      </c>
      <c r="K243">
        <v>7.3</v>
      </c>
      <c r="L243">
        <v>4</v>
      </c>
      <c r="M243" s="16" t="s">
        <v>28</v>
      </c>
      <c r="N243" s="18">
        <f t="shared" si="3"/>
        <v>1</v>
      </c>
      <c r="O243">
        <v>10</v>
      </c>
      <c r="P243" t="s">
        <v>29</v>
      </c>
    </row>
    <row r="244" spans="1:16" x14ac:dyDescent="0.3">
      <c r="A244" s="3" t="s">
        <v>728</v>
      </c>
      <c r="B244" s="5" t="s">
        <v>1123</v>
      </c>
      <c r="C244" t="s">
        <v>16</v>
      </c>
      <c r="D244" t="s">
        <v>17</v>
      </c>
      <c r="E244" t="s">
        <v>4782</v>
      </c>
      <c r="F244" t="s">
        <v>44</v>
      </c>
      <c r="H244" t="s">
        <v>19</v>
      </c>
      <c r="I244">
        <v>2025</v>
      </c>
      <c r="J244" t="s">
        <v>66</v>
      </c>
      <c r="K244">
        <v>7.9</v>
      </c>
      <c r="L244">
        <v>7</v>
      </c>
      <c r="M244" s="16" t="s">
        <v>28</v>
      </c>
      <c r="N244" s="18">
        <f t="shared" si="3"/>
        <v>1</v>
      </c>
      <c r="O244">
        <v>10</v>
      </c>
      <c r="P244" t="s">
        <v>29</v>
      </c>
    </row>
    <row r="245" spans="1:16" x14ac:dyDescent="0.3">
      <c r="A245" s="3" t="s">
        <v>730</v>
      </c>
      <c r="B245" s="5" t="s">
        <v>1125</v>
      </c>
      <c r="C245" t="s">
        <v>16</v>
      </c>
      <c r="D245" t="s">
        <v>17</v>
      </c>
      <c r="E245" t="s">
        <v>4783</v>
      </c>
      <c r="F245" t="s">
        <v>703</v>
      </c>
      <c r="H245" t="s">
        <v>19</v>
      </c>
      <c r="I245">
        <v>2025</v>
      </c>
      <c r="J245" t="s">
        <v>71</v>
      </c>
      <c r="K245">
        <v>9.9</v>
      </c>
      <c r="L245">
        <v>5</v>
      </c>
      <c r="M245" s="16" t="s">
        <v>28</v>
      </c>
      <c r="N245" s="18">
        <f t="shared" si="3"/>
        <v>1</v>
      </c>
      <c r="O245">
        <v>10</v>
      </c>
      <c r="P245" t="s">
        <v>22</v>
      </c>
    </row>
    <row r="246" spans="1:16" x14ac:dyDescent="0.3">
      <c r="A246" s="3" t="s">
        <v>731</v>
      </c>
      <c r="B246" s="5" t="s">
        <v>1128</v>
      </c>
      <c r="C246" t="s">
        <v>16</v>
      </c>
      <c r="D246" t="s">
        <v>17</v>
      </c>
      <c r="E246" t="s">
        <v>4784</v>
      </c>
      <c r="F246" t="s">
        <v>142</v>
      </c>
      <c r="H246" t="s">
        <v>19</v>
      </c>
      <c r="I246">
        <v>2026</v>
      </c>
      <c r="J246" t="s">
        <v>74</v>
      </c>
      <c r="K246">
        <v>7.6</v>
      </c>
      <c r="L246">
        <v>4</v>
      </c>
      <c r="M246" s="16" t="s">
        <v>28</v>
      </c>
      <c r="N246" s="18">
        <f t="shared" si="3"/>
        <v>1</v>
      </c>
      <c r="O246">
        <v>15</v>
      </c>
      <c r="P246" t="s">
        <v>29</v>
      </c>
    </row>
    <row r="247" spans="1:16" x14ac:dyDescent="0.3">
      <c r="A247" s="3" t="s">
        <v>732</v>
      </c>
      <c r="B247" s="5" t="s">
        <v>1132</v>
      </c>
      <c r="C247" t="s">
        <v>16</v>
      </c>
      <c r="D247" t="s">
        <v>17</v>
      </c>
      <c r="E247" t="s">
        <v>4785</v>
      </c>
      <c r="F247" t="s">
        <v>25</v>
      </c>
      <c r="G247" t="s">
        <v>26</v>
      </c>
      <c r="H247" t="s">
        <v>19</v>
      </c>
      <c r="I247">
        <v>2024</v>
      </c>
      <c r="J247" t="s">
        <v>78</v>
      </c>
      <c r="K247">
        <v>9.3000000000000007</v>
      </c>
      <c r="L247">
        <v>5</v>
      </c>
      <c r="M247" s="16" t="s">
        <v>28</v>
      </c>
      <c r="N247" s="18">
        <f t="shared" si="3"/>
        <v>1</v>
      </c>
      <c r="O247">
        <v>12</v>
      </c>
      <c r="P247" t="s">
        <v>29</v>
      </c>
    </row>
    <row r="248" spans="1:16" x14ac:dyDescent="0.3">
      <c r="A248" s="3" t="s">
        <v>206</v>
      </c>
      <c r="B248" s="5" t="s">
        <v>1134</v>
      </c>
      <c r="C248" t="s">
        <v>16</v>
      </c>
      <c r="D248" t="s">
        <v>17</v>
      </c>
      <c r="E248" t="s">
        <v>4786</v>
      </c>
      <c r="F248" t="s">
        <v>44</v>
      </c>
      <c r="H248" t="s">
        <v>19</v>
      </c>
      <c r="I248">
        <v>2024</v>
      </c>
      <c r="J248" t="s">
        <v>81</v>
      </c>
      <c r="K248">
        <v>6.4</v>
      </c>
      <c r="L248">
        <v>4</v>
      </c>
      <c r="M248" s="16" t="s">
        <v>28</v>
      </c>
      <c r="N248" s="18">
        <f t="shared" si="3"/>
        <v>1</v>
      </c>
      <c r="O248">
        <v>20</v>
      </c>
      <c r="P248" t="s">
        <v>29</v>
      </c>
    </row>
    <row r="249" spans="1:16" x14ac:dyDescent="0.3">
      <c r="A249" s="3" t="s">
        <v>734</v>
      </c>
      <c r="B249" s="5" t="s">
        <v>1144</v>
      </c>
      <c r="C249" t="s">
        <v>16</v>
      </c>
      <c r="D249" t="s">
        <v>17</v>
      </c>
      <c r="E249" t="s">
        <v>4787</v>
      </c>
      <c r="F249" t="s">
        <v>304</v>
      </c>
      <c r="H249" t="s">
        <v>19</v>
      </c>
      <c r="I249">
        <v>2023</v>
      </c>
      <c r="J249" t="s">
        <v>85</v>
      </c>
      <c r="K249">
        <v>8.4</v>
      </c>
      <c r="L249">
        <v>7</v>
      </c>
      <c r="M249" s="16" t="s">
        <v>28</v>
      </c>
      <c r="N249" s="18">
        <f t="shared" si="3"/>
        <v>1</v>
      </c>
      <c r="O249">
        <v>21</v>
      </c>
      <c r="P249" t="s">
        <v>29</v>
      </c>
    </row>
    <row r="250" spans="1:16" x14ac:dyDescent="0.3">
      <c r="A250" s="3" t="s">
        <v>529</v>
      </c>
      <c r="B250" s="5" t="s">
        <v>1153</v>
      </c>
      <c r="C250" t="s">
        <v>16</v>
      </c>
      <c r="D250" t="s">
        <v>17</v>
      </c>
      <c r="E250" t="s">
        <v>77</v>
      </c>
      <c r="F250" t="s">
        <v>123</v>
      </c>
      <c r="G250" t="s">
        <v>26</v>
      </c>
      <c r="H250" t="s">
        <v>19</v>
      </c>
      <c r="I250">
        <v>2025</v>
      </c>
      <c r="J250" t="s">
        <v>90</v>
      </c>
      <c r="K250">
        <v>7.8</v>
      </c>
      <c r="L250">
        <v>3</v>
      </c>
      <c r="M250" s="16" t="s">
        <v>28</v>
      </c>
      <c r="N250" s="18">
        <f t="shared" si="3"/>
        <v>1</v>
      </c>
      <c r="O250">
        <v>9</v>
      </c>
      <c r="P250" t="s">
        <v>22</v>
      </c>
    </row>
    <row r="251" spans="1:16" x14ac:dyDescent="0.3">
      <c r="A251" s="3" t="s">
        <v>738</v>
      </c>
      <c r="B251" s="5" t="s">
        <v>1159</v>
      </c>
      <c r="C251" t="s">
        <v>16</v>
      </c>
      <c r="D251" t="s">
        <v>17</v>
      </c>
      <c r="E251" t="s">
        <v>4798</v>
      </c>
      <c r="F251" t="s">
        <v>44</v>
      </c>
      <c r="H251" t="s">
        <v>19</v>
      </c>
      <c r="I251">
        <v>2025</v>
      </c>
      <c r="J251" t="s">
        <v>20</v>
      </c>
      <c r="K251">
        <v>8.6999999999999993</v>
      </c>
      <c r="L251">
        <v>3</v>
      </c>
      <c r="M251" s="16" t="s">
        <v>28</v>
      </c>
      <c r="N251" s="18">
        <f t="shared" si="3"/>
        <v>1</v>
      </c>
      <c r="O251">
        <v>8</v>
      </c>
      <c r="P251" t="s">
        <v>22</v>
      </c>
    </row>
    <row r="252" spans="1:16" x14ac:dyDescent="0.3">
      <c r="A252" s="3" t="s">
        <v>206</v>
      </c>
      <c r="B252" s="5" t="s">
        <v>1164</v>
      </c>
      <c r="C252" t="s">
        <v>16</v>
      </c>
      <c r="D252" t="s">
        <v>17</v>
      </c>
      <c r="E252" t="s">
        <v>4791</v>
      </c>
      <c r="F252" t="s">
        <v>44</v>
      </c>
      <c r="H252" t="s">
        <v>19</v>
      </c>
      <c r="I252">
        <v>2026</v>
      </c>
      <c r="J252" t="s">
        <v>102</v>
      </c>
      <c r="K252">
        <v>8</v>
      </c>
      <c r="L252">
        <v>5</v>
      </c>
      <c r="M252" s="16" t="s">
        <v>28</v>
      </c>
      <c r="N252" s="18">
        <f t="shared" si="3"/>
        <v>1</v>
      </c>
      <c r="O252">
        <v>5</v>
      </c>
      <c r="P252" t="s">
        <v>22</v>
      </c>
    </row>
    <row r="253" spans="1:16" x14ac:dyDescent="0.3">
      <c r="A253" s="3" t="s">
        <v>744</v>
      </c>
      <c r="B253" s="5" t="s">
        <v>1166</v>
      </c>
      <c r="C253" t="s">
        <v>16</v>
      </c>
      <c r="D253" t="s">
        <v>17</v>
      </c>
      <c r="E253" t="s">
        <v>4792</v>
      </c>
      <c r="F253" t="s">
        <v>638</v>
      </c>
      <c r="H253" t="s">
        <v>19</v>
      </c>
      <c r="I253">
        <v>2024</v>
      </c>
      <c r="J253" t="s">
        <v>105</v>
      </c>
      <c r="K253">
        <v>8.5</v>
      </c>
      <c r="L253">
        <v>7</v>
      </c>
      <c r="M253" s="16" t="s">
        <v>28</v>
      </c>
      <c r="N253" s="18">
        <f t="shared" si="3"/>
        <v>1</v>
      </c>
      <c r="O253">
        <v>16</v>
      </c>
      <c r="P253" t="s">
        <v>22</v>
      </c>
    </row>
    <row r="254" spans="1:16" x14ac:dyDescent="0.3">
      <c r="A254" s="3" t="s">
        <v>747</v>
      </c>
      <c r="B254" s="5" t="s">
        <v>1168</v>
      </c>
      <c r="C254" t="s">
        <v>16</v>
      </c>
      <c r="D254" t="s">
        <v>17</v>
      </c>
      <c r="E254" t="s">
        <v>749</v>
      </c>
      <c r="F254" t="s">
        <v>44</v>
      </c>
      <c r="H254" t="s">
        <v>19</v>
      </c>
      <c r="I254">
        <v>2025</v>
      </c>
      <c r="J254" t="s">
        <v>111</v>
      </c>
      <c r="K254">
        <v>9.1</v>
      </c>
      <c r="L254">
        <v>7</v>
      </c>
      <c r="M254" s="16" t="s">
        <v>28</v>
      </c>
      <c r="N254" s="18">
        <f t="shared" si="3"/>
        <v>1</v>
      </c>
      <c r="O254">
        <v>19</v>
      </c>
      <c r="P254" t="s">
        <v>29</v>
      </c>
    </row>
    <row r="255" spans="1:16" x14ac:dyDescent="0.3">
      <c r="A255" s="3" t="s">
        <v>750</v>
      </c>
      <c r="B255" s="5" t="s">
        <v>1170</v>
      </c>
      <c r="C255" t="s">
        <v>16</v>
      </c>
      <c r="D255" t="s">
        <v>17</v>
      </c>
      <c r="E255" t="s">
        <v>4775</v>
      </c>
      <c r="F255" t="s">
        <v>84</v>
      </c>
      <c r="H255" t="s">
        <v>19</v>
      </c>
      <c r="I255">
        <v>2024</v>
      </c>
      <c r="J255" t="s">
        <v>115</v>
      </c>
      <c r="K255">
        <v>9.6999999999999993</v>
      </c>
      <c r="L255">
        <v>5</v>
      </c>
      <c r="M255" s="16" t="s">
        <v>28</v>
      </c>
      <c r="N255" s="18">
        <f t="shared" si="3"/>
        <v>1</v>
      </c>
      <c r="O255">
        <v>7</v>
      </c>
      <c r="P255" t="s">
        <v>29</v>
      </c>
    </row>
    <row r="256" spans="1:16" x14ac:dyDescent="0.3">
      <c r="A256" s="3" t="s">
        <v>116</v>
      </c>
      <c r="B256" s="5" t="s">
        <v>1175</v>
      </c>
      <c r="C256" t="s">
        <v>16</v>
      </c>
      <c r="D256" t="s">
        <v>17</v>
      </c>
      <c r="E256" t="s">
        <v>4776</v>
      </c>
      <c r="F256" t="s">
        <v>44</v>
      </c>
      <c r="H256" t="s">
        <v>19</v>
      </c>
      <c r="I256">
        <v>2023</v>
      </c>
      <c r="J256" t="s">
        <v>118</v>
      </c>
      <c r="K256">
        <v>8.6999999999999993</v>
      </c>
      <c r="L256">
        <v>7</v>
      </c>
      <c r="M256" s="16" t="s">
        <v>28</v>
      </c>
      <c r="N256" s="18">
        <f t="shared" si="3"/>
        <v>1</v>
      </c>
      <c r="O256">
        <v>20</v>
      </c>
      <c r="P256" t="s">
        <v>22</v>
      </c>
    </row>
    <row r="257" spans="1:16" x14ac:dyDescent="0.3">
      <c r="A257" s="3" t="s">
        <v>1330</v>
      </c>
      <c r="B257" s="5" t="s">
        <v>1182</v>
      </c>
      <c r="C257" t="s">
        <v>16</v>
      </c>
      <c r="D257" t="s">
        <v>17</v>
      </c>
      <c r="E257" t="s">
        <v>4777</v>
      </c>
      <c r="F257" t="s">
        <v>44</v>
      </c>
      <c r="H257" t="s">
        <v>19</v>
      </c>
      <c r="I257">
        <v>2025</v>
      </c>
      <c r="J257" t="s">
        <v>122</v>
      </c>
      <c r="K257">
        <v>6.5</v>
      </c>
      <c r="L257">
        <v>5</v>
      </c>
      <c r="M257" s="16" t="s">
        <v>28</v>
      </c>
      <c r="N257" s="18">
        <f t="shared" si="3"/>
        <v>1</v>
      </c>
      <c r="O257">
        <v>9</v>
      </c>
      <c r="P257" t="s">
        <v>29</v>
      </c>
    </row>
    <row r="258" spans="1:16" x14ac:dyDescent="0.3">
      <c r="A258" s="3" t="s">
        <v>755</v>
      </c>
      <c r="B258" s="5" t="s">
        <v>1186</v>
      </c>
      <c r="C258" t="s">
        <v>16</v>
      </c>
      <c r="D258" t="s">
        <v>17</v>
      </c>
      <c r="E258" t="s">
        <v>4779</v>
      </c>
      <c r="F258" t="s">
        <v>44</v>
      </c>
      <c r="H258" t="s">
        <v>19</v>
      </c>
      <c r="I258">
        <v>2024</v>
      </c>
      <c r="J258" t="s">
        <v>127</v>
      </c>
      <c r="K258">
        <v>9.3000000000000007</v>
      </c>
      <c r="L258">
        <v>4</v>
      </c>
      <c r="M258" s="16" t="s">
        <v>28</v>
      </c>
      <c r="N258" s="18">
        <f t="shared" si="3"/>
        <v>1</v>
      </c>
      <c r="O258">
        <v>24</v>
      </c>
      <c r="P258" t="s">
        <v>29</v>
      </c>
    </row>
    <row r="259" spans="1:16" x14ac:dyDescent="0.3">
      <c r="A259" s="3" t="s">
        <v>506</v>
      </c>
      <c r="B259" s="5" t="s">
        <v>1192</v>
      </c>
      <c r="C259" t="s">
        <v>16</v>
      </c>
      <c r="D259" t="s">
        <v>17</v>
      </c>
      <c r="E259" t="s">
        <v>4780</v>
      </c>
      <c r="F259" t="s">
        <v>44</v>
      </c>
      <c r="H259" t="s">
        <v>19</v>
      </c>
      <c r="I259">
        <v>2023</v>
      </c>
      <c r="J259" t="s">
        <v>128</v>
      </c>
      <c r="K259">
        <v>7.6</v>
      </c>
      <c r="L259">
        <v>5</v>
      </c>
      <c r="M259" s="16" t="s">
        <v>28</v>
      </c>
      <c r="N259" s="18">
        <f t="shared" si="3"/>
        <v>1</v>
      </c>
      <c r="O259">
        <v>17</v>
      </c>
      <c r="P259" t="s">
        <v>29</v>
      </c>
    </row>
    <row r="260" spans="1:16" x14ac:dyDescent="0.3">
      <c r="A260" s="3" t="s">
        <v>757</v>
      </c>
      <c r="B260" s="5" t="s">
        <v>1197</v>
      </c>
      <c r="C260" t="s">
        <v>16</v>
      </c>
      <c r="D260" t="s">
        <v>17</v>
      </c>
      <c r="E260" t="s">
        <v>48</v>
      </c>
      <c r="F260" t="s">
        <v>44</v>
      </c>
      <c r="H260" t="s">
        <v>19</v>
      </c>
      <c r="I260">
        <v>2023</v>
      </c>
      <c r="J260" t="s">
        <v>130</v>
      </c>
      <c r="K260">
        <v>6.5</v>
      </c>
      <c r="L260">
        <v>7</v>
      </c>
      <c r="M260" s="16" t="s">
        <v>28</v>
      </c>
      <c r="N260" s="18">
        <f t="shared" ref="N260:N323" si="4">(VALUE(LEFT($M260, FIND("-", $M260)-1)) + VALUE(MID($M260, FIND("-", $M260)+1, FIND(" ", $M260, FIND("-", $M260))-FIND("-",  $M260)-1))) / 2</f>
        <v>1</v>
      </c>
      <c r="O260">
        <v>11</v>
      </c>
      <c r="P260" t="s">
        <v>29</v>
      </c>
    </row>
    <row r="261" spans="1:16" x14ac:dyDescent="0.3">
      <c r="A261" s="3" t="s">
        <v>262</v>
      </c>
      <c r="B261" s="5" t="s">
        <v>1202</v>
      </c>
      <c r="C261" t="s">
        <v>16</v>
      </c>
      <c r="D261" t="s">
        <v>17</v>
      </c>
      <c r="E261" t="s">
        <v>4781</v>
      </c>
      <c r="F261" t="s">
        <v>44</v>
      </c>
      <c r="H261" t="s">
        <v>19</v>
      </c>
      <c r="I261">
        <v>2024</v>
      </c>
      <c r="J261" t="s">
        <v>132</v>
      </c>
      <c r="K261">
        <v>8.6999999999999993</v>
      </c>
      <c r="L261">
        <v>4</v>
      </c>
      <c r="M261" s="16" t="s">
        <v>28</v>
      </c>
      <c r="N261" s="18">
        <f t="shared" si="4"/>
        <v>1</v>
      </c>
      <c r="O261">
        <v>21</v>
      </c>
      <c r="P261" t="s">
        <v>22</v>
      </c>
    </row>
    <row r="262" spans="1:16" x14ac:dyDescent="0.3">
      <c r="A262" s="3" t="s">
        <v>759</v>
      </c>
      <c r="B262" s="5" t="s">
        <v>1204</v>
      </c>
      <c r="C262" t="s">
        <v>16</v>
      </c>
      <c r="D262" t="s">
        <v>17</v>
      </c>
      <c r="E262" t="s">
        <v>4782</v>
      </c>
      <c r="F262" t="s">
        <v>44</v>
      </c>
      <c r="H262" t="s">
        <v>19</v>
      </c>
      <c r="I262">
        <v>2025</v>
      </c>
      <c r="J262" t="s">
        <v>135</v>
      </c>
      <c r="K262">
        <v>9.1</v>
      </c>
      <c r="L262">
        <v>4</v>
      </c>
      <c r="M262" s="16" t="s">
        <v>28</v>
      </c>
      <c r="N262" s="18">
        <f t="shared" si="4"/>
        <v>1</v>
      </c>
      <c r="O262">
        <v>8</v>
      </c>
      <c r="P262" t="s">
        <v>22</v>
      </c>
    </row>
    <row r="263" spans="1:16" x14ac:dyDescent="0.3">
      <c r="A263" s="3" t="s">
        <v>672</v>
      </c>
      <c r="B263" s="5" t="s">
        <v>1207</v>
      </c>
      <c r="C263" t="s">
        <v>16</v>
      </c>
      <c r="D263" t="s">
        <v>17</v>
      </c>
      <c r="E263" t="s">
        <v>4784</v>
      </c>
      <c r="F263" t="s">
        <v>44</v>
      </c>
      <c r="H263" t="s">
        <v>19</v>
      </c>
      <c r="I263">
        <v>2023</v>
      </c>
      <c r="J263" t="s">
        <v>143</v>
      </c>
      <c r="K263">
        <v>7.3</v>
      </c>
      <c r="L263">
        <v>4</v>
      </c>
      <c r="M263" s="16" t="s">
        <v>28</v>
      </c>
      <c r="N263" s="18">
        <f t="shared" si="4"/>
        <v>1</v>
      </c>
      <c r="O263">
        <v>8</v>
      </c>
      <c r="P263" t="s">
        <v>67</v>
      </c>
    </row>
    <row r="264" spans="1:16" x14ac:dyDescent="0.3">
      <c r="A264" s="3" t="s">
        <v>601</v>
      </c>
      <c r="B264" s="5" t="s">
        <v>1210</v>
      </c>
      <c r="C264" t="s">
        <v>16</v>
      </c>
      <c r="D264" t="s">
        <v>17</v>
      </c>
      <c r="E264" t="s">
        <v>4786</v>
      </c>
      <c r="F264" t="s">
        <v>44</v>
      </c>
      <c r="H264" t="s">
        <v>19</v>
      </c>
      <c r="I264">
        <v>2026</v>
      </c>
      <c r="J264" t="s">
        <v>149</v>
      </c>
      <c r="K264">
        <v>7.1</v>
      </c>
      <c r="L264">
        <v>7</v>
      </c>
      <c r="M264" s="16" t="s">
        <v>28</v>
      </c>
      <c r="N264" s="18">
        <f t="shared" si="4"/>
        <v>1</v>
      </c>
      <c r="O264">
        <v>25</v>
      </c>
      <c r="P264" t="s">
        <v>22</v>
      </c>
    </row>
    <row r="265" spans="1:16" x14ac:dyDescent="0.3">
      <c r="A265" s="3" t="s">
        <v>769</v>
      </c>
      <c r="B265" s="5" t="s">
        <v>1218</v>
      </c>
      <c r="C265" t="s">
        <v>16</v>
      </c>
      <c r="D265" t="s">
        <v>17</v>
      </c>
      <c r="E265" t="s">
        <v>77</v>
      </c>
      <c r="F265" t="s">
        <v>304</v>
      </c>
      <c r="H265" t="s">
        <v>19</v>
      </c>
      <c r="I265">
        <v>2025</v>
      </c>
      <c r="J265" t="s">
        <v>158</v>
      </c>
      <c r="K265">
        <v>9.9</v>
      </c>
      <c r="L265">
        <v>7</v>
      </c>
      <c r="M265" s="16" t="s">
        <v>28</v>
      </c>
      <c r="N265" s="18">
        <f t="shared" si="4"/>
        <v>1</v>
      </c>
      <c r="O265">
        <v>24</v>
      </c>
      <c r="P265" t="s">
        <v>29</v>
      </c>
    </row>
    <row r="266" spans="1:16" x14ac:dyDescent="0.3">
      <c r="A266" s="3" t="s">
        <v>770</v>
      </c>
      <c r="B266" s="5" t="s">
        <v>1220</v>
      </c>
      <c r="C266" t="s">
        <v>16</v>
      </c>
      <c r="D266" t="s">
        <v>17</v>
      </c>
      <c r="E266" t="s">
        <v>4798</v>
      </c>
      <c r="F266" t="s">
        <v>44</v>
      </c>
      <c r="H266" t="s">
        <v>19</v>
      </c>
      <c r="I266">
        <v>2025</v>
      </c>
      <c r="J266" t="s">
        <v>162</v>
      </c>
      <c r="K266">
        <v>9.3000000000000007</v>
      </c>
      <c r="L266">
        <v>5</v>
      </c>
      <c r="M266" s="16" t="s">
        <v>28</v>
      </c>
      <c r="N266" s="18">
        <f t="shared" si="4"/>
        <v>1</v>
      </c>
      <c r="O266">
        <v>8</v>
      </c>
      <c r="P266" t="s">
        <v>22</v>
      </c>
    </row>
    <row r="267" spans="1:16" x14ac:dyDescent="0.3">
      <c r="A267" s="3" t="s">
        <v>772</v>
      </c>
      <c r="B267" s="5" t="s">
        <v>1230</v>
      </c>
      <c r="C267" t="s">
        <v>16</v>
      </c>
      <c r="D267" t="s">
        <v>17</v>
      </c>
      <c r="E267" t="s">
        <v>4789</v>
      </c>
      <c r="F267" t="s">
        <v>44</v>
      </c>
      <c r="H267" t="s">
        <v>19</v>
      </c>
      <c r="I267">
        <v>2023</v>
      </c>
      <c r="J267" t="s">
        <v>165</v>
      </c>
      <c r="K267">
        <v>7.1</v>
      </c>
      <c r="L267">
        <v>4</v>
      </c>
      <c r="M267" s="16" t="s">
        <v>28</v>
      </c>
      <c r="N267" s="18">
        <f t="shared" si="4"/>
        <v>1</v>
      </c>
      <c r="O267">
        <v>19</v>
      </c>
      <c r="P267" t="s">
        <v>29</v>
      </c>
    </row>
    <row r="268" spans="1:16" x14ac:dyDescent="0.3">
      <c r="A268" s="3" t="s">
        <v>310</v>
      </c>
      <c r="B268" s="5" t="s">
        <v>1241</v>
      </c>
      <c r="C268" t="s">
        <v>16</v>
      </c>
      <c r="D268" t="s">
        <v>17</v>
      </c>
      <c r="E268" t="s">
        <v>4790</v>
      </c>
      <c r="F268" t="s">
        <v>44</v>
      </c>
      <c r="H268" t="s">
        <v>19</v>
      </c>
      <c r="I268">
        <v>2024</v>
      </c>
      <c r="J268" t="s">
        <v>168</v>
      </c>
      <c r="K268">
        <v>7.5</v>
      </c>
      <c r="L268">
        <v>3</v>
      </c>
      <c r="M268" s="16" t="s">
        <v>28</v>
      </c>
      <c r="N268" s="18">
        <f t="shared" si="4"/>
        <v>1</v>
      </c>
      <c r="O268">
        <v>21</v>
      </c>
      <c r="P268" t="s">
        <v>29</v>
      </c>
    </row>
    <row r="269" spans="1:16" x14ac:dyDescent="0.3">
      <c r="A269" s="3" t="s">
        <v>776</v>
      </c>
      <c r="B269" s="5" t="s">
        <v>1253</v>
      </c>
      <c r="C269" t="s">
        <v>16</v>
      </c>
      <c r="D269" t="s">
        <v>17</v>
      </c>
      <c r="E269" t="s">
        <v>4792</v>
      </c>
      <c r="F269" t="s">
        <v>44</v>
      </c>
      <c r="H269" t="s">
        <v>19</v>
      </c>
      <c r="I269">
        <v>2024</v>
      </c>
      <c r="J269" t="s">
        <v>174</v>
      </c>
      <c r="K269">
        <v>7.4</v>
      </c>
      <c r="L269">
        <v>3</v>
      </c>
      <c r="M269" s="16" t="s">
        <v>28</v>
      </c>
      <c r="N269" s="18">
        <f t="shared" si="4"/>
        <v>1</v>
      </c>
      <c r="O269">
        <v>18</v>
      </c>
      <c r="P269" t="s">
        <v>29</v>
      </c>
    </row>
    <row r="270" spans="1:16" x14ac:dyDescent="0.3">
      <c r="A270" s="3" t="s">
        <v>306</v>
      </c>
      <c r="B270" s="5" t="s">
        <v>1262</v>
      </c>
      <c r="C270" t="s">
        <v>16</v>
      </c>
      <c r="D270" t="s">
        <v>17</v>
      </c>
      <c r="E270" t="s">
        <v>4794</v>
      </c>
      <c r="F270" t="s">
        <v>44</v>
      </c>
      <c r="H270" t="s">
        <v>19</v>
      </c>
      <c r="I270">
        <v>2023</v>
      </c>
      <c r="J270" t="s">
        <v>176</v>
      </c>
      <c r="K270">
        <v>7.4</v>
      </c>
      <c r="L270">
        <v>3</v>
      </c>
      <c r="M270" s="16" t="s">
        <v>28</v>
      </c>
      <c r="N270" s="18">
        <f t="shared" si="4"/>
        <v>1</v>
      </c>
      <c r="O270">
        <v>8</v>
      </c>
      <c r="P270" t="s">
        <v>22</v>
      </c>
    </row>
    <row r="271" spans="1:16" x14ac:dyDescent="0.3">
      <c r="A271" s="3" t="s">
        <v>154</v>
      </c>
      <c r="B271" s="5" t="s">
        <v>1270</v>
      </c>
      <c r="C271" t="s">
        <v>16</v>
      </c>
      <c r="D271" t="s">
        <v>17</v>
      </c>
      <c r="E271" t="s">
        <v>4780</v>
      </c>
      <c r="F271" t="s">
        <v>18</v>
      </c>
      <c r="H271" t="s">
        <v>19</v>
      </c>
      <c r="I271">
        <v>2024</v>
      </c>
      <c r="J271" t="s">
        <v>178</v>
      </c>
      <c r="K271">
        <v>9.6999999999999993</v>
      </c>
      <c r="L271">
        <v>5</v>
      </c>
      <c r="M271" s="16" t="s">
        <v>28</v>
      </c>
      <c r="N271" s="18">
        <f t="shared" si="4"/>
        <v>1</v>
      </c>
      <c r="O271">
        <v>8</v>
      </c>
      <c r="P271" t="s">
        <v>67</v>
      </c>
    </row>
    <row r="272" spans="1:16" x14ac:dyDescent="0.3">
      <c r="A272" s="3" t="s">
        <v>34</v>
      </c>
      <c r="B272" s="5" t="s">
        <v>1273</v>
      </c>
      <c r="C272" t="s">
        <v>16</v>
      </c>
      <c r="D272" t="s">
        <v>17</v>
      </c>
      <c r="E272" t="s">
        <v>4796</v>
      </c>
      <c r="F272" t="s">
        <v>25</v>
      </c>
      <c r="G272" t="s">
        <v>26</v>
      </c>
      <c r="H272" t="s">
        <v>19</v>
      </c>
      <c r="I272">
        <v>2024</v>
      </c>
      <c r="J272" t="s">
        <v>179</v>
      </c>
      <c r="K272">
        <v>7.9</v>
      </c>
      <c r="L272">
        <v>7</v>
      </c>
      <c r="M272" s="16" t="s">
        <v>28</v>
      </c>
      <c r="N272" s="18">
        <f t="shared" si="4"/>
        <v>1</v>
      </c>
      <c r="O272">
        <v>6</v>
      </c>
      <c r="P272" t="s">
        <v>22</v>
      </c>
    </row>
    <row r="273" spans="1:16" x14ac:dyDescent="0.3">
      <c r="A273" s="3" t="s">
        <v>348</v>
      </c>
      <c r="B273" s="5" t="s">
        <v>1275</v>
      </c>
      <c r="C273" t="s">
        <v>16</v>
      </c>
      <c r="D273" t="s">
        <v>17</v>
      </c>
      <c r="E273" t="s">
        <v>4799</v>
      </c>
      <c r="F273" t="s">
        <v>25</v>
      </c>
      <c r="G273" t="s">
        <v>26</v>
      </c>
      <c r="H273" t="s">
        <v>19</v>
      </c>
      <c r="I273">
        <v>2023</v>
      </c>
      <c r="J273" t="s">
        <v>180</v>
      </c>
      <c r="K273">
        <v>7.2</v>
      </c>
      <c r="L273">
        <v>5</v>
      </c>
      <c r="M273" s="16" t="s">
        <v>28</v>
      </c>
      <c r="N273" s="18">
        <f t="shared" si="4"/>
        <v>1</v>
      </c>
      <c r="O273">
        <v>7</v>
      </c>
      <c r="P273" t="s">
        <v>22</v>
      </c>
    </row>
    <row r="274" spans="1:16" x14ac:dyDescent="0.3">
      <c r="A274" s="3" t="s">
        <v>784</v>
      </c>
      <c r="B274" s="5" t="s">
        <v>1307</v>
      </c>
      <c r="C274" t="s">
        <v>16</v>
      </c>
      <c r="D274" t="s">
        <v>17</v>
      </c>
      <c r="E274" t="s">
        <v>4797</v>
      </c>
      <c r="F274" t="s">
        <v>25</v>
      </c>
      <c r="G274" t="s">
        <v>26</v>
      </c>
      <c r="H274" t="s">
        <v>19</v>
      </c>
      <c r="I274">
        <v>2023</v>
      </c>
      <c r="J274" t="s">
        <v>181</v>
      </c>
      <c r="K274">
        <v>7.1</v>
      </c>
      <c r="L274">
        <v>4</v>
      </c>
      <c r="M274" s="16" t="s">
        <v>28</v>
      </c>
      <c r="N274" s="18">
        <f t="shared" si="4"/>
        <v>1</v>
      </c>
      <c r="O274">
        <v>7</v>
      </c>
      <c r="P274" t="s">
        <v>29</v>
      </c>
    </row>
    <row r="275" spans="1:16" x14ac:dyDescent="0.3">
      <c r="A275" s="3" t="s">
        <v>792</v>
      </c>
      <c r="B275" s="5" t="s">
        <v>1313</v>
      </c>
      <c r="C275" t="s">
        <v>16</v>
      </c>
      <c r="D275" t="s">
        <v>17</v>
      </c>
      <c r="E275" t="s">
        <v>4780</v>
      </c>
      <c r="F275" t="s">
        <v>25</v>
      </c>
      <c r="G275" t="s">
        <v>26</v>
      </c>
      <c r="H275" t="s">
        <v>19</v>
      </c>
      <c r="I275">
        <v>2024</v>
      </c>
      <c r="J275" t="s">
        <v>189</v>
      </c>
      <c r="K275">
        <v>6.8</v>
      </c>
      <c r="L275">
        <v>4</v>
      </c>
      <c r="M275" s="16" t="s">
        <v>28</v>
      </c>
      <c r="N275" s="18">
        <f t="shared" si="4"/>
        <v>1</v>
      </c>
      <c r="O275">
        <v>6</v>
      </c>
      <c r="P275" t="s">
        <v>29</v>
      </c>
    </row>
    <row r="276" spans="1:16" x14ac:dyDescent="0.3">
      <c r="A276" s="3" t="s">
        <v>793</v>
      </c>
      <c r="B276" s="5" t="s">
        <v>1318</v>
      </c>
      <c r="C276" t="s">
        <v>16</v>
      </c>
      <c r="D276" t="s">
        <v>17</v>
      </c>
      <c r="E276" t="s">
        <v>48</v>
      </c>
      <c r="F276" t="s">
        <v>44</v>
      </c>
      <c r="H276" t="s">
        <v>19</v>
      </c>
      <c r="I276">
        <v>2023</v>
      </c>
      <c r="J276" t="s">
        <v>193</v>
      </c>
      <c r="K276">
        <v>7.1</v>
      </c>
      <c r="L276">
        <v>7</v>
      </c>
      <c r="M276" s="16" t="s">
        <v>28</v>
      </c>
      <c r="N276" s="18">
        <f t="shared" si="4"/>
        <v>1</v>
      </c>
      <c r="O276">
        <v>7</v>
      </c>
      <c r="P276" t="s">
        <v>29</v>
      </c>
    </row>
    <row r="277" spans="1:16" x14ac:dyDescent="0.3">
      <c r="A277" s="3" t="s">
        <v>800</v>
      </c>
      <c r="B277" s="5" t="s">
        <v>1325</v>
      </c>
      <c r="C277" t="s">
        <v>16</v>
      </c>
      <c r="D277" t="s">
        <v>17</v>
      </c>
      <c r="E277" t="s">
        <v>4784</v>
      </c>
      <c r="F277" t="s">
        <v>44</v>
      </c>
      <c r="H277" t="s">
        <v>19</v>
      </c>
      <c r="I277">
        <v>2024</v>
      </c>
      <c r="J277" t="s">
        <v>205</v>
      </c>
      <c r="K277">
        <v>6.7</v>
      </c>
      <c r="L277">
        <v>3</v>
      </c>
      <c r="M277" s="16" t="s">
        <v>28</v>
      </c>
      <c r="N277" s="18">
        <f t="shared" si="4"/>
        <v>1</v>
      </c>
      <c r="O277">
        <v>6</v>
      </c>
      <c r="P277" t="s">
        <v>22</v>
      </c>
    </row>
    <row r="278" spans="1:16" x14ac:dyDescent="0.3">
      <c r="A278" s="3" t="s">
        <v>409</v>
      </c>
      <c r="B278" s="5" t="s">
        <v>1327</v>
      </c>
      <c r="C278" t="s">
        <v>16</v>
      </c>
      <c r="D278" t="s">
        <v>17</v>
      </c>
      <c r="E278" t="s">
        <v>4785</v>
      </c>
      <c r="F278" t="s">
        <v>44</v>
      </c>
      <c r="H278" t="s">
        <v>19</v>
      </c>
      <c r="I278">
        <v>2024</v>
      </c>
      <c r="J278" t="s">
        <v>208</v>
      </c>
      <c r="K278">
        <v>6.7</v>
      </c>
      <c r="L278">
        <v>7</v>
      </c>
      <c r="M278" s="16" t="s">
        <v>28</v>
      </c>
      <c r="N278" s="18">
        <f t="shared" si="4"/>
        <v>1</v>
      </c>
      <c r="O278">
        <v>8</v>
      </c>
      <c r="P278" t="s">
        <v>22</v>
      </c>
    </row>
    <row r="279" spans="1:16" x14ac:dyDescent="0.3">
      <c r="A279" s="3" t="s">
        <v>806</v>
      </c>
      <c r="B279" s="5" t="s">
        <v>1329</v>
      </c>
      <c r="C279" t="s">
        <v>16</v>
      </c>
      <c r="D279" t="s">
        <v>17</v>
      </c>
      <c r="E279" t="s">
        <v>4783</v>
      </c>
      <c r="F279" t="s">
        <v>44</v>
      </c>
      <c r="H279" t="s">
        <v>19</v>
      </c>
      <c r="I279">
        <v>2023</v>
      </c>
      <c r="J279" t="s">
        <v>217</v>
      </c>
      <c r="K279">
        <v>8.6999999999999993</v>
      </c>
      <c r="L279">
        <v>3</v>
      </c>
      <c r="M279" s="16" t="s">
        <v>28</v>
      </c>
      <c r="N279" s="18">
        <f t="shared" si="4"/>
        <v>1</v>
      </c>
      <c r="O279">
        <v>5</v>
      </c>
      <c r="P279" t="s">
        <v>22</v>
      </c>
    </row>
    <row r="280" spans="1:16" x14ac:dyDescent="0.3">
      <c r="A280" s="3" t="s">
        <v>726</v>
      </c>
      <c r="B280" s="5" t="s">
        <v>1332</v>
      </c>
      <c r="C280" t="s">
        <v>16</v>
      </c>
      <c r="D280" t="s">
        <v>17</v>
      </c>
      <c r="E280" t="s">
        <v>4784</v>
      </c>
      <c r="F280" t="s">
        <v>44</v>
      </c>
      <c r="H280" t="s">
        <v>19</v>
      </c>
      <c r="I280">
        <v>2024</v>
      </c>
      <c r="J280" t="s">
        <v>218</v>
      </c>
      <c r="K280">
        <v>9.1</v>
      </c>
      <c r="L280">
        <v>7</v>
      </c>
      <c r="M280" s="16" t="s">
        <v>28</v>
      </c>
      <c r="N280" s="18">
        <f t="shared" si="4"/>
        <v>1</v>
      </c>
      <c r="O280">
        <v>30</v>
      </c>
      <c r="P280" t="s">
        <v>22</v>
      </c>
    </row>
    <row r="281" spans="1:16" x14ac:dyDescent="0.3">
      <c r="A281" s="3" t="s">
        <v>808</v>
      </c>
      <c r="B281" s="5" t="s">
        <v>1338</v>
      </c>
      <c r="C281" t="s">
        <v>16</v>
      </c>
      <c r="D281" t="s">
        <v>17</v>
      </c>
      <c r="E281" t="s">
        <v>4785</v>
      </c>
      <c r="F281" t="s">
        <v>44</v>
      </c>
      <c r="H281" t="s">
        <v>19</v>
      </c>
      <c r="I281">
        <v>2026</v>
      </c>
      <c r="J281" t="s">
        <v>221</v>
      </c>
      <c r="K281">
        <v>8.9</v>
      </c>
      <c r="L281">
        <v>4</v>
      </c>
      <c r="M281" s="16" t="s">
        <v>28</v>
      </c>
      <c r="N281" s="18">
        <f t="shared" si="4"/>
        <v>1</v>
      </c>
      <c r="O281">
        <v>9</v>
      </c>
      <c r="P281" t="s">
        <v>29</v>
      </c>
    </row>
    <row r="282" spans="1:16" x14ac:dyDescent="0.3">
      <c r="A282" s="3" t="s">
        <v>810</v>
      </c>
      <c r="B282" s="5" t="s">
        <v>1346</v>
      </c>
      <c r="C282" t="s">
        <v>16</v>
      </c>
      <c r="D282" t="s">
        <v>17</v>
      </c>
      <c r="E282" t="s">
        <v>4786</v>
      </c>
      <c r="F282" t="s">
        <v>44</v>
      </c>
      <c r="H282" t="s">
        <v>19</v>
      </c>
      <c r="I282">
        <v>2023</v>
      </c>
      <c r="J282" t="s">
        <v>224</v>
      </c>
      <c r="K282">
        <v>7.4</v>
      </c>
      <c r="L282">
        <v>7</v>
      </c>
      <c r="M282" s="16" t="s">
        <v>28</v>
      </c>
      <c r="N282" s="18">
        <f t="shared" si="4"/>
        <v>1</v>
      </c>
      <c r="O282">
        <v>5</v>
      </c>
      <c r="P282" t="s">
        <v>29</v>
      </c>
    </row>
    <row r="283" spans="1:16" x14ac:dyDescent="0.3">
      <c r="A283" s="3" t="s">
        <v>619</v>
      </c>
      <c r="B283" s="5" t="s">
        <v>1350</v>
      </c>
      <c r="C283" t="s">
        <v>16</v>
      </c>
      <c r="D283" t="s">
        <v>17</v>
      </c>
      <c r="E283" t="s">
        <v>4787</v>
      </c>
      <c r="F283" t="s">
        <v>25</v>
      </c>
      <c r="G283" t="s">
        <v>192</v>
      </c>
      <c r="H283" t="s">
        <v>19</v>
      </c>
      <c r="I283">
        <v>2025</v>
      </c>
      <c r="J283" t="s">
        <v>228</v>
      </c>
      <c r="K283">
        <v>7.3</v>
      </c>
      <c r="L283">
        <v>5</v>
      </c>
      <c r="M283" s="16" t="s">
        <v>28</v>
      </c>
      <c r="N283" s="18">
        <f t="shared" si="4"/>
        <v>1</v>
      </c>
      <c r="O283">
        <v>8</v>
      </c>
      <c r="P283" t="s">
        <v>29</v>
      </c>
    </row>
    <row r="284" spans="1:16" x14ac:dyDescent="0.3">
      <c r="A284" s="3" t="s">
        <v>573</v>
      </c>
      <c r="B284" s="5" t="s">
        <v>1357</v>
      </c>
      <c r="C284" t="s">
        <v>16</v>
      </c>
      <c r="D284" t="s">
        <v>17</v>
      </c>
      <c r="E284" t="s">
        <v>4788</v>
      </c>
      <c r="F284" t="s">
        <v>44</v>
      </c>
      <c r="H284" t="s">
        <v>19</v>
      </c>
      <c r="I284">
        <v>2024</v>
      </c>
      <c r="J284" t="s">
        <v>231</v>
      </c>
      <c r="K284">
        <v>8.6</v>
      </c>
      <c r="L284">
        <v>4</v>
      </c>
      <c r="M284" s="16" t="s">
        <v>28</v>
      </c>
      <c r="N284" s="18">
        <f t="shared" si="4"/>
        <v>1</v>
      </c>
      <c r="O284">
        <v>9</v>
      </c>
      <c r="P284" t="s">
        <v>22</v>
      </c>
    </row>
    <row r="285" spans="1:16" x14ac:dyDescent="0.3">
      <c r="A285" s="3" t="s">
        <v>131</v>
      </c>
      <c r="B285" s="5" t="s">
        <v>1364</v>
      </c>
      <c r="C285" t="s">
        <v>16</v>
      </c>
      <c r="D285" t="s">
        <v>17</v>
      </c>
      <c r="E285" t="s">
        <v>4798</v>
      </c>
      <c r="F285" t="s">
        <v>44</v>
      </c>
      <c r="H285" t="s">
        <v>19</v>
      </c>
      <c r="I285">
        <v>2024</v>
      </c>
      <c r="J285" t="s">
        <v>238</v>
      </c>
      <c r="K285">
        <v>7.8</v>
      </c>
      <c r="L285">
        <v>5</v>
      </c>
      <c r="M285" s="16" t="s">
        <v>28</v>
      </c>
      <c r="N285" s="18">
        <f t="shared" si="4"/>
        <v>1</v>
      </c>
      <c r="O285">
        <v>15</v>
      </c>
      <c r="P285" t="s">
        <v>29</v>
      </c>
    </row>
    <row r="286" spans="1:16" x14ac:dyDescent="0.3">
      <c r="A286" s="3" t="s">
        <v>1148</v>
      </c>
      <c r="B286" s="5" t="s">
        <v>1371</v>
      </c>
      <c r="C286" t="s">
        <v>16</v>
      </c>
      <c r="D286" t="s">
        <v>17</v>
      </c>
      <c r="E286" t="s">
        <v>4790</v>
      </c>
      <c r="F286" t="s">
        <v>44</v>
      </c>
      <c r="H286" t="s">
        <v>19</v>
      </c>
      <c r="I286">
        <v>2025</v>
      </c>
      <c r="J286" t="s">
        <v>244</v>
      </c>
      <c r="K286">
        <v>9.9</v>
      </c>
      <c r="L286">
        <v>4</v>
      </c>
      <c r="M286" s="16" t="s">
        <v>28</v>
      </c>
      <c r="N286" s="18">
        <f t="shared" si="4"/>
        <v>1</v>
      </c>
      <c r="O286">
        <v>12</v>
      </c>
      <c r="P286" t="s">
        <v>29</v>
      </c>
    </row>
    <row r="287" spans="1:16" x14ac:dyDescent="0.3">
      <c r="A287" s="3" t="s">
        <v>817</v>
      </c>
      <c r="B287" s="5" t="s">
        <v>1372</v>
      </c>
      <c r="C287" t="s">
        <v>16</v>
      </c>
      <c r="D287" t="s">
        <v>17</v>
      </c>
      <c r="E287" t="s">
        <v>4791</v>
      </c>
      <c r="F287" t="s">
        <v>44</v>
      </c>
      <c r="H287" t="s">
        <v>19</v>
      </c>
      <c r="I287">
        <v>2023</v>
      </c>
      <c r="J287" t="s">
        <v>247</v>
      </c>
      <c r="K287">
        <v>8.1</v>
      </c>
      <c r="L287">
        <v>5</v>
      </c>
      <c r="M287" s="16" t="s">
        <v>28</v>
      </c>
      <c r="N287" s="18">
        <f t="shared" si="4"/>
        <v>1</v>
      </c>
      <c r="O287">
        <v>5</v>
      </c>
      <c r="P287" t="s">
        <v>29</v>
      </c>
    </row>
    <row r="288" spans="1:16" x14ac:dyDescent="0.3">
      <c r="A288" s="3" t="s">
        <v>819</v>
      </c>
      <c r="B288" s="5" t="s">
        <v>1380</v>
      </c>
      <c r="C288" t="s">
        <v>16</v>
      </c>
      <c r="D288" t="s">
        <v>17</v>
      </c>
      <c r="E288" t="s">
        <v>4792</v>
      </c>
      <c r="F288" t="s">
        <v>44</v>
      </c>
      <c r="H288" t="s">
        <v>19</v>
      </c>
      <c r="I288">
        <v>2024</v>
      </c>
      <c r="J288" t="s">
        <v>249</v>
      </c>
      <c r="K288">
        <v>9.5</v>
      </c>
      <c r="L288">
        <v>7</v>
      </c>
      <c r="M288" s="16" t="s">
        <v>28</v>
      </c>
      <c r="N288" s="18">
        <f t="shared" si="4"/>
        <v>1</v>
      </c>
      <c r="O288">
        <v>20</v>
      </c>
      <c r="P288" t="s">
        <v>22</v>
      </c>
    </row>
    <row r="289" spans="1:16" x14ac:dyDescent="0.3">
      <c r="A289" s="3" t="s">
        <v>96</v>
      </c>
      <c r="B289" s="5" t="s">
        <v>1382</v>
      </c>
      <c r="C289" t="s">
        <v>16</v>
      </c>
      <c r="D289" t="s">
        <v>17</v>
      </c>
      <c r="E289" t="s">
        <v>4793</v>
      </c>
      <c r="F289" t="s">
        <v>44</v>
      </c>
      <c r="H289" t="s">
        <v>19</v>
      </c>
      <c r="I289">
        <v>2026</v>
      </c>
      <c r="J289" t="s">
        <v>252</v>
      </c>
      <c r="K289">
        <v>9.8000000000000007</v>
      </c>
      <c r="L289">
        <v>4</v>
      </c>
      <c r="M289" s="16" t="s">
        <v>28</v>
      </c>
      <c r="N289" s="18">
        <f t="shared" si="4"/>
        <v>1</v>
      </c>
      <c r="O289">
        <v>20</v>
      </c>
      <c r="P289" t="s">
        <v>22</v>
      </c>
    </row>
    <row r="290" spans="1:16" x14ac:dyDescent="0.3">
      <c r="A290" s="3" t="s">
        <v>576</v>
      </c>
      <c r="B290" s="5" t="s">
        <v>1385</v>
      </c>
      <c r="C290" t="s">
        <v>16</v>
      </c>
      <c r="D290" t="s">
        <v>17</v>
      </c>
      <c r="E290" t="s">
        <v>4782</v>
      </c>
      <c r="F290" t="s">
        <v>44</v>
      </c>
      <c r="H290" t="s">
        <v>19</v>
      </c>
      <c r="I290">
        <v>2023</v>
      </c>
      <c r="J290" t="s">
        <v>261</v>
      </c>
      <c r="K290">
        <v>6.2</v>
      </c>
      <c r="L290">
        <v>5</v>
      </c>
      <c r="M290" s="16" t="s">
        <v>28</v>
      </c>
      <c r="N290" s="18">
        <f t="shared" si="4"/>
        <v>1</v>
      </c>
      <c r="O290">
        <v>9</v>
      </c>
      <c r="P290" t="s">
        <v>22</v>
      </c>
    </row>
    <row r="291" spans="1:16" x14ac:dyDescent="0.3">
      <c r="A291" s="3" t="s">
        <v>242</v>
      </c>
      <c r="B291" s="5" t="s">
        <v>1392</v>
      </c>
      <c r="C291" t="s">
        <v>16</v>
      </c>
      <c r="D291" t="s">
        <v>17</v>
      </c>
      <c r="E291" t="s">
        <v>4783</v>
      </c>
      <c r="F291" t="s">
        <v>18</v>
      </c>
      <c r="H291" t="s">
        <v>19</v>
      </c>
      <c r="I291">
        <v>2025</v>
      </c>
      <c r="J291" t="s">
        <v>264</v>
      </c>
      <c r="K291">
        <v>9.1</v>
      </c>
      <c r="L291">
        <v>5</v>
      </c>
      <c r="M291" s="16" t="s">
        <v>28</v>
      </c>
      <c r="N291" s="18">
        <f t="shared" si="4"/>
        <v>1</v>
      </c>
      <c r="O291">
        <v>8</v>
      </c>
      <c r="P291" t="s">
        <v>22</v>
      </c>
    </row>
    <row r="292" spans="1:16" x14ac:dyDescent="0.3">
      <c r="A292" s="3" t="s">
        <v>826</v>
      </c>
      <c r="B292" s="5" t="s">
        <v>1398</v>
      </c>
      <c r="C292" t="s">
        <v>16</v>
      </c>
      <c r="D292" t="s">
        <v>17</v>
      </c>
      <c r="E292" t="s">
        <v>4776</v>
      </c>
      <c r="F292" t="s">
        <v>703</v>
      </c>
      <c r="H292" t="s">
        <v>19</v>
      </c>
      <c r="I292">
        <v>2024</v>
      </c>
      <c r="J292" t="s">
        <v>270</v>
      </c>
      <c r="K292">
        <v>9.5</v>
      </c>
      <c r="L292">
        <v>5</v>
      </c>
      <c r="M292" s="16" t="s">
        <v>28</v>
      </c>
      <c r="N292" s="18">
        <f t="shared" si="4"/>
        <v>1</v>
      </c>
      <c r="O292">
        <v>7</v>
      </c>
      <c r="P292" t="s">
        <v>29</v>
      </c>
    </row>
    <row r="293" spans="1:16" x14ac:dyDescent="0.3">
      <c r="A293" s="3" t="s">
        <v>830</v>
      </c>
      <c r="B293" s="5" t="s">
        <v>1402</v>
      </c>
      <c r="C293" t="s">
        <v>16</v>
      </c>
      <c r="D293" t="s">
        <v>17</v>
      </c>
      <c r="E293" t="s">
        <v>4778</v>
      </c>
      <c r="F293" t="s">
        <v>44</v>
      </c>
      <c r="H293" t="s">
        <v>19</v>
      </c>
      <c r="I293">
        <v>2023</v>
      </c>
      <c r="J293" t="s">
        <v>274</v>
      </c>
      <c r="K293">
        <v>8.4</v>
      </c>
      <c r="L293">
        <v>7</v>
      </c>
      <c r="M293" s="16" t="s">
        <v>28</v>
      </c>
      <c r="N293" s="18">
        <f t="shared" si="4"/>
        <v>1</v>
      </c>
      <c r="O293">
        <v>6</v>
      </c>
      <c r="P293" t="s">
        <v>22</v>
      </c>
    </row>
    <row r="294" spans="1:16" x14ac:dyDescent="0.3">
      <c r="A294" s="3" t="s">
        <v>834</v>
      </c>
      <c r="B294" s="5" t="s">
        <v>1420</v>
      </c>
      <c r="C294" t="s">
        <v>16</v>
      </c>
      <c r="D294" t="s">
        <v>17</v>
      </c>
      <c r="E294" t="s">
        <v>4780</v>
      </c>
      <c r="F294" t="s">
        <v>44</v>
      </c>
      <c r="H294" t="s">
        <v>19</v>
      </c>
      <c r="I294">
        <v>2026</v>
      </c>
      <c r="J294" t="s">
        <v>280</v>
      </c>
      <c r="K294">
        <v>6.6</v>
      </c>
      <c r="L294">
        <v>5</v>
      </c>
      <c r="M294" s="16" t="s">
        <v>28</v>
      </c>
      <c r="N294" s="18">
        <f t="shared" si="4"/>
        <v>1</v>
      </c>
      <c r="O294">
        <v>21</v>
      </c>
      <c r="P294" t="s">
        <v>29</v>
      </c>
    </row>
    <row r="295" spans="1:16" x14ac:dyDescent="0.3">
      <c r="A295" s="3" t="s">
        <v>835</v>
      </c>
      <c r="B295" s="5" t="s">
        <v>1429</v>
      </c>
      <c r="C295" t="s">
        <v>16</v>
      </c>
      <c r="D295" t="s">
        <v>17</v>
      </c>
      <c r="E295" t="s">
        <v>48</v>
      </c>
      <c r="F295" t="s">
        <v>44</v>
      </c>
      <c r="H295" t="s">
        <v>19</v>
      </c>
      <c r="I295">
        <v>2025</v>
      </c>
      <c r="J295" t="s">
        <v>283</v>
      </c>
      <c r="K295">
        <v>6.7</v>
      </c>
      <c r="L295">
        <v>3</v>
      </c>
      <c r="M295" s="16" t="s">
        <v>28</v>
      </c>
      <c r="N295" s="18">
        <f t="shared" si="4"/>
        <v>1</v>
      </c>
      <c r="O295">
        <v>5</v>
      </c>
      <c r="P295" t="s">
        <v>29</v>
      </c>
    </row>
    <row r="296" spans="1:16" x14ac:dyDescent="0.3">
      <c r="A296" s="3" t="s">
        <v>708</v>
      </c>
      <c r="B296" s="5" t="s">
        <v>1454</v>
      </c>
      <c r="C296" t="s">
        <v>16</v>
      </c>
      <c r="D296" t="s">
        <v>17</v>
      </c>
      <c r="E296" t="s">
        <v>4781</v>
      </c>
      <c r="F296" t="s">
        <v>44</v>
      </c>
      <c r="H296" t="s">
        <v>19</v>
      </c>
      <c r="I296">
        <v>2025</v>
      </c>
      <c r="J296" t="s">
        <v>286</v>
      </c>
      <c r="K296">
        <v>7.6</v>
      </c>
      <c r="L296">
        <v>7</v>
      </c>
      <c r="M296" s="16" t="s">
        <v>28</v>
      </c>
      <c r="N296" s="18">
        <f t="shared" si="4"/>
        <v>1</v>
      </c>
      <c r="O296">
        <v>21</v>
      </c>
      <c r="P296" t="s">
        <v>29</v>
      </c>
    </row>
    <row r="297" spans="1:16" x14ac:dyDescent="0.3">
      <c r="A297" s="3" t="s">
        <v>571</v>
      </c>
      <c r="B297" s="5" t="s">
        <v>1456</v>
      </c>
      <c r="C297" t="s">
        <v>16</v>
      </c>
      <c r="D297" t="s">
        <v>17</v>
      </c>
      <c r="E297" t="s">
        <v>4782</v>
      </c>
      <c r="F297" t="s">
        <v>837</v>
      </c>
      <c r="G297" t="s">
        <v>838</v>
      </c>
      <c r="H297" t="s">
        <v>19</v>
      </c>
      <c r="I297">
        <v>2023</v>
      </c>
      <c r="J297" t="s">
        <v>288</v>
      </c>
      <c r="K297">
        <v>8.3000000000000007</v>
      </c>
      <c r="L297">
        <v>3</v>
      </c>
      <c r="M297" s="16" t="s">
        <v>28</v>
      </c>
      <c r="N297" s="18">
        <f t="shared" si="4"/>
        <v>1</v>
      </c>
      <c r="O297">
        <v>23</v>
      </c>
      <c r="P297" t="s">
        <v>29</v>
      </c>
    </row>
    <row r="298" spans="1:16" x14ac:dyDescent="0.3">
      <c r="A298" s="3" t="s">
        <v>61</v>
      </c>
      <c r="B298" s="5" t="s">
        <v>1458</v>
      </c>
      <c r="C298" t="s">
        <v>16</v>
      </c>
      <c r="D298" t="s">
        <v>17</v>
      </c>
      <c r="E298" t="s">
        <v>4783</v>
      </c>
      <c r="F298" t="s">
        <v>837</v>
      </c>
      <c r="G298" t="s">
        <v>839</v>
      </c>
      <c r="H298" t="s">
        <v>19</v>
      </c>
      <c r="I298">
        <v>2024</v>
      </c>
      <c r="J298" t="s">
        <v>292</v>
      </c>
      <c r="K298">
        <v>6.3</v>
      </c>
      <c r="L298">
        <v>7</v>
      </c>
      <c r="M298" s="16" t="s">
        <v>28</v>
      </c>
      <c r="N298" s="18">
        <f t="shared" si="4"/>
        <v>1</v>
      </c>
      <c r="O298">
        <v>9</v>
      </c>
      <c r="P298" t="s">
        <v>22</v>
      </c>
    </row>
    <row r="299" spans="1:16" x14ac:dyDescent="0.3">
      <c r="A299" s="3" t="s">
        <v>293</v>
      </c>
      <c r="B299" s="5" t="s">
        <v>1478</v>
      </c>
      <c r="C299" t="s">
        <v>16</v>
      </c>
      <c r="D299" t="s">
        <v>17</v>
      </c>
      <c r="E299" t="s">
        <v>4784</v>
      </c>
      <c r="F299" t="s">
        <v>121</v>
      </c>
      <c r="H299" t="s">
        <v>19</v>
      </c>
      <c r="I299">
        <v>2024</v>
      </c>
      <c r="J299" t="s">
        <v>295</v>
      </c>
      <c r="K299">
        <v>8.9</v>
      </c>
      <c r="L299">
        <v>3</v>
      </c>
      <c r="M299" s="16" t="s">
        <v>28</v>
      </c>
      <c r="N299" s="18">
        <f t="shared" si="4"/>
        <v>1</v>
      </c>
      <c r="O299">
        <v>7</v>
      </c>
      <c r="P299" t="s">
        <v>22</v>
      </c>
    </row>
    <row r="300" spans="1:16" x14ac:dyDescent="0.3">
      <c r="A300" s="3" t="s">
        <v>840</v>
      </c>
      <c r="B300" s="5" t="s">
        <v>1487</v>
      </c>
      <c r="C300" t="s">
        <v>16</v>
      </c>
      <c r="D300" t="s">
        <v>17</v>
      </c>
      <c r="E300" t="s">
        <v>4785</v>
      </c>
      <c r="F300" t="s">
        <v>44</v>
      </c>
      <c r="H300" t="s">
        <v>19</v>
      </c>
      <c r="I300">
        <v>2023</v>
      </c>
      <c r="J300" t="s">
        <v>298</v>
      </c>
      <c r="K300">
        <v>9.5</v>
      </c>
      <c r="L300">
        <v>3</v>
      </c>
      <c r="M300" s="16" t="s">
        <v>28</v>
      </c>
      <c r="N300" s="18">
        <f t="shared" si="4"/>
        <v>1</v>
      </c>
      <c r="O300">
        <v>5</v>
      </c>
      <c r="P300" t="s">
        <v>67</v>
      </c>
    </row>
    <row r="301" spans="1:16" x14ac:dyDescent="0.3">
      <c r="A301" s="3" t="s">
        <v>489</v>
      </c>
      <c r="B301" s="5" t="s">
        <v>1489</v>
      </c>
      <c r="C301" t="s">
        <v>16</v>
      </c>
      <c r="D301" t="s">
        <v>17</v>
      </c>
      <c r="E301" t="s">
        <v>4786</v>
      </c>
      <c r="F301" t="s">
        <v>44</v>
      </c>
      <c r="H301" t="s">
        <v>19</v>
      </c>
      <c r="I301">
        <v>2026</v>
      </c>
      <c r="J301" t="s">
        <v>301</v>
      </c>
      <c r="K301">
        <v>8.5</v>
      </c>
      <c r="L301">
        <v>5</v>
      </c>
      <c r="M301" s="16" t="s">
        <v>28</v>
      </c>
      <c r="N301" s="18">
        <f t="shared" si="4"/>
        <v>1</v>
      </c>
      <c r="O301">
        <v>8</v>
      </c>
      <c r="P301" t="s">
        <v>67</v>
      </c>
    </row>
    <row r="302" spans="1:16" x14ac:dyDescent="0.3">
      <c r="A302" s="3" t="s">
        <v>695</v>
      </c>
      <c r="B302" s="5" t="s">
        <v>1492</v>
      </c>
      <c r="C302" t="s">
        <v>16</v>
      </c>
      <c r="D302" t="s">
        <v>17</v>
      </c>
      <c r="E302" t="s">
        <v>4788</v>
      </c>
      <c r="F302" t="s">
        <v>161</v>
      </c>
      <c r="H302" t="s">
        <v>19</v>
      </c>
      <c r="I302">
        <v>2025</v>
      </c>
      <c r="J302" t="s">
        <v>308</v>
      </c>
      <c r="K302">
        <v>8.8000000000000007</v>
      </c>
      <c r="L302">
        <v>5</v>
      </c>
      <c r="M302" s="16" t="s">
        <v>28</v>
      </c>
      <c r="N302" s="18">
        <f t="shared" si="4"/>
        <v>1</v>
      </c>
      <c r="O302">
        <v>18</v>
      </c>
      <c r="P302" t="s">
        <v>22</v>
      </c>
    </row>
    <row r="303" spans="1:16" x14ac:dyDescent="0.3">
      <c r="A303" s="3" t="s">
        <v>681</v>
      </c>
      <c r="B303" s="5" t="s">
        <v>1505</v>
      </c>
      <c r="C303" t="s">
        <v>16</v>
      </c>
      <c r="D303" t="s">
        <v>17</v>
      </c>
      <c r="E303" t="s">
        <v>4790</v>
      </c>
      <c r="F303" t="s">
        <v>44</v>
      </c>
      <c r="H303" t="s">
        <v>19</v>
      </c>
      <c r="I303">
        <v>2023</v>
      </c>
      <c r="J303" t="s">
        <v>318</v>
      </c>
      <c r="K303">
        <v>6.4</v>
      </c>
      <c r="L303">
        <v>7</v>
      </c>
      <c r="M303" s="16" t="s">
        <v>28</v>
      </c>
      <c r="N303" s="18">
        <f t="shared" si="4"/>
        <v>1</v>
      </c>
      <c r="O303">
        <v>9</v>
      </c>
      <c r="P303" t="s">
        <v>22</v>
      </c>
    </row>
    <row r="304" spans="1:16" x14ac:dyDescent="0.3">
      <c r="A304" s="3" t="s">
        <v>380</v>
      </c>
      <c r="B304" s="5" t="s">
        <v>1507</v>
      </c>
      <c r="C304" t="s">
        <v>16</v>
      </c>
      <c r="D304" t="s">
        <v>17</v>
      </c>
      <c r="E304" t="s">
        <v>4791</v>
      </c>
      <c r="F304" t="s">
        <v>44</v>
      </c>
      <c r="H304" t="s">
        <v>19</v>
      </c>
      <c r="I304">
        <v>2023</v>
      </c>
      <c r="J304" t="s">
        <v>319</v>
      </c>
      <c r="K304">
        <v>7.5</v>
      </c>
      <c r="L304">
        <v>7</v>
      </c>
      <c r="M304" s="16" t="s">
        <v>28</v>
      </c>
      <c r="N304" s="18">
        <f t="shared" si="4"/>
        <v>1</v>
      </c>
      <c r="O304">
        <v>9</v>
      </c>
      <c r="P304" t="s">
        <v>29</v>
      </c>
    </row>
    <row r="305" spans="1:16" x14ac:dyDescent="0.3">
      <c r="A305" s="3" t="s">
        <v>262</v>
      </c>
      <c r="B305" s="5" t="s">
        <v>1511</v>
      </c>
      <c r="C305" t="s">
        <v>16</v>
      </c>
      <c r="D305" t="s">
        <v>17</v>
      </c>
      <c r="E305" t="s">
        <v>4792</v>
      </c>
      <c r="F305" t="s">
        <v>44</v>
      </c>
      <c r="H305" t="s">
        <v>19</v>
      </c>
      <c r="I305">
        <v>2025</v>
      </c>
      <c r="J305" t="s">
        <v>322</v>
      </c>
      <c r="K305">
        <v>7.7</v>
      </c>
      <c r="L305">
        <v>3</v>
      </c>
      <c r="M305" s="16" t="s">
        <v>28</v>
      </c>
      <c r="N305" s="18">
        <f t="shared" si="4"/>
        <v>1</v>
      </c>
      <c r="O305">
        <v>17</v>
      </c>
      <c r="P305" t="s">
        <v>29</v>
      </c>
    </row>
    <row r="306" spans="1:16" x14ac:dyDescent="0.3">
      <c r="A306" s="3" t="s">
        <v>852</v>
      </c>
      <c r="B306" s="5" t="s">
        <v>1528</v>
      </c>
      <c r="C306" t="s">
        <v>16</v>
      </c>
      <c r="D306" t="s">
        <v>17</v>
      </c>
      <c r="E306" t="s">
        <v>4793</v>
      </c>
      <c r="F306" t="s">
        <v>161</v>
      </c>
      <c r="H306" t="s">
        <v>19</v>
      </c>
      <c r="I306">
        <v>2026</v>
      </c>
      <c r="J306" t="s">
        <v>325</v>
      </c>
      <c r="K306">
        <v>9.9</v>
      </c>
      <c r="L306">
        <v>4</v>
      </c>
      <c r="M306" s="16" t="s">
        <v>28</v>
      </c>
      <c r="N306" s="18">
        <f t="shared" si="4"/>
        <v>1</v>
      </c>
      <c r="O306">
        <v>13</v>
      </c>
      <c r="P306" t="s">
        <v>29</v>
      </c>
    </row>
    <row r="307" spans="1:16" x14ac:dyDescent="0.3">
      <c r="A307" s="3" t="s">
        <v>854</v>
      </c>
      <c r="B307" s="5" t="s">
        <v>1534</v>
      </c>
      <c r="C307" t="s">
        <v>16</v>
      </c>
      <c r="D307" t="s">
        <v>17</v>
      </c>
      <c r="E307" t="s">
        <v>4794</v>
      </c>
      <c r="F307" t="s">
        <v>44</v>
      </c>
      <c r="H307" t="s">
        <v>19</v>
      </c>
      <c r="I307">
        <v>2024</v>
      </c>
      <c r="J307" t="s">
        <v>328</v>
      </c>
      <c r="K307">
        <v>7.6</v>
      </c>
      <c r="L307">
        <v>3</v>
      </c>
      <c r="M307" s="16" t="s">
        <v>28</v>
      </c>
      <c r="N307" s="18">
        <f t="shared" si="4"/>
        <v>1</v>
      </c>
      <c r="O307">
        <v>11</v>
      </c>
      <c r="P307" t="s">
        <v>29</v>
      </c>
    </row>
    <row r="308" spans="1:16" x14ac:dyDescent="0.3">
      <c r="A308" s="3" t="s">
        <v>34</v>
      </c>
      <c r="B308" s="5" t="s">
        <v>1536</v>
      </c>
      <c r="C308" t="s">
        <v>16</v>
      </c>
      <c r="D308" t="s">
        <v>17</v>
      </c>
      <c r="E308" t="s">
        <v>4795</v>
      </c>
      <c r="F308" t="s">
        <v>44</v>
      </c>
      <c r="H308" t="s">
        <v>19</v>
      </c>
      <c r="I308">
        <v>2025</v>
      </c>
      <c r="J308" t="s">
        <v>331</v>
      </c>
      <c r="K308">
        <v>7.9</v>
      </c>
      <c r="L308">
        <v>5</v>
      </c>
      <c r="M308" s="16" t="s">
        <v>28</v>
      </c>
      <c r="N308" s="18">
        <f t="shared" si="4"/>
        <v>1</v>
      </c>
      <c r="O308">
        <v>15</v>
      </c>
      <c r="P308" t="s">
        <v>29</v>
      </c>
    </row>
    <row r="309" spans="1:16" x14ac:dyDescent="0.3">
      <c r="A309" s="3" t="s">
        <v>857</v>
      </c>
      <c r="B309" s="5" t="s">
        <v>1558</v>
      </c>
      <c r="C309" t="s">
        <v>16</v>
      </c>
      <c r="D309" t="s">
        <v>17</v>
      </c>
      <c r="E309" t="s">
        <v>4780</v>
      </c>
      <c r="F309" t="s">
        <v>44</v>
      </c>
      <c r="H309" t="s">
        <v>19</v>
      </c>
      <c r="I309">
        <v>2023</v>
      </c>
      <c r="J309" t="s">
        <v>337</v>
      </c>
      <c r="K309">
        <v>7.4</v>
      </c>
      <c r="L309">
        <v>5</v>
      </c>
      <c r="M309" s="16" t="s">
        <v>28</v>
      </c>
      <c r="N309" s="18">
        <f t="shared" si="4"/>
        <v>1</v>
      </c>
      <c r="O309">
        <v>18</v>
      </c>
      <c r="P309" t="s">
        <v>22</v>
      </c>
    </row>
    <row r="310" spans="1:16" x14ac:dyDescent="0.3">
      <c r="A310" s="3" t="s">
        <v>859</v>
      </c>
      <c r="B310" s="5" t="s">
        <v>1564</v>
      </c>
      <c r="C310" t="s">
        <v>16</v>
      </c>
      <c r="D310" t="s">
        <v>17</v>
      </c>
      <c r="E310" t="s">
        <v>4796</v>
      </c>
      <c r="F310" t="s">
        <v>44</v>
      </c>
      <c r="H310" t="s">
        <v>19</v>
      </c>
      <c r="I310">
        <v>2023</v>
      </c>
      <c r="J310" t="s">
        <v>340</v>
      </c>
      <c r="K310">
        <v>9.1999999999999993</v>
      </c>
      <c r="L310">
        <v>7</v>
      </c>
      <c r="M310" s="16" t="s">
        <v>28</v>
      </c>
      <c r="N310" s="18">
        <f t="shared" si="4"/>
        <v>1</v>
      </c>
      <c r="O310">
        <v>25</v>
      </c>
      <c r="P310" t="s">
        <v>67</v>
      </c>
    </row>
    <row r="311" spans="1:16" x14ac:dyDescent="0.3">
      <c r="A311" s="3" t="s">
        <v>93</v>
      </c>
      <c r="B311" s="5" t="s">
        <v>1567</v>
      </c>
      <c r="C311" t="s">
        <v>16</v>
      </c>
      <c r="D311" t="s">
        <v>17</v>
      </c>
      <c r="E311" t="s">
        <v>4797</v>
      </c>
      <c r="F311" t="s">
        <v>18</v>
      </c>
      <c r="H311" t="s">
        <v>19</v>
      </c>
      <c r="I311">
        <v>2024</v>
      </c>
      <c r="J311" t="s">
        <v>344</v>
      </c>
      <c r="K311">
        <v>8.6999999999999993</v>
      </c>
      <c r="L311">
        <v>4</v>
      </c>
      <c r="M311" s="16" t="s">
        <v>28</v>
      </c>
      <c r="N311" s="18">
        <f t="shared" si="4"/>
        <v>1</v>
      </c>
      <c r="O311">
        <v>8</v>
      </c>
      <c r="P311" t="s">
        <v>22</v>
      </c>
    </row>
    <row r="312" spans="1:16" x14ac:dyDescent="0.3">
      <c r="A312" s="3" t="s">
        <v>864</v>
      </c>
      <c r="B312" s="6" t="s">
        <v>2339</v>
      </c>
      <c r="C312" t="s">
        <v>16</v>
      </c>
      <c r="D312" t="s">
        <v>17</v>
      </c>
      <c r="E312" t="s">
        <v>4778</v>
      </c>
      <c r="F312" t="s">
        <v>25</v>
      </c>
      <c r="G312" t="s">
        <v>865</v>
      </c>
      <c r="H312" t="s">
        <v>19</v>
      </c>
      <c r="I312">
        <v>2025</v>
      </c>
      <c r="J312" t="s">
        <v>350</v>
      </c>
      <c r="K312">
        <v>6.9</v>
      </c>
      <c r="L312">
        <v>7</v>
      </c>
      <c r="M312" s="16" t="s">
        <v>28</v>
      </c>
      <c r="N312" s="18">
        <f t="shared" si="4"/>
        <v>1</v>
      </c>
      <c r="O312">
        <v>7</v>
      </c>
      <c r="P312" t="s">
        <v>29</v>
      </c>
    </row>
    <row r="313" spans="1:16" x14ac:dyDescent="0.3">
      <c r="A313" s="3" t="s">
        <v>582</v>
      </c>
      <c r="B313" s="6" t="s">
        <v>2880</v>
      </c>
      <c r="C313" t="s">
        <v>16</v>
      </c>
      <c r="D313" t="s">
        <v>17</v>
      </c>
      <c r="E313" t="s">
        <v>4779</v>
      </c>
      <c r="F313" t="s">
        <v>866</v>
      </c>
      <c r="H313" t="s">
        <v>19</v>
      </c>
      <c r="I313">
        <v>2023</v>
      </c>
      <c r="J313" t="s">
        <v>353</v>
      </c>
      <c r="K313">
        <v>9.1999999999999993</v>
      </c>
      <c r="L313">
        <v>4</v>
      </c>
      <c r="M313" s="16" t="s">
        <v>28</v>
      </c>
      <c r="N313" s="18">
        <f t="shared" si="4"/>
        <v>1</v>
      </c>
      <c r="O313">
        <v>13</v>
      </c>
      <c r="P313" t="s">
        <v>29</v>
      </c>
    </row>
    <row r="314" spans="1:16" x14ac:dyDescent="0.3">
      <c r="A314" s="3" t="s">
        <v>88</v>
      </c>
      <c r="B314" s="6" t="s">
        <v>3107</v>
      </c>
      <c r="C314" t="s">
        <v>16</v>
      </c>
      <c r="D314" t="s">
        <v>17</v>
      </c>
      <c r="E314" t="s">
        <v>48</v>
      </c>
      <c r="F314" t="s">
        <v>44</v>
      </c>
      <c r="H314" t="s">
        <v>19</v>
      </c>
      <c r="I314">
        <v>2023</v>
      </c>
      <c r="J314" t="s">
        <v>358</v>
      </c>
      <c r="K314">
        <v>7.2</v>
      </c>
      <c r="L314">
        <v>7</v>
      </c>
      <c r="M314" s="16" t="s">
        <v>28</v>
      </c>
      <c r="N314" s="18">
        <f t="shared" si="4"/>
        <v>1</v>
      </c>
      <c r="O314">
        <v>25</v>
      </c>
      <c r="P314" t="s">
        <v>22</v>
      </c>
    </row>
    <row r="315" spans="1:16" x14ac:dyDescent="0.3">
      <c r="A315" s="3" t="s">
        <v>869</v>
      </c>
      <c r="B315" s="6" t="s">
        <v>3109</v>
      </c>
      <c r="C315" t="s">
        <v>16</v>
      </c>
      <c r="D315" t="s">
        <v>17</v>
      </c>
      <c r="E315" t="s">
        <v>4782</v>
      </c>
      <c r="F315" t="s">
        <v>44</v>
      </c>
      <c r="H315" t="s">
        <v>19</v>
      </c>
      <c r="I315">
        <v>2025</v>
      </c>
      <c r="J315" t="s">
        <v>364</v>
      </c>
      <c r="K315">
        <v>6.5</v>
      </c>
      <c r="L315">
        <v>7</v>
      </c>
      <c r="M315" s="16" t="s">
        <v>28</v>
      </c>
      <c r="N315" s="18">
        <f t="shared" si="4"/>
        <v>1</v>
      </c>
      <c r="O315">
        <v>6</v>
      </c>
      <c r="P315" t="s">
        <v>29</v>
      </c>
    </row>
    <row r="316" spans="1:16" x14ac:dyDescent="0.3">
      <c r="A316" s="3" t="s">
        <v>723</v>
      </c>
      <c r="B316" s="6" t="s">
        <v>3111</v>
      </c>
      <c r="C316" t="s">
        <v>16</v>
      </c>
      <c r="D316" t="s">
        <v>17</v>
      </c>
      <c r="E316" t="s">
        <v>4784</v>
      </c>
      <c r="F316" t="s">
        <v>44</v>
      </c>
      <c r="H316" t="s">
        <v>19</v>
      </c>
      <c r="I316">
        <v>2025</v>
      </c>
      <c r="J316" t="s">
        <v>370</v>
      </c>
      <c r="K316">
        <v>6.9</v>
      </c>
      <c r="L316">
        <v>7</v>
      </c>
      <c r="M316" s="16" t="s">
        <v>28</v>
      </c>
      <c r="N316" s="18">
        <f t="shared" si="4"/>
        <v>1</v>
      </c>
      <c r="O316">
        <v>20</v>
      </c>
      <c r="P316" t="s">
        <v>29</v>
      </c>
    </row>
    <row r="317" spans="1:16" x14ac:dyDescent="0.3">
      <c r="A317" s="3" t="s">
        <v>250</v>
      </c>
      <c r="B317" s="6" t="s">
        <v>3113</v>
      </c>
      <c r="C317" t="s">
        <v>16</v>
      </c>
      <c r="D317" t="s">
        <v>17</v>
      </c>
      <c r="E317" t="s">
        <v>4785</v>
      </c>
      <c r="F317" t="s">
        <v>18</v>
      </c>
      <c r="H317" t="s">
        <v>19</v>
      </c>
      <c r="I317">
        <v>2026</v>
      </c>
      <c r="J317" t="s">
        <v>373</v>
      </c>
      <c r="K317">
        <v>7.6</v>
      </c>
      <c r="L317">
        <v>4</v>
      </c>
      <c r="M317" s="16" t="s">
        <v>28</v>
      </c>
      <c r="N317" s="18">
        <f t="shared" si="4"/>
        <v>1</v>
      </c>
      <c r="O317">
        <v>15</v>
      </c>
      <c r="P317" t="s">
        <v>29</v>
      </c>
    </row>
    <row r="318" spans="1:16" x14ac:dyDescent="0.3">
      <c r="A318" s="3" t="s">
        <v>93</v>
      </c>
      <c r="B318" s="6" t="s">
        <v>3115</v>
      </c>
      <c r="C318" t="s">
        <v>16</v>
      </c>
      <c r="D318" t="s">
        <v>17</v>
      </c>
      <c r="E318" t="s">
        <v>4782</v>
      </c>
      <c r="F318" t="s">
        <v>44</v>
      </c>
      <c r="H318" t="s">
        <v>19</v>
      </c>
      <c r="I318">
        <v>2024</v>
      </c>
      <c r="J318" t="s">
        <v>379</v>
      </c>
      <c r="K318">
        <v>7.3</v>
      </c>
      <c r="L318">
        <v>4</v>
      </c>
      <c r="M318" s="16" t="s">
        <v>28</v>
      </c>
      <c r="N318" s="18">
        <f t="shared" si="4"/>
        <v>1</v>
      </c>
      <c r="O318">
        <v>19</v>
      </c>
      <c r="P318" t="s">
        <v>22</v>
      </c>
    </row>
    <row r="319" spans="1:16" x14ac:dyDescent="0.3">
      <c r="A319" s="3" t="s">
        <v>874</v>
      </c>
      <c r="B319" s="6" t="s">
        <v>3117</v>
      </c>
      <c r="C319" t="s">
        <v>16</v>
      </c>
      <c r="D319" t="s">
        <v>17</v>
      </c>
      <c r="E319" t="s">
        <v>4783</v>
      </c>
      <c r="F319" t="s">
        <v>44</v>
      </c>
      <c r="H319" t="s">
        <v>19</v>
      </c>
      <c r="I319">
        <v>2023</v>
      </c>
      <c r="J319" t="s">
        <v>382</v>
      </c>
      <c r="K319">
        <v>6.7</v>
      </c>
      <c r="L319">
        <v>4</v>
      </c>
      <c r="M319" s="16" t="s">
        <v>28</v>
      </c>
      <c r="N319" s="18">
        <f t="shared" si="4"/>
        <v>1</v>
      </c>
      <c r="O319">
        <v>13</v>
      </c>
      <c r="P319" t="s">
        <v>67</v>
      </c>
    </row>
    <row r="320" spans="1:16" x14ac:dyDescent="0.3">
      <c r="A320" s="3" t="s">
        <v>878</v>
      </c>
      <c r="B320" s="6" t="s">
        <v>3119</v>
      </c>
      <c r="C320" t="s">
        <v>16</v>
      </c>
      <c r="D320" t="s">
        <v>17</v>
      </c>
      <c r="E320" t="s">
        <v>4785</v>
      </c>
      <c r="F320" t="s">
        <v>44</v>
      </c>
      <c r="H320" t="s">
        <v>19</v>
      </c>
      <c r="I320">
        <v>2025</v>
      </c>
      <c r="J320" t="s">
        <v>387</v>
      </c>
      <c r="K320">
        <v>6.7</v>
      </c>
      <c r="L320">
        <v>5</v>
      </c>
      <c r="M320" s="16" t="s">
        <v>28</v>
      </c>
      <c r="N320" s="18">
        <f t="shared" si="4"/>
        <v>1</v>
      </c>
      <c r="O320">
        <v>12</v>
      </c>
      <c r="P320" t="s">
        <v>22</v>
      </c>
    </row>
    <row r="321" spans="1:16" x14ac:dyDescent="0.3">
      <c r="A321" s="3" t="s">
        <v>962</v>
      </c>
      <c r="B321" s="6" t="s">
        <v>3121</v>
      </c>
      <c r="C321" t="s">
        <v>16</v>
      </c>
      <c r="D321" t="s">
        <v>17</v>
      </c>
      <c r="E321" t="s">
        <v>4786</v>
      </c>
      <c r="F321" t="s">
        <v>44</v>
      </c>
      <c r="H321" t="s">
        <v>19</v>
      </c>
      <c r="I321">
        <v>2025</v>
      </c>
      <c r="J321" t="s">
        <v>389</v>
      </c>
      <c r="K321">
        <v>9</v>
      </c>
      <c r="L321">
        <v>4</v>
      </c>
      <c r="M321" s="16" t="s">
        <v>28</v>
      </c>
      <c r="N321" s="18">
        <f t="shared" si="4"/>
        <v>1</v>
      </c>
      <c r="O321">
        <v>10</v>
      </c>
      <c r="P321" t="s">
        <v>22</v>
      </c>
    </row>
    <row r="322" spans="1:16" x14ac:dyDescent="0.3">
      <c r="A322" s="3" t="s">
        <v>306</v>
      </c>
      <c r="B322" s="6" t="s">
        <v>3123</v>
      </c>
      <c r="C322" t="s">
        <v>16</v>
      </c>
      <c r="D322" t="s">
        <v>17</v>
      </c>
      <c r="E322" t="s">
        <v>4787</v>
      </c>
      <c r="F322" t="s">
        <v>44</v>
      </c>
      <c r="H322" t="s">
        <v>19</v>
      </c>
      <c r="I322">
        <v>2024</v>
      </c>
      <c r="J322" t="s">
        <v>391</v>
      </c>
      <c r="K322">
        <v>7.2</v>
      </c>
      <c r="L322">
        <v>4</v>
      </c>
      <c r="M322" s="16" t="s">
        <v>28</v>
      </c>
      <c r="N322" s="18">
        <f t="shared" si="4"/>
        <v>1</v>
      </c>
      <c r="O322">
        <v>10</v>
      </c>
      <c r="P322" t="s">
        <v>29</v>
      </c>
    </row>
    <row r="323" spans="1:16" x14ac:dyDescent="0.3">
      <c r="A323" s="3" t="s">
        <v>881</v>
      </c>
      <c r="B323" s="6" t="s">
        <v>3125</v>
      </c>
      <c r="C323" t="s">
        <v>16</v>
      </c>
      <c r="D323" t="s">
        <v>17</v>
      </c>
      <c r="E323" t="s">
        <v>4788</v>
      </c>
      <c r="F323" t="s">
        <v>161</v>
      </c>
      <c r="H323" t="s">
        <v>19</v>
      </c>
      <c r="I323">
        <v>2024</v>
      </c>
      <c r="J323" t="s">
        <v>395</v>
      </c>
      <c r="K323">
        <v>8.5</v>
      </c>
      <c r="L323">
        <v>3</v>
      </c>
      <c r="M323" s="16" t="s">
        <v>28</v>
      </c>
      <c r="N323" s="18">
        <f t="shared" si="4"/>
        <v>1</v>
      </c>
      <c r="O323">
        <v>10</v>
      </c>
      <c r="P323" t="s">
        <v>29</v>
      </c>
    </row>
    <row r="324" spans="1:16" x14ac:dyDescent="0.3">
      <c r="A324" s="3" t="s">
        <v>672</v>
      </c>
      <c r="B324" s="6" t="s">
        <v>3127</v>
      </c>
      <c r="C324" t="s">
        <v>16</v>
      </c>
      <c r="D324" t="s">
        <v>17</v>
      </c>
      <c r="E324" t="s">
        <v>4798</v>
      </c>
      <c r="F324" t="s">
        <v>44</v>
      </c>
      <c r="H324" t="s">
        <v>19</v>
      </c>
      <c r="I324">
        <v>2023</v>
      </c>
      <c r="J324" t="s">
        <v>399</v>
      </c>
      <c r="K324">
        <v>6.6</v>
      </c>
      <c r="L324">
        <v>4</v>
      </c>
      <c r="M324" s="16" t="s">
        <v>28</v>
      </c>
      <c r="N324" s="18">
        <f t="shared" ref="N324:N387" si="5">(VALUE(LEFT($M324, FIND("-", $M324)-1)) + VALUE(MID($M324, FIND("-", $M324)+1, FIND(" ", $M324, FIND("-", $M324))-FIND("-",  $M324)-1))) / 2</f>
        <v>1</v>
      </c>
      <c r="O324">
        <v>12</v>
      </c>
      <c r="P324" t="s">
        <v>22</v>
      </c>
    </row>
    <row r="325" spans="1:16" x14ac:dyDescent="0.3">
      <c r="A325" s="3" t="s">
        <v>884</v>
      </c>
      <c r="B325" s="6" t="s">
        <v>3129</v>
      </c>
      <c r="C325" t="s">
        <v>16</v>
      </c>
      <c r="D325" t="s">
        <v>17</v>
      </c>
      <c r="E325" t="s">
        <v>4789</v>
      </c>
      <c r="F325" t="s">
        <v>886</v>
      </c>
      <c r="H325" t="s">
        <v>19</v>
      </c>
      <c r="I325">
        <v>2026</v>
      </c>
      <c r="J325" t="s">
        <v>402</v>
      </c>
      <c r="K325">
        <v>9.5</v>
      </c>
      <c r="L325">
        <v>5</v>
      </c>
      <c r="M325" s="16" t="s">
        <v>28</v>
      </c>
      <c r="N325" s="18">
        <f t="shared" si="5"/>
        <v>1</v>
      </c>
      <c r="O325">
        <v>20</v>
      </c>
      <c r="P325" t="s">
        <v>29</v>
      </c>
    </row>
    <row r="326" spans="1:16" x14ac:dyDescent="0.3">
      <c r="A326" s="3" t="s">
        <v>887</v>
      </c>
      <c r="B326" s="6" t="s">
        <v>3131</v>
      </c>
      <c r="C326" t="s">
        <v>16</v>
      </c>
      <c r="D326" t="s">
        <v>17</v>
      </c>
      <c r="E326" t="s">
        <v>4790</v>
      </c>
      <c r="F326" t="s">
        <v>18</v>
      </c>
      <c r="H326" t="s">
        <v>19</v>
      </c>
      <c r="I326">
        <v>2024</v>
      </c>
      <c r="J326" t="s">
        <v>405</v>
      </c>
      <c r="K326">
        <v>8.1</v>
      </c>
      <c r="L326">
        <v>7</v>
      </c>
      <c r="M326" s="16" t="s">
        <v>28</v>
      </c>
      <c r="N326" s="18">
        <f t="shared" si="5"/>
        <v>1</v>
      </c>
      <c r="O326">
        <v>21</v>
      </c>
      <c r="P326" t="s">
        <v>29</v>
      </c>
    </row>
    <row r="327" spans="1:16" x14ac:dyDescent="0.3">
      <c r="A327" s="3" t="s">
        <v>889</v>
      </c>
      <c r="B327" s="6" t="s">
        <v>3133</v>
      </c>
      <c r="C327" t="s">
        <v>16</v>
      </c>
      <c r="D327" t="s">
        <v>17</v>
      </c>
      <c r="E327" t="s">
        <v>4791</v>
      </c>
      <c r="F327" t="s">
        <v>25</v>
      </c>
      <c r="G327" t="s">
        <v>26</v>
      </c>
      <c r="H327" t="s">
        <v>19</v>
      </c>
      <c r="I327">
        <v>2025</v>
      </c>
      <c r="J327" t="s">
        <v>408</v>
      </c>
      <c r="K327">
        <v>9.6999999999999993</v>
      </c>
      <c r="L327">
        <v>5</v>
      </c>
      <c r="M327" s="16" t="s">
        <v>28</v>
      </c>
      <c r="N327" s="18">
        <f t="shared" si="5"/>
        <v>1</v>
      </c>
      <c r="O327">
        <v>9</v>
      </c>
      <c r="P327" t="s">
        <v>29</v>
      </c>
    </row>
    <row r="328" spans="1:16" x14ac:dyDescent="0.3">
      <c r="A328" s="3" t="s">
        <v>891</v>
      </c>
      <c r="B328" s="6" t="s">
        <v>3135</v>
      </c>
      <c r="C328" t="s">
        <v>16</v>
      </c>
      <c r="D328" t="s">
        <v>17</v>
      </c>
      <c r="E328" t="s">
        <v>4792</v>
      </c>
      <c r="F328" t="s">
        <v>44</v>
      </c>
      <c r="H328" t="s">
        <v>19</v>
      </c>
      <c r="I328">
        <v>2025</v>
      </c>
      <c r="J328" t="s">
        <v>411</v>
      </c>
      <c r="K328">
        <v>9.3000000000000007</v>
      </c>
      <c r="L328">
        <v>3</v>
      </c>
      <c r="M328" s="16" t="s">
        <v>28</v>
      </c>
      <c r="N328" s="18">
        <f t="shared" si="5"/>
        <v>1</v>
      </c>
      <c r="O328">
        <v>9</v>
      </c>
      <c r="P328" t="s">
        <v>29</v>
      </c>
    </row>
    <row r="329" spans="1:16" x14ac:dyDescent="0.3">
      <c r="A329" s="3" t="s">
        <v>893</v>
      </c>
      <c r="B329" s="6" t="s">
        <v>3137</v>
      </c>
      <c r="C329" t="s">
        <v>16</v>
      </c>
      <c r="D329" t="s">
        <v>17</v>
      </c>
      <c r="E329" t="s">
        <v>4793</v>
      </c>
      <c r="F329" t="s">
        <v>44</v>
      </c>
      <c r="H329" t="s">
        <v>19</v>
      </c>
      <c r="I329">
        <v>2023</v>
      </c>
      <c r="J329" t="s">
        <v>413</v>
      </c>
      <c r="K329">
        <v>9.1</v>
      </c>
      <c r="L329">
        <v>3</v>
      </c>
      <c r="M329" s="16" t="s">
        <v>28</v>
      </c>
      <c r="N329" s="18">
        <f t="shared" si="5"/>
        <v>1</v>
      </c>
      <c r="O329">
        <v>8</v>
      </c>
      <c r="P329" t="s">
        <v>29</v>
      </c>
    </row>
    <row r="330" spans="1:16" x14ac:dyDescent="0.3">
      <c r="A330" s="3" t="s">
        <v>895</v>
      </c>
      <c r="B330" s="6" t="s">
        <v>3139</v>
      </c>
      <c r="C330" t="s">
        <v>16</v>
      </c>
      <c r="D330" t="s">
        <v>17</v>
      </c>
      <c r="E330" t="s">
        <v>4792</v>
      </c>
      <c r="F330" t="s">
        <v>44</v>
      </c>
      <c r="H330" t="s">
        <v>19</v>
      </c>
      <c r="I330">
        <v>2024</v>
      </c>
      <c r="J330" t="s">
        <v>416</v>
      </c>
      <c r="K330">
        <v>7.6</v>
      </c>
      <c r="L330">
        <v>5</v>
      </c>
      <c r="M330" s="16" t="s">
        <v>28</v>
      </c>
      <c r="N330" s="18">
        <f t="shared" si="5"/>
        <v>1</v>
      </c>
      <c r="O330">
        <v>7</v>
      </c>
      <c r="P330" t="s">
        <v>22</v>
      </c>
    </row>
    <row r="331" spans="1:16" x14ac:dyDescent="0.3">
      <c r="A331" s="3" t="s">
        <v>897</v>
      </c>
      <c r="B331" s="6" t="s">
        <v>3141</v>
      </c>
      <c r="C331" t="s">
        <v>16</v>
      </c>
      <c r="D331" t="s">
        <v>17</v>
      </c>
      <c r="E331" t="s">
        <v>4781</v>
      </c>
      <c r="F331" t="s">
        <v>161</v>
      </c>
      <c r="H331" t="s">
        <v>19</v>
      </c>
      <c r="I331">
        <v>2023</v>
      </c>
      <c r="J331" t="s">
        <v>417</v>
      </c>
      <c r="K331">
        <v>7.8</v>
      </c>
      <c r="L331">
        <v>3</v>
      </c>
      <c r="M331" s="16" t="s">
        <v>28</v>
      </c>
      <c r="N331" s="18">
        <f t="shared" si="5"/>
        <v>1</v>
      </c>
      <c r="O331">
        <v>21</v>
      </c>
      <c r="P331" t="s">
        <v>22</v>
      </c>
    </row>
    <row r="332" spans="1:16" x14ac:dyDescent="0.3">
      <c r="A332" s="3" t="s">
        <v>899</v>
      </c>
      <c r="B332" s="6" t="s">
        <v>1883</v>
      </c>
      <c r="C332" t="s">
        <v>16</v>
      </c>
      <c r="D332" t="s">
        <v>17</v>
      </c>
      <c r="E332" t="s">
        <v>4782</v>
      </c>
      <c r="F332" t="s">
        <v>84</v>
      </c>
      <c r="H332" t="s">
        <v>19</v>
      </c>
      <c r="I332">
        <v>2024</v>
      </c>
      <c r="J332" t="s">
        <v>420</v>
      </c>
      <c r="K332">
        <v>7.9</v>
      </c>
      <c r="L332">
        <v>3</v>
      </c>
      <c r="M332" s="16" t="s">
        <v>28</v>
      </c>
      <c r="N332" s="18">
        <f t="shared" si="5"/>
        <v>1</v>
      </c>
      <c r="O332">
        <v>5</v>
      </c>
      <c r="P332" t="s">
        <v>67</v>
      </c>
    </row>
    <row r="333" spans="1:16" x14ac:dyDescent="0.3">
      <c r="A333" s="3" t="s">
        <v>901</v>
      </c>
      <c r="B333" s="6" t="s">
        <v>3143</v>
      </c>
      <c r="C333" t="s">
        <v>16</v>
      </c>
      <c r="D333" t="s">
        <v>17</v>
      </c>
      <c r="E333" t="s">
        <v>4783</v>
      </c>
      <c r="F333" t="s">
        <v>44</v>
      </c>
      <c r="H333" t="s">
        <v>19</v>
      </c>
      <c r="I333">
        <v>2025</v>
      </c>
      <c r="J333" t="s">
        <v>424</v>
      </c>
      <c r="K333">
        <v>8.5</v>
      </c>
      <c r="L333">
        <v>3</v>
      </c>
      <c r="M333" s="16" t="s">
        <v>28</v>
      </c>
      <c r="N333" s="18">
        <f t="shared" si="5"/>
        <v>1</v>
      </c>
      <c r="O333">
        <v>16</v>
      </c>
      <c r="P333" t="s">
        <v>67</v>
      </c>
    </row>
    <row r="334" spans="1:16" x14ac:dyDescent="0.3">
      <c r="A334" s="3" t="s">
        <v>262</v>
      </c>
      <c r="B334" s="6" t="s">
        <v>3145</v>
      </c>
      <c r="C334" t="s">
        <v>16</v>
      </c>
      <c r="D334" t="s">
        <v>17</v>
      </c>
      <c r="E334" t="s">
        <v>4784</v>
      </c>
      <c r="F334" t="s">
        <v>18</v>
      </c>
      <c r="H334" t="s">
        <v>19</v>
      </c>
      <c r="I334">
        <v>2023</v>
      </c>
      <c r="J334" t="s">
        <v>427</v>
      </c>
      <c r="K334">
        <v>8.6999999999999993</v>
      </c>
      <c r="L334">
        <v>3</v>
      </c>
      <c r="M334" s="16" t="s">
        <v>28</v>
      </c>
      <c r="N334" s="18">
        <f t="shared" si="5"/>
        <v>1</v>
      </c>
      <c r="O334">
        <v>21</v>
      </c>
      <c r="P334" t="s">
        <v>22</v>
      </c>
    </row>
    <row r="335" spans="1:16" x14ac:dyDescent="0.3">
      <c r="A335" s="3" t="s">
        <v>905</v>
      </c>
      <c r="B335" s="6" t="s">
        <v>3147</v>
      </c>
      <c r="C335" t="s">
        <v>16</v>
      </c>
      <c r="D335" t="s">
        <v>17</v>
      </c>
      <c r="E335" t="s">
        <v>4786</v>
      </c>
      <c r="F335" t="s">
        <v>161</v>
      </c>
      <c r="H335" t="s">
        <v>19</v>
      </c>
      <c r="I335">
        <v>2026</v>
      </c>
      <c r="J335" t="s">
        <v>432</v>
      </c>
      <c r="K335">
        <v>9.4</v>
      </c>
      <c r="L335">
        <v>5</v>
      </c>
      <c r="M335" s="16" t="s">
        <v>28</v>
      </c>
      <c r="N335" s="18">
        <f t="shared" si="5"/>
        <v>1</v>
      </c>
      <c r="O335">
        <v>7</v>
      </c>
      <c r="P335" t="s">
        <v>29</v>
      </c>
    </row>
    <row r="336" spans="1:16" x14ac:dyDescent="0.3">
      <c r="A336" s="3" t="s">
        <v>909</v>
      </c>
      <c r="B336" s="6" t="s">
        <v>3149</v>
      </c>
      <c r="C336" t="s">
        <v>16</v>
      </c>
      <c r="D336" t="s">
        <v>17</v>
      </c>
      <c r="E336" t="s">
        <v>4788</v>
      </c>
      <c r="F336" t="s">
        <v>44</v>
      </c>
      <c r="H336" t="s">
        <v>19</v>
      </c>
      <c r="I336">
        <v>2023</v>
      </c>
      <c r="J336" t="s">
        <v>438</v>
      </c>
      <c r="K336">
        <v>8.5</v>
      </c>
      <c r="L336">
        <v>3</v>
      </c>
      <c r="M336" s="16" t="s">
        <v>28</v>
      </c>
      <c r="N336" s="18">
        <f t="shared" si="5"/>
        <v>1</v>
      </c>
      <c r="O336">
        <v>9</v>
      </c>
      <c r="P336" t="s">
        <v>29</v>
      </c>
    </row>
    <row r="337" spans="1:16" x14ac:dyDescent="0.3">
      <c r="A337" s="3" t="s">
        <v>914</v>
      </c>
      <c r="B337" s="6" t="s">
        <v>2389</v>
      </c>
      <c r="C337" t="s">
        <v>16</v>
      </c>
      <c r="D337" t="s">
        <v>17</v>
      </c>
      <c r="E337" t="s">
        <v>4789</v>
      </c>
      <c r="F337" t="s">
        <v>44</v>
      </c>
      <c r="H337" t="s">
        <v>19</v>
      </c>
      <c r="I337">
        <v>2025</v>
      </c>
      <c r="J337" t="s">
        <v>446</v>
      </c>
      <c r="K337">
        <v>7.5</v>
      </c>
      <c r="L337">
        <v>7</v>
      </c>
      <c r="M337" s="16" t="s">
        <v>28</v>
      </c>
      <c r="N337" s="18">
        <f t="shared" si="5"/>
        <v>1</v>
      </c>
      <c r="O337">
        <v>17</v>
      </c>
      <c r="P337" t="s">
        <v>29</v>
      </c>
    </row>
    <row r="338" spans="1:16" x14ac:dyDescent="0.3">
      <c r="A338" s="3" t="s">
        <v>916</v>
      </c>
      <c r="B338" s="6" t="s">
        <v>3152</v>
      </c>
      <c r="C338" t="s">
        <v>16</v>
      </c>
      <c r="D338" t="s">
        <v>17</v>
      </c>
      <c r="E338" t="s">
        <v>4790</v>
      </c>
      <c r="F338" t="s">
        <v>44</v>
      </c>
      <c r="H338" t="s">
        <v>19</v>
      </c>
      <c r="I338">
        <v>2025</v>
      </c>
      <c r="J338" t="s">
        <v>449</v>
      </c>
      <c r="K338">
        <v>7.2</v>
      </c>
      <c r="L338">
        <v>5</v>
      </c>
      <c r="M338" s="16" t="s">
        <v>28</v>
      </c>
      <c r="N338" s="18">
        <f t="shared" si="5"/>
        <v>1</v>
      </c>
      <c r="O338">
        <v>11</v>
      </c>
      <c r="P338" t="s">
        <v>29</v>
      </c>
    </row>
    <row r="339" spans="1:16" x14ac:dyDescent="0.3">
      <c r="A339" s="3" t="s">
        <v>918</v>
      </c>
      <c r="B339" s="6" t="s">
        <v>3154</v>
      </c>
      <c r="C339" t="s">
        <v>16</v>
      </c>
      <c r="D339" t="s">
        <v>17</v>
      </c>
      <c r="E339" t="s">
        <v>4792</v>
      </c>
      <c r="F339" t="s">
        <v>25</v>
      </c>
      <c r="G339" t="s">
        <v>26</v>
      </c>
      <c r="H339" t="s">
        <v>19</v>
      </c>
      <c r="I339">
        <v>2023</v>
      </c>
      <c r="J339" t="s">
        <v>453</v>
      </c>
      <c r="K339">
        <v>7.3</v>
      </c>
      <c r="L339">
        <v>5</v>
      </c>
      <c r="M339" s="16" t="s">
        <v>28</v>
      </c>
      <c r="N339" s="18">
        <f t="shared" si="5"/>
        <v>1</v>
      </c>
      <c r="O339">
        <v>8</v>
      </c>
      <c r="P339" t="s">
        <v>29</v>
      </c>
    </row>
    <row r="340" spans="1:16" x14ac:dyDescent="0.3">
      <c r="A340" s="3" t="s">
        <v>409</v>
      </c>
      <c r="B340" s="6" t="s">
        <v>3156</v>
      </c>
      <c r="C340" t="s">
        <v>16</v>
      </c>
      <c r="D340" t="s">
        <v>17</v>
      </c>
      <c r="E340" t="s">
        <v>4793</v>
      </c>
      <c r="F340" t="s">
        <v>84</v>
      </c>
      <c r="H340" t="s">
        <v>19</v>
      </c>
      <c r="I340">
        <v>2024</v>
      </c>
      <c r="J340" t="s">
        <v>456</v>
      </c>
      <c r="K340">
        <v>7.3</v>
      </c>
      <c r="L340">
        <v>4</v>
      </c>
      <c r="M340" s="16" t="s">
        <v>28</v>
      </c>
      <c r="N340" s="18">
        <f t="shared" si="5"/>
        <v>1</v>
      </c>
      <c r="O340">
        <v>9</v>
      </c>
      <c r="P340" t="s">
        <v>22</v>
      </c>
    </row>
    <row r="341" spans="1:16" x14ac:dyDescent="0.3">
      <c r="A341" s="3" t="s">
        <v>919</v>
      </c>
      <c r="B341" s="6" t="s">
        <v>3158</v>
      </c>
      <c r="C341" t="s">
        <v>16</v>
      </c>
      <c r="D341" t="s">
        <v>17</v>
      </c>
      <c r="E341" t="s">
        <v>4800</v>
      </c>
      <c r="F341" t="s">
        <v>18</v>
      </c>
      <c r="H341" t="s">
        <v>19</v>
      </c>
      <c r="I341">
        <v>2023</v>
      </c>
      <c r="J341" t="s">
        <v>457</v>
      </c>
      <c r="K341">
        <v>9.4</v>
      </c>
      <c r="L341">
        <v>3</v>
      </c>
      <c r="M341" s="16" t="s">
        <v>28</v>
      </c>
      <c r="N341" s="18">
        <f t="shared" si="5"/>
        <v>1</v>
      </c>
      <c r="O341">
        <v>8</v>
      </c>
      <c r="P341" t="s">
        <v>22</v>
      </c>
    </row>
    <row r="342" spans="1:16" x14ac:dyDescent="0.3">
      <c r="A342" s="3" t="s">
        <v>920</v>
      </c>
      <c r="B342" s="6" t="s">
        <v>3160</v>
      </c>
      <c r="C342" t="s">
        <v>16</v>
      </c>
      <c r="D342" t="s">
        <v>17</v>
      </c>
      <c r="E342" t="s">
        <v>4800</v>
      </c>
      <c r="F342" t="s">
        <v>84</v>
      </c>
      <c r="H342" t="s">
        <v>19</v>
      </c>
      <c r="I342">
        <v>2024</v>
      </c>
      <c r="J342" t="s">
        <v>453</v>
      </c>
      <c r="K342">
        <v>6.6</v>
      </c>
      <c r="L342">
        <v>4</v>
      </c>
      <c r="M342" s="16" t="s">
        <v>28</v>
      </c>
      <c r="N342" s="18">
        <f t="shared" si="5"/>
        <v>1</v>
      </c>
      <c r="O342">
        <v>7</v>
      </c>
      <c r="P342" t="s">
        <v>67</v>
      </c>
    </row>
    <row r="343" spans="1:16" x14ac:dyDescent="0.3">
      <c r="A343" s="3" t="s">
        <v>922</v>
      </c>
      <c r="B343" s="6" t="s">
        <v>3162</v>
      </c>
      <c r="C343" t="s">
        <v>923</v>
      </c>
      <c r="D343" t="s">
        <v>17</v>
      </c>
      <c r="E343" t="s">
        <v>4800</v>
      </c>
      <c r="F343" t="s">
        <v>18</v>
      </c>
      <c r="H343" t="s">
        <v>19</v>
      </c>
      <c r="I343">
        <v>2025</v>
      </c>
      <c r="J343" t="s">
        <v>462</v>
      </c>
      <c r="K343">
        <v>6.6</v>
      </c>
      <c r="L343">
        <v>7</v>
      </c>
      <c r="M343" s="16" t="s">
        <v>28</v>
      </c>
      <c r="N343" s="18">
        <f t="shared" si="5"/>
        <v>1</v>
      </c>
      <c r="O343">
        <v>25</v>
      </c>
      <c r="P343" t="s">
        <v>67</v>
      </c>
    </row>
    <row r="344" spans="1:16" x14ac:dyDescent="0.3">
      <c r="A344" s="3" t="s">
        <v>293</v>
      </c>
      <c r="B344" s="6" t="s">
        <v>3164</v>
      </c>
      <c r="C344" t="s">
        <v>923</v>
      </c>
      <c r="D344" t="s">
        <v>17</v>
      </c>
      <c r="E344" t="s">
        <v>4792</v>
      </c>
      <c r="F344" t="s">
        <v>18</v>
      </c>
      <c r="H344" t="s">
        <v>19</v>
      </c>
      <c r="I344">
        <v>2026</v>
      </c>
      <c r="J344" t="s">
        <v>468</v>
      </c>
      <c r="K344">
        <v>7.9</v>
      </c>
      <c r="L344">
        <v>3</v>
      </c>
      <c r="M344" s="16" t="s">
        <v>28</v>
      </c>
      <c r="N344" s="18">
        <f t="shared" si="5"/>
        <v>1</v>
      </c>
      <c r="O344">
        <v>8</v>
      </c>
      <c r="P344" t="s">
        <v>29</v>
      </c>
    </row>
    <row r="345" spans="1:16" x14ac:dyDescent="0.3">
      <c r="A345" s="3" t="s">
        <v>88</v>
      </c>
      <c r="B345" s="6" t="s">
        <v>3166</v>
      </c>
      <c r="C345" t="s">
        <v>923</v>
      </c>
      <c r="D345" t="s">
        <v>17</v>
      </c>
      <c r="E345" t="s">
        <v>4793</v>
      </c>
      <c r="F345" t="s">
        <v>18</v>
      </c>
      <c r="H345" t="s">
        <v>19</v>
      </c>
      <c r="I345">
        <v>2024</v>
      </c>
      <c r="J345" t="s">
        <v>472</v>
      </c>
      <c r="K345">
        <v>7.1</v>
      </c>
      <c r="L345">
        <v>5</v>
      </c>
      <c r="M345" s="16" t="s">
        <v>28</v>
      </c>
      <c r="N345" s="18">
        <f t="shared" si="5"/>
        <v>1</v>
      </c>
      <c r="O345">
        <v>19</v>
      </c>
      <c r="P345" t="s">
        <v>29</v>
      </c>
    </row>
    <row r="346" spans="1:16" x14ac:dyDescent="0.3">
      <c r="A346" s="3" t="s">
        <v>725</v>
      </c>
      <c r="B346" s="6" t="s">
        <v>3168</v>
      </c>
      <c r="C346" t="s">
        <v>923</v>
      </c>
      <c r="D346" t="s">
        <v>17</v>
      </c>
      <c r="E346" t="s">
        <v>4795</v>
      </c>
      <c r="F346" t="s">
        <v>18</v>
      </c>
      <c r="H346" t="s">
        <v>19</v>
      </c>
      <c r="I346">
        <v>2023</v>
      </c>
      <c r="J346" t="s">
        <v>476</v>
      </c>
      <c r="K346">
        <v>7.7</v>
      </c>
      <c r="L346">
        <v>4</v>
      </c>
      <c r="M346" s="16" t="s">
        <v>28</v>
      </c>
      <c r="N346" s="18">
        <f t="shared" si="5"/>
        <v>1</v>
      </c>
      <c r="O346">
        <v>17</v>
      </c>
      <c r="P346" t="s">
        <v>29</v>
      </c>
    </row>
    <row r="347" spans="1:16" x14ac:dyDescent="0.3">
      <c r="A347" s="3" t="s">
        <v>628</v>
      </c>
      <c r="B347" s="6" t="s">
        <v>3170</v>
      </c>
      <c r="C347" t="s">
        <v>923</v>
      </c>
      <c r="D347" t="s">
        <v>17</v>
      </c>
      <c r="E347" t="s">
        <v>4780</v>
      </c>
      <c r="F347" t="s">
        <v>18</v>
      </c>
      <c r="H347" t="s">
        <v>19</v>
      </c>
      <c r="I347">
        <v>2025</v>
      </c>
      <c r="J347" t="s">
        <v>479</v>
      </c>
      <c r="K347">
        <v>6.5</v>
      </c>
      <c r="L347">
        <v>5</v>
      </c>
      <c r="M347" s="16" t="s">
        <v>28</v>
      </c>
      <c r="N347" s="18">
        <f t="shared" si="5"/>
        <v>1</v>
      </c>
      <c r="O347">
        <v>9</v>
      </c>
      <c r="P347" t="s">
        <v>29</v>
      </c>
    </row>
    <row r="348" spans="1:16" x14ac:dyDescent="0.3">
      <c r="A348" s="3" t="s">
        <v>628</v>
      </c>
      <c r="B348" s="6" t="s">
        <v>3172</v>
      </c>
      <c r="C348" t="s">
        <v>923</v>
      </c>
      <c r="D348" t="s">
        <v>17</v>
      </c>
      <c r="E348" t="s">
        <v>4796</v>
      </c>
      <c r="F348" t="s">
        <v>18</v>
      </c>
      <c r="H348" t="s">
        <v>19</v>
      </c>
      <c r="I348">
        <v>2024</v>
      </c>
      <c r="J348" t="s">
        <v>482</v>
      </c>
      <c r="K348">
        <v>9.4</v>
      </c>
      <c r="L348">
        <v>5</v>
      </c>
      <c r="M348" s="16" t="s">
        <v>28</v>
      </c>
      <c r="N348" s="18">
        <f t="shared" si="5"/>
        <v>1</v>
      </c>
      <c r="O348">
        <v>8</v>
      </c>
      <c r="P348" t="s">
        <v>29</v>
      </c>
    </row>
    <row r="349" spans="1:16" x14ac:dyDescent="0.3">
      <c r="A349" s="3" t="s">
        <v>549</v>
      </c>
      <c r="B349" s="6" t="s">
        <v>3174</v>
      </c>
      <c r="C349" t="s">
        <v>923</v>
      </c>
      <c r="D349" t="s">
        <v>17</v>
      </c>
      <c r="E349" t="s">
        <v>4797</v>
      </c>
      <c r="F349" t="s">
        <v>18</v>
      </c>
      <c r="H349" t="s">
        <v>19</v>
      </c>
      <c r="I349">
        <v>2023</v>
      </c>
      <c r="J349" t="s">
        <v>485</v>
      </c>
      <c r="K349">
        <v>6.7</v>
      </c>
      <c r="L349">
        <v>4</v>
      </c>
      <c r="M349" s="16" t="s">
        <v>28</v>
      </c>
      <c r="N349" s="18">
        <f t="shared" si="5"/>
        <v>1</v>
      </c>
      <c r="O349">
        <v>8</v>
      </c>
      <c r="P349" t="s">
        <v>22</v>
      </c>
    </row>
    <row r="350" spans="1:16" x14ac:dyDescent="0.3">
      <c r="A350" s="3" t="s">
        <v>590</v>
      </c>
      <c r="B350" s="6" t="s">
        <v>3176</v>
      </c>
      <c r="C350" t="s">
        <v>923</v>
      </c>
      <c r="D350" t="s">
        <v>17</v>
      </c>
      <c r="E350" t="s">
        <v>4796</v>
      </c>
      <c r="F350" t="s">
        <v>940</v>
      </c>
      <c r="H350" t="s">
        <v>19</v>
      </c>
      <c r="I350">
        <v>2025</v>
      </c>
      <c r="J350" t="s">
        <v>494</v>
      </c>
      <c r="K350">
        <v>6.9</v>
      </c>
      <c r="L350">
        <v>5</v>
      </c>
      <c r="M350" s="16" t="s">
        <v>28</v>
      </c>
      <c r="N350" s="18">
        <f t="shared" si="5"/>
        <v>1</v>
      </c>
      <c r="O350">
        <v>9</v>
      </c>
      <c r="P350" t="s">
        <v>67</v>
      </c>
    </row>
    <row r="351" spans="1:16" x14ac:dyDescent="0.3">
      <c r="A351" s="3" t="s">
        <v>759</v>
      </c>
      <c r="B351" s="6" t="s">
        <v>3178</v>
      </c>
      <c r="C351" t="s">
        <v>923</v>
      </c>
      <c r="D351" t="s">
        <v>17</v>
      </c>
      <c r="E351" t="s">
        <v>4797</v>
      </c>
      <c r="F351" t="s">
        <v>930</v>
      </c>
      <c r="H351" t="s">
        <v>19</v>
      </c>
      <c r="I351">
        <v>2025</v>
      </c>
      <c r="J351" t="s">
        <v>499</v>
      </c>
      <c r="K351">
        <v>8.3000000000000007</v>
      </c>
      <c r="L351">
        <v>5</v>
      </c>
      <c r="M351" s="16" t="s">
        <v>28</v>
      </c>
      <c r="N351" s="18">
        <f t="shared" si="5"/>
        <v>1</v>
      </c>
      <c r="O351">
        <v>17</v>
      </c>
      <c r="P351" t="s">
        <v>22</v>
      </c>
    </row>
    <row r="352" spans="1:16" x14ac:dyDescent="0.3">
      <c r="A352" s="3" t="s">
        <v>293</v>
      </c>
      <c r="B352" s="6" t="s">
        <v>3180</v>
      </c>
      <c r="C352" t="s">
        <v>923</v>
      </c>
      <c r="D352" t="s">
        <v>17</v>
      </c>
      <c r="E352" t="s">
        <v>4779</v>
      </c>
      <c r="F352" t="s">
        <v>84</v>
      </c>
      <c r="H352" t="s">
        <v>19</v>
      </c>
      <c r="I352">
        <v>2023</v>
      </c>
      <c r="J352" t="s">
        <v>505</v>
      </c>
      <c r="K352">
        <v>9.5</v>
      </c>
      <c r="L352">
        <v>3</v>
      </c>
      <c r="M352" s="16" t="s">
        <v>28</v>
      </c>
      <c r="N352" s="18">
        <f t="shared" si="5"/>
        <v>1</v>
      </c>
      <c r="O352">
        <v>15</v>
      </c>
      <c r="P352" t="s">
        <v>29</v>
      </c>
    </row>
    <row r="353" spans="1:16" x14ac:dyDescent="0.3">
      <c r="A353" s="3" t="s">
        <v>109</v>
      </c>
      <c r="B353" s="6" t="s">
        <v>3182</v>
      </c>
      <c r="C353" t="s">
        <v>923</v>
      </c>
      <c r="D353" t="s">
        <v>17</v>
      </c>
      <c r="E353" t="s">
        <v>4780</v>
      </c>
      <c r="F353" t="s">
        <v>948</v>
      </c>
      <c r="G353" t="s">
        <v>26</v>
      </c>
      <c r="H353" t="s">
        <v>19</v>
      </c>
      <c r="I353">
        <v>2026</v>
      </c>
      <c r="J353" t="s">
        <v>508</v>
      </c>
      <c r="K353">
        <v>9.6</v>
      </c>
      <c r="L353">
        <v>5</v>
      </c>
      <c r="M353" s="16" t="s">
        <v>28</v>
      </c>
      <c r="N353" s="18">
        <f t="shared" si="5"/>
        <v>1</v>
      </c>
      <c r="O353">
        <v>19</v>
      </c>
      <c r="P353" t="s">
        <v>22</v>
      </c>
    </row>
    <row r="354" spans="1:16" x14ac:dyDescent="0.3">
      <c r="A354" s="3" t="s">
        <v>951</v>
      </c>
      <c r="B354" s="6" t="s">
        <v>3184</v>
      </c>
      <c r="C354" t="s">
        <v>923</v>
      </c>
      <c r="D354" t="s">
        <v>17</v>
      </c>
      <c r="E354" t="s">
        <v>4781</v>
      </c>
      <c r="F354" t="s">
        <v>18</v>
      </c>
      <c r="H354" t="s">
        <v>19</v>
      </c>
      <c r="I354">
        <v>2025</v>
      </c>
      <c r="J354" t="s">
        <v>511</v>
      </c>
      <c r="K354">
        <v>7.9</v>
      </c>
      <c r="L354">
        <v>7</v>
      </c>
      <c r="M354" s="16" t="s">
        <v>28</v>
      </c>
      <c r="N354" s="18">
        <f t="shared" si="5"/>
        <v>1</v>
      </c>
      <c r="O354">
        <v>12</v>
      </c>
      <c r="P354" t="s">
        <v>29</v>
      </c>
    </row>
    <row r="355" spans="1:16" x14ac:dyDescent="0.3">
      <c r="A355" s="3" t="s">
        <v>953</v>
      </c>
      <c r="B355" s="6" t="s">
        <v>3186</v>
      </c>
      <c r="C355" t="s">
        <v>923</v>
      </c>
      <c r="D355" t="s">
        <v>17</v>
      </c>
      <c r="E355" t="s">
        <v>4782</v>
      </c>
      <c r="F355" t="s">
        <v>18</v>
      </c>
      <c r="H355" t="s">
        <v>19</v>
      </c>
      <c r="I355">
        <v>2025</v>
      </c>
      <c r="J355" t="s">
        <v>508</v>
      </c>
      <c r="K355">
        <v>9.3000000000000007</v>
      </c>
      <c r="L355">
        <v>5</v>
      </c>
      <c r="M355" s="16" t="s">
        <v>28</v>
      </c>
      <c r="N355" s="18">
        <f t="shared" si="5"/>
        <v>1</v>
      </c>
      <c r="O355">
        <v>23</v>
      </c>
      <c r="P355" t="s">
        <v>29</v>
      </c>
    </row>
    <row r="356" spans="1:16" x14ac:dyDescent="0.3">
      <c r="A356" s="3" t="s">
        <v>131</v>
      </c>
      <c r="B356" s="6" t="s">
        <v>3188</v>
      </c>
      <c r="C356" t="s">
        <v>923</v>
      </c>
      <c r="D356" t="s">
        <v>17</v>
      </c>
      <c r="E356" t="s">
        <v>4785</v>
      </c>
      <c r="F356" t="s">
        <v>930</v>
      </c>
      <c r="H356" t="s">
        <v>19</v>
      </c>
      <c r="I356">
        <v>2024</v>
      </c>
      <c r="J356" t="s">
        <v>301</v>
      </c>
      <c r="K356">
        <v>7.3</v>
      </c>
      <c r="L356">
        <v>4</v>
      </c>
      <c r="M356" s="16" t="s">
        <v>28</v>
      </c>
      <c r="N356" s="18">
        <f t="shared" si="5"/>
        <v>1</v>
      </c>
      <c r="O356">
        <v>7</v>
      </c>
      <c r="P356" t="s">
        <v>22</v>
      </c>
    </row>
    <row r="357" spans="1:16" x14ac:dyDescent="0.3">
      <c r="A357" s="3" t="s">
        <v>959</v>
      </c>
      <c r="B357" s="6" t="s">
        <v>3190</v>
      </c>
      <c r="C357" t="s">
        <v>923</v>
      </c>
      <c r="D357" t="s">
        <v>17</v>
      </c>
      <c r="E357" t="s">
        <v>4781</v>
      </c>
      <c r="F357" t="s">
        <v>18</v>
      </c>
      <c r="H357" t="s">
        <v>19</v>
      </c>
      <c r="I357">
        <v>2023</v>
      </c>
      <c r="J357" t="s">
        <v>305</v>
      </c>
      <c r="K357">
        <v>7.5</v>
      </c>
      <c r="L357">
        <v>3</v>
      </c>
      <c r="M357" s="16" t="s">
        <v>28</v>
      </c>
      <c r="N357" s="18">
        <f t="shared" si="5"/>
        <v>1</v>
      </c>
      <c r="O357">
        <v>13</v>
      </c>
      <c r="P357" t="s">
        <v>22</v>
      </c>
    </row>
    <row r="358" spans="1:16" x14ac:dyDescent="0.3">
      <c r="A358" s="3" t="s">
        <v>961</v>
      </c>
      <c r="B358" s="6" t="s">
        <v>3192</v>
      </c>
      <c r="C358" t="s">
        <v>923</v>
      </c>
      <c r="D358" t="s">
        <v>17</v>
      </c>
      <c r="E358" t="s">
        <v>4782</v>
      </c>
      <c r="F358" t="s">
        <v>44</v>
      </c>
      <c r="H358" t="s">
        <v>19</v>
      </c>
      <c r="I358">
        <v>2023</v>
      </c>
      <c r="J358" t="s">
        <v>308</v>
      </c>
      <c r="K358">
        <v>7.6</v>
      </c>
      <c r="L358">
        <v>5</v>
      </c>
      <c r="M358" s="16" t="s">
        <v>28</v>
      </c>
      <c r="N358" s="18">
        <f t="shared" si="5"/>
        <v>1</v>
      </c>
      <c r="O358">
        <v>19</v>
      </c>
      <c r="P358" t="s">
        <v>67</v>
      </c>
    </row>
    <row r="359" spans="1:16" x14ac:dyDescent="0.3">
      <c r="A359" s="3" t="s">
        <v>962</v>
      </c>
      <c r="B359" s="6" t="s">
        <v>3194</v>
      </c>
      <c r="C359" t="s">
        <v>923</v>
      </c>
      <c r="D359" t="s">
        <v>17</v>
      </c>
      <c r="E359" t="s">
        <v>4783</v>
      </c>
      <c r="F359" t="s">
        <v>940</v>
      </c>
      <c r="H359" t="s">
        <v>19</v>
      </c>
      <c r="I359">
        <v>2025</v>
      </c>
      <c r="J359" t="s">
        <v>309</v>
      </c>
      <c r="K359">
        <v>8</v>
      </c>
      <c r="L359">
        <v>3</v>
      </c>
      <c r="M359" s="16" t="s">
        <v>28</v>
      </c>
      <c r="N359" s="18">
        <f t="shared" si="5"/>
        <v>1</v>
      </c>
      <c r="O359">
        <v>25</v>
      </c>
      <c r="P359" t="s">
        <v>67</v>
      </c>
    </row>
    <row r="360" spans="1:16" x14ac:dyDescent="0.3">
      <c r="A360" s="3" t="s">
        <v>659</v>
      </c>
      <c r="B360" s="6" t="s">
        <v>2436</v>
      </c>
      <c r="C360" t="s">
        <v>923</v>
      </c>
      <c r="D360" t="s">
        <v>291</v>
      </c>
      <c r="E360" t="s">
        <v>4786</v>
      </c>
      <c r="H360" t="s">
        <v>19</v>
      </c>
      <c r="I360">
        <v>2024</v>
      </c>
      <c r="J360" t="s">
        <v>318</v>
      </c>
      <c r="K360">
        <v>6.7</v>
      </c>
      <c r="L360">
        <v>3</v>
      </c>
      <c r="M360" s="16" t="s">
        <v>28</v>
      </c>
      <c r="N360" s="18">
        <f t="shared" si="5"/>
        <v>1</v>
      </c>
      <c r="O360">
        <v>9</v>
      </c>
      <c r="P360" t="s">
        <v>29</v>
      </c>
    </row>
    <row r="361" spans="1:16" x14ac:dyDescent="0.3">
      <c r="A361" s="3" t="s">
        <v>738</v>
      </c>
      <c r="B361" s="6" t="s">
        <v>3196</v>
      </c>
      <c r="C361" t="s">
        <v>923</v>
      </c>
      <c r="D361" t="s">
        <v>17</v>
      </c>
      <c r="E361" t="s">
        <v>77</v>
      </c>
      <c r="F361" t="s">
        <v>18</v>
      </c>
      <c r="H361" t="s">
        <v>19</v>
      </c>
      <c r="I361">
        <v>2023</v>
      </c>
      <c r="J361" t="s">
        <v>325</v>
      </c>
      <c r="K361">
        <v>9.5</v>
      </c>
      <c r="L361">
        <v>3</v>
      </c>
      <c r="M361" s="16" t="s">
        <v>28</v>
      </c>
      <c r="N361" s="18">
        <f t="shared" si="5"/>
        <v>1</v>
      </c>
      <c r="O361">
        <v>17</v>
      </c>
      <c r="P361" t="s">
        <v>22</v>
      </c>
    </row>
    <row r="362" spans="1:16" x14ac:dyDescent="0.3">
      <c r="A362" s="3" t="s">
        <v>403</v>
      </c>
      <c r="B362" s="6" t="s">
        <v>3198</v>
      </c>
      <c r="C362" t="s">
        <v>923</v>
      </c>
      <c r="D362" t="s">
        <v>17</v>
      </c>
      <c r="E362" t="s">
        <v>4789</v>
      </c>
      <c r="F362" t="s">
        <v>161</v>
      </c>
      <c r="H362" t="s">
        <v>19</v>
      </c>
      <c r="I362">
        <v>2024</v>
      </c>
      <c r="J362" t="s">
        <v>331</v>
      </c>
      <c r="K362">
        <v>7.9</v>
      </c>
      <c r="L362">
        <v>3</v>
      </c>
      <c r="M362" s="16" t="s">
        <v>28</v>
      </c>
      <c r="N362" s="18">
        <f t="shared" si="5"/>
        <v>1</v>
      </c>
      <c r="O362">
        <v>13</v>
      </c>
      <c r="P362" t="s">
        <v>29</v>
      </c>
    </row>
    <row r="363" spans="1:16" x14ac:dyDescent="0.3">
      <c r="A363" s="3" t="s">
        <v>976</v>
      </c>
      <c r="B363" s="6" t="s">
        <v>3200</v>
      </c>
      <c r="C363" t="s">
        <v>923</v>
      </c>
      <c r="D363" t="s">
        <v>17</v>
      </c>
      <c r="E363" t="s">
        <v>4792</v>
      </c>
      <c r="F363" t="s">
        <v>930</v>
      </c>
      <c r="H363" t="s">
        <v>19</v>
      </c>
      <c r="I363">
        <v>2025</v>
      </c>
      <c r="J363" t="s">
        <v>340</v>
      </c>
      <c r="K363">
        <v>7.8</v>
      </c>
      <c r="L363">
        <v>5</v>
      </c>
      <c r="M363" s="16" t="s">
        <v>28</v>
      </c>
      <c r="N363" s="18">
        <f t="shared" si="5"/>
        <v>1</v>
      </c>
      <c r="O363">
        <v>10</v>
      </c>
      <c r="P363" t="s">
        <v>29</v>
      </c>
    </row>
    <row r="364" spans="1:16" x14ac:dyDescent="0.3">
      <c r="A364" s="3" t="s">
        <v>978</v>
      </c>
      <c r="B364" s="6" t="s">
        <v>3202</v>
      </c>
      <c r="C364" t="s">
        <v>923</v>
      </c>
      <c r="D364" t="s">
        <v>17</v>
      </c>
      <c r="E364" t="s">
        <v>4793</v>
      </c>
      <c r="F364" t="s">
        <v>18</v>
      </c>
      <c r="H364" t="s">
        <v>19</v>
      </c>
      <c r="I364">
        <v>2025</v>
      </c>
      <c r="J364" t="s">
        <v>343</v>
      </c>
      <c r="K364">
        <v>9.1</v>
      </c>
      <c r="L364">
        <v>4</v>
      </c>
      <c r="M364" s="16" t="s">
        <v>28</v>
      </c>
      <c r="N364" s="18">
        <f t="shared" si="5"/>
        <v>1</v>
      </c>
      <c r="O364">
        <v>10</v>
      </c>
      <c r="P364" t="s">
        <v>22</v>
      </c>
    </row>
    <row r="365" spans="1:16" x14ac:dyDescent="0.3">
      <c r="A365" s="3" t="s">
        <v>979</v>
      </c>
      <c r="B365" s="6" t="s">
        <v>3204</v>
      </c>
      <c r="C365" t="s">
        <v>923</v>
      </c>
      <c r="D365" t="s">
        <v>17</v>
      </c>
      <c r="E365" t="s">
        <v>4792</v>
      </c>
      <c r="F365" t="s">
        <v>18</v>
      </c>
      <c r="H365" t="s">
        <v>19</v>
      </c>
      <c r="I365">
        <v>2025</v>
      </c>
      <c r="J365" t="s">
        <v>344</v>
      </c>
      <c r="K365">
        <v>6.9</v>
      </c>
      <c r="L365">
        <v>3</v>
      </c>
      <c r="M365" s="16" t="s">
        <v>28</v>
      </c>
      <c r="N365" s="18">
        <f t="shared" si="5"/>
        <v>1</v>
      </c>
      <c r="O365">
        <v>10</v>
      </c>
      <c r="P365" t="s">
        <v>22</v>
      </c>
    </row>
    <row r="366" spans="1:16" x14ac:dyDescent="0.3">
      <c r="A366" s="3" t="s">
        <v>580</v>
      </c>
      <c r="B366" s="6" t="s">
        <v>3206</v>
      </c>
      <c r="C366" t="s">
        <v>923</v>
      </c>
      <c r="D366" t="s">
        <v>17</v>
      </c>
      <c r="E366" t="s">
        <v>4781</v>
      </c>
      <c r="F366" t="s">
        <v>930</v>
      </c>
      <c r="H366" t="s">
        <v>19</v>
      </c>
      <c r="I366">
        <v>2024</v>
      </c>
      <c r="J366" t="s">
        <v>347</v>
      </c>
      <c r="K366">
        <v>8.4</v>
      </c>
      <c r="L366">
        <v>5</v>
      </c>
      <c r="M366" s="16" t="s">
        <v>28</v>
      </c>
      <c r="N366" s="18">
        <f t="shared" si="5"/>
        <v>1</v>
      </c>
      <c r="O366">
        <v>15</v>
      </c>
      <c r="P366" t="s">
        <v>67</v>
      </c>
    </row>
    <row r="367" spans="1:16" x14ac:dyDescent="0.3">
      <c r="A367" s="3" t="s">
        <v>981</v>
      </c>
      <c r="B367" s="6" t="s">
        <v>3208</v>
      </c>
      <c r="C367" t="s">
        <v>923</v>
      </c>
      <c r="D367" t="s">
        <v>17</v>
      </c>
      <c r="E367" t="s">
        <v>4782</v>
      </c>
      <c r="F367" t="s">
        <v>18</v>
      </c>
      <c r="H367" t="s">
        <v>19</v>
      </c>
      <c r="I367">
        <v>2026</v>
      </c>
      <c r="J367" t="s">
        <v>398</v>
      </c>
      <c r="K367">
        <v>6.7</v>
      </c>
      <c r="L367">
        <v>3</v>
      </c>
      <c r="M367" s="16" t="s">
        <v>28</v>
      </c>
      <c r="N367" s="18">
        <f t="shared" si="5"/>
        <v>1</v>
      </c>
      <c r="O367">
        <v>12</v>
      </c>
      <c r="P367" t="s">
        <v>67</v>
      </c>
    </row>
    <row r="368" spans="1:16" x14ac:dyDescent="0.3">
      <c r="A368" s="3" t="s">
        <v>206</v>
      </c>
      <c r="B368" s="6" t="s">
        <v>3210</v>
      </c>
      <c r="C368" t="s">
        <v>923</v>
      </c>
      <c r="D368" t="s">
        <v>17</v>
      </c>
      <c r="E368" t="s">
        <v>4783</v>
      </c>
      <c r="F368" t="s">
        <v>18</v>
      </c>
      <c r="H368" t="s">
        <v>19</v>
      </c>
      <c r="I368">
        <v>2023</v>
      </c>
      <c r="J368" t="s">
        <v>399</v>
      </c>
      <c r="K368">
        <v>9.1999999999999993</v>
      </c>
      <c r="L368">
        <v>7</v>
      </c>
      <c r="M368" s="16" t="s">
        <v>28</v>
      </c>
      <c r="N368" s="18">
        <f t="shared" si="5"/>
        <v>1</v>
      </c>
      <c r="O368">
        <v>20</v>
      </c>
      <c r="P368" t="s">
        <v>22</v>
      </c>
    </row>
    <row r="369" spans="1:16" x14ac:dyDescent="0.3">
      <c r="A369" s="3" t="s">
        <v>985</v>
      </c>
      <c r="B369" s="6" t="s">
        <v>2860</v>
      </c>
      <c r="C369" t="s">
        <v>923</v>
      </c>
      <c r="D369" t="s">
        <v>17</v>
      </c>
      <c r="E369" t="s">
        <v>4785</v>
      </c>
      <c r="F369" t="s">
        <v>528</v>
      </c>
      <c r="H369" t="s">
        <v>19</v>
      </c>
      <c r="I369">
        <v>2023</v>
      </c>
      <c r="J369" t="s">
        <v>405</v>
      </c>
      <c r="K369">
        <v>7.9</v>
      </c>
      <c r="L369">
        <v>5</v>
      </c>
      <c r="M369" s="16" t="s">
        <v>28</v>
      </c>
      <c r="N369" s="18">
        <f t="shared" si="5"/>
        <v>1</v>
      </c>
      <c r="O369">
        <v>9</v>
      </c>
      <c r="P369" t="s">
        <v>29</v>
      </c>
    </row>
    <row r="370" spans="1:16" x14ac:dyDescent="0.3">
      <c r="A370" s="3" t="s">
        <v>673</v>
      </c>
      <c r="B370" s="6" t="s">
        <v>3213</v>
      </c>
      <c r="C370" t="s">
        <v>923</v>
      </c>
      <c r="D370" t="s">
        <v>17</v>
      </c>
      <c r="E370" t="s">
        <v>4786</v>
      </c>
      <c r="F370" t="s">
        <v>18</v>
      </c>
      <c r="H370" t="s">
        <v>19</v>
      </c>
      <c r="I370">
        <v>2024</v>
      </c>
      <c r="J370" t="s">
        <v>408</v>
      </c>
      <c r="K370">
        <v>9.9</v>
      </c>
      <c r="L370">
        <v>3</v>
      </c>
      <c r="M370" s="16" t="s">
        <v>28</v>
      </c>
      <c r="N370" s="18">
        <f t="shared" si="5"/>
        <v>1</v>
      </c>
      <c r="O370">
        <v>9</v>
      </c>
      <c r="P370" t="s">
        <v>29</v>
      </c>
    </row>
    <row r="371" spans="1:16" x14ac:dyDescent="0.3">
      <c r="A371" s="3" t="s">
        <v>219</v>
      </c>
      <c r="B371" s="6" t="s">
        <v>3215</v>
      </c>
      <c r="C371" t="s">
        <v>923</v>
      </c>
      <c r="D371" t="s">
        <v>17</v>
      </c>
      <c r="E371" t="s">
        <v>4788</v>
      </c>
      <c r="F371" t="s">
        <v>18</v>
      </c>
      <c r="H371" t="s">
        <v>19</v>
      </c>
      <c r="I371">
        <v>2024</v>
      </c>
      <c r="J371" t="s">
        <v>413</v>
      </c>
      <c r="K371">
        <v>9.3000000000000007</v>
      </c>
      <c r="L371">
        <v>5</v>
      </c>
      <c r="M371" s="16" t="s">
        <v>28</v>
      </c>
      <c r="N371" s="18">
        <f t="shared" si="5"/>
        <v>1</v>
      </c>
      <c r="O371">
        <v>7</v>
      </c>
      <c r="P371" t="s">
        <v>22</v>
      </c>
    </row>
    <row r="372" spans="1:16" x14ac:dyDescent="0.3">
      <c r="A372" s="3" t="s">
        <v>989</v>
      </c>
      <c r="B372" s="6" t="s">
        <v>3217</v>
      </c>
      <c r="C372" t="s">
        <v>923</v>
      </c>
      <c r="D372" t="s">
        <v>17</v>
      </c>
      <c r="E372" t="s">
        <v>77</v>
      </c>
      <c r="F372" t="s">
        <v>44</v>
      </c>
      <c r="H372" t="s">
        <v>19</v>
      </c>
      <c r="I372">
        <v>2023</v>
      </c>
      <c r="J372" t="s">
        <v>416</v>
      </c>
      <c r="K372">
        <v>6.4</v>
      </c>
      <c r="L372">
        <v>7</v>
      </c>
      <c r="M372" s="16" t="s">
        <v>28</v>
      </c>
      <c r="N372" s="18">
        <f t="shared" si="5"/>
        <v>1</v>
      </c>
      <c r="O372">
        <v>21</v>
      </c>
      <c r="P372" t="s">
        <v>29</v>
      </c>
    </row>
    <row r="373" spans="1:16" x14ac:dyDescent="0.3">
      <c r="A373" s="3" t="s">
        <v>991</v>
      </c>
      <c r="B373" s="6" t="s">
        <v>3219</v>
      </c>
      <c r="C373" t="s">
        <v>923</v>
      </c>
      <c r="D373" t="s">
        <v>17</v>
      </c>
      <c r="E373" t="s">
        <v>4798</v>
      </c>
      <c r="F373" t="s">
        <v>930</v>
      </c>
      <c r="H373" t="s">
        <v>19</v>
      </c>
      <c r="I373">
        <v>2025</v>
      </c>
      <c r="J373" t="s">
        <v>417</v>
      </c>
      <c r="K373">
        <v>8.4</v>
      </c>
      <c r="L373">
        <v>7</v>
      </c>
      <c r="M373" s="16" t="s">
        <v>28</v>
      </c>
      <c r="N373" s="18">
        <f t="shared" si="5"/>
        <v>1</v>
      </c>
      <c r="O373">
        <v>5</v>
      </c>
      <c r="P373" t="s">
        <v>29</v>
      </c>
    </row>
    <row r="374" spans="1:16" x14ac:dyDescent="0.3">
      <c r="A374" s="3" t="s">
        <v>992</v>
      </c>
      <c r="B374" s="6" t="s">
        <v>3221</v>
      </c>
      <c r="C374" t="s">
        <v>923</v>
      </c>
      <c r="D374" t="s">
        <v>17</v>
      </c>
      <c r="E374" t="s">
        <v>4789</v>
      </c>
      <c r="F374" t="s">
        <v>18</v>
      </c>
      <c r="H374" t="s">
        <v>19</v>
      </c>
      <c r="I374">
        <v>2024</v>
      </c>
      <c r="J374" t="s">
        <v>420</v>
      </c>
      <c r="K374">
        <v>6.6</v>
      </c>
      <c r="L374">
        <v>7</v>
      </c>
      <c r="M374" s="16" t="s">
        <v>28</v>
      </c>
      <c r="N374" s="18">
        <f t="shared" si="5"/>
        <v>1</v>
      </c>
      <c r="O374">
        <v>16</v>
      </c>
      <c r="P374" t="s">
        <v>29</v>
      </c>
    </row>
    <row r="375" spans="1:16" x14ac:dyDescent="0.3">
      <c r="A375" s="3" t="s">
        <v>994</v>
      </c>
      <c r="B375" s="6" t="s">
        <v>3223</v>
      </c>
      <c r="C375" t="s">
        <v>923</v>
      </c>
      <c r="D375" t="s">
        <v>17</v>
      </c>
      <c r="E375" t="s">
        <v>4790</v>
      </c>
      <c r="F375" t="s">
        <v>18</v>
      </c>
      <c r="H375" t="s">
        <v>19</v>
      </c>
      <c r="I375">
        <v>2025</v>
      </c>
      <c r="J375" t="s">
        <v>424</v>
      </c>
      <c r="K375">
        <v>7.8</v>
      </c>
      <c r="L375">
        <v>5</v>
      </c>
      <c r="M375" s="16" t="s">
        <v>28</v>
      </c>
      <c r="N375" s="18">
        <f t="shared" si="5"/>
        <v>1</v>
      </c>
      <c r="O375">
        <v>21</v>
      </c>
      <c r="P375" t="s">
        <v>29</v>
      </c>
    </row>
    <row r="376" spans="1:16" x14ac:dyDescent="0.3">
      <c r="A376" s="3" t="s">
        <v>236</v>
      </c>
      <c r="B376" s="6" t="s">
        <v>2367</v>
      </c>
      <c r="C376" t="s">
        <v>923</v>
      </c>
      <c r="D376" t="s">
        <v>17</v>
      </c>
      <c r="E376" t="s">
        <v>4775</v>
      </c>
      <c r="F376" t="s">
        <v>18</v>
      </c>
      <c r="H376" t="s">
        <v>19</v>
      </c>
      <c r="I376">
        <v>2025</v>
      </c>
      <c r="J376" t="s">
        <v>139</v>
      </c>
      <c r="K376">
        <v>8.5</v>
      </c>
      <c r="L376">
        <v>7</v>
      </c>
      <c r="M376" s="16" t="s">
        <v>28</v>
      </c>
      <c r="N376" s="18">
        <f t="shared" si="5"/>
        <v>1</v>
      </c>
      <c r="O376">
        <v>13</v>
      </c>
      <c r="P376" t="s">
        <v>67</v>
      </c>
    </row>
    <row r="377" spans="1:16" x14ac:dyDescent="0.3">
      <c r="A377" s="3" t="s">
        <v>698</v>
      </c>
      <c r="B377" s="6" t="s">
        <v>3225</v>
      </c>
      <c r="C377" t="s">
        <v>923</v>
      </c>
      <c r="D377" t="s">
        <v>17</v>
      </c>
      <c r="E377" t="s">
        <v>4776</v>
      </c>
      <c r="F377" t="s">
        <v>930</v>
      </c>
      <c r="H377" t="s">
        <v>19</v>
      </c>
      <c r="I377">
        <v>2024</v>
      </c>
      <c r="J377" t="s">
        <v>143</v>
      </c>
      <c r="K377">
        <v>8.5</v>
      </c>
      <c r="L377">
        <v>7</v>
      </c>
      <c r="M377" s="16" t="s">
        <v>28</v>
      </c>
      <c r="N377" s="18">
        <f t="shared" si="5"/>
        <v>1</v>
      </c>
      <c r="O377">
        <v>24</v>
      </c>
      <c r="P377" t="s">
        <v>22</v>
      </c>
    </row>
    <row r="378" spans="1:16" x14ac:dyDescent="0.3">
      <c r="A378" s="3" t="s">
        <v>1004</v>
      </c>
      <c r="B378" s="6" t="s">
        <v>3227</v>
      </c>
      <c r="C378" t="s">
        <v>923</v>
      </c>
      <c r="D378" t="s">
        <v>17</v>
      </c>
      <c r="E378" t="s">
        <v>4777</v>
      </c>
      <c r="F378" t="s">
        <v>930</v>
      </c>
      <c r="H378" t="s">
        <v>19</v>
      </c>
      <c r="I378">
        <v>2023</v>
      </c>
      <c r="J378" t="s">
        <v>146</v>
      </c>
      <c r="K378">
        <v>9.1</v>
      </c>
      <c r="L378">
        <v>7</v>
      </c>
      <c r="M378" s="16" t="s">
        <v>28</v>
      </c>
      <c r="N378" s="18">
        <f t="shared" si="5"/>
        <v>1</v>
      </c>
      <c r="O378">
        <v>17</v>
      </c>
      <c r="P378" t="s">
        <v>22</v>
      </c>
    </row>
    <row r="379" spans="1:16" x14ac:dyDescent="0.3">
      <c r="A379" s="3" t="s">
        <v>698</v>
      </c>
      <c r="B379" s="6" t="s">
        <v>3229</v>
      </c>
      <c r="C379" t="s">
        <v>923</v>
      </c>
      <c r="D379" t="s">
        <v>17</v>
      </c>
      <c r="E379" t="s">
        <v>4779</v>
      </c>
      <c r="F379" t="s">
        <v>44</v>
      </c>
      <c r="H379" t="s">
        <v>19</v>
      </c>
      <c r="I379">
        <v>2025</v>
      </c>
      <c r="J379" t="s">
        <v>153</v>
      </c>
      <c r="K379">
        <v>8.6999999999999993</v>
      </c>
      <c r="L379">
        <v>7</v>
      </c>
      <c r="M379" s="16" t="s">
        <v>28</v>
      </c>
      <c r="N379" s="18">
        <f t="shared" si="5"/>
        <v>1</v>
      </c>
      <c r="O379">
        <v>21</v>
      </c>
      <c r="P379" t="s">
        <v>29</v>
      </c>
    </row>
    <row r="380" spans="1:16" x14ac:dyDescent="0.3">
      <c r="A380" s="3" t="s">
        <v>1298</v>
      </c>
      <c r="B380" s="6" t="s">
        <v>3231</v>
      </c>
      <c r="C380" t="s">
        <v>923</v>
      </c>
      <c r="D380" t="s">
        <v>17</v>
      </c>
      <c r="E380" t="s">
        <v>4780</v>
      </c>
      <c r="F380" t="s">
        <v>44</v>
      </c>
      <c r="H380" t="s">
        <v>19</v>
      </c>
      <c r="I380">
        <v>2023</v>
      </c>
      <c r="J380" t="s">
        <v>156</v>
      </c>
      <c r="K380">
        <v>6.5</v>
      </c>
      <c r="L380">
        <v>7</v>
      </c>
      <c r="M380" s="16" t="s">
        <v>28</v>
      </c>
      <c r="N380" s="18">
        <f t="shared" si="5"/>
        <v>1</v>
      </c>
      <c r="O380">
        <v>8</v>
      </c>
      <c r="P380" t="s">
        <v>29</v>
      </c>
    </row>
    <row r="381" spans="1:16" x14ac:dyDescent="0.3">
      <c r="A381" s="3" t="s">
        <v>412</v>
      </c>
      <c r="B381" s="6" t="s">
        <v>3233</v>
      </c>
      <c r="C381" t="s">
        <v>923</v>
      </c>
      <c r="D381" t="s">
        <v>17</v>
      </c>
      <c r="E381" t="s">
        <v>4781</v>
      </c>
      <c r="F381" t="s">
        <v>44</v>
      </c>
      <c r="H381" t="s">
        <v>19</v>
      </c>
      <c r="I381">
        <v>2026</v>
      </c>
      <c r="J381" t="s">
        <v>162</v>
      </c>
      <c r="K381">
        <v>9.3000000000000007</v>
      </c>
      <c r="L381">
        <v>7</v>
      </c>
      <c r="M381" s="16" t="s">
        <v>28</v>
      </c>
      <c r="N381" s="18">
        <f t="shared" si="5"/>
        <v>1</v>
      </c>
      <c r="O381">
        <v>20</v>
      </c>
      <c r="P381" t="s">
        <v>29</v>
      </c>
    </row>
    <row r="382" spans="1:16" x14ac:dyDescent="0.3">
      <c r="A382" s="3" t="s">
        <v>1011</v>
      </c>
      <c r="B382" s="6" t="s">
        <v>3235</v>
      </c>
      <c r="C382" t="s">
        <v>923</v>
      </c>
      <c r="D382" t="s">
        <v>17</v>
      </c>
      <c r="E382" t="s">
        <v>4782</v>
      </c>
      <c r="F382" t="s">
        <v>44</v>
      </c>
      <c r="H382" t="s">
        <v>19</v>
      </c>
      <c r="I382">
        <v>2024</v>
      </c>
      <c r="J382" t="s">
        <v>165</v>
      </c>
      <c r="K382">
        <v>7.6</v>
      </c>
      <c r="L382">
        <v>3</v>
      </c>
      <c r="M382" s="16" t="s">
        <v>28</v>
      </c>
      <c r="N382" s="18">
        <f t="shared" si="5"/>
        <v>1</v>
      </c>
      <c r="O382">
        <v>7</v>
      </c>
      <c r="P382" t="s">
        <v>29</v>
      </c>
    </row>
    <row r="383" spans="1:16" x14ac:dyDescent="0.3">
      <c r="A383" s="3" t="s">
        <v>1013</v>
      </c>
      <c r="B383" s="6" t="s">
        <v>3237</v>
      </c>
      <c r="C383" t="s">
        <v>923</v>
      </c>
      <c r="D383" t="s">
        <v>17</v>
      </c>
      <c r="E383" t="s">
        <v>4783</v>
      </c>
      <c r="F383" t="s">
        <v>44</v>
      </c>
      <c r="H383" t="s">
        <v>19</v>
      </c>
      <c r="I383">
        <v>2023</v>
      </c>
      <c r="J383" t="s">
        <v>168</v>
      </c>
      <c r="K383">
        <v>6.5</v>
      </c>
      <c r="L383">
        <v>7</v>
      </c>
      <c r="M383" s="16" t="s">
        <v>28</v>
      </c>
      <c r="N383" s="18">
        <f t="shared" si="5"/>
        <v>1</v>
      </c>
      <c r="O383">
        <v>25</v>
      </c>
      <c r="P383" t="s">
        <v>29</v>
      </c>
    </row>
    <row r="384" spans="1:16" x14ac:dyDescent="0.3">
      <c r="A384" s="3" t="s">
        <v>566</v>
      </c>
      <c r="B384" s="6" t="s">
        <v>3239</v>
      </c>
      <c r="C384" t="s">
        <v>923</v>
      </c>
      <c r="D384" t="s">
        <v>17</v>
      </c>
      <c r="E384" t="s">
        <v>4784</v>
      </c>
      <c r="F384" t="s">
        <v>44</v>
      </c>
      <c r="H384" t="s">
        <v>19</v>
      </c>
      <c r="I384">
        <v>2025</v>
      </c>
      <c r="J384" t="s">
        <v>171</v>
      </c>
      <c r="K384">
        <v>8.6999999999999993</v>
      </c>
      <c r="L384">
        <v>5</v>
      </c>
      <c r="M384" s="16" t="s">
        <v>28</v>
      </c>
      <c r="N384" s="18">
        <f t="shared" si="5"/>
        <v>1</v>
      </c>
      <c r="O384">
        <v>21</v>
      </c>
      <c r="P384" t="s">
        <v>29</v>
      </c>
    </row>
    <row r="385" spans="1:16" x14ac:dyDescent="0.3">
      <c r="A385" s="3" t="s">
        <v>1017</v>
      </c>
      <c r="B385" s="6" t="s">
        <v>3241</v>
      </c>
      <c r="C385" t="s">
        <v>923</v>
      </c>
      <c r="D385" t="s">
        <v>17</v>
      </c>
      <c r="E385" t="s">
        <v>4786</v>
      </c>
      <c r="F385" t="s">
        <v>947</v>
      </c>
      <c r="H385" t="s">
        <v>19</v>
      </c>
      <c r="I385">
        <v>2024</v>
      </c>
      <c r="J385" t="s">
        <v>175</v>
      </c>
      <c r="K385">
        <v>9.1999999999999993</v>
      </c>
      <c r="L385">
        <v>4</v>
      </c>
      <c r="M385" s="16" t="s">
        <v>28</v>
      </c>
      <c r="N385" s="18">
        <f t="shared" si="5"/>
        <v>1</v>
      </c>
      <c r="O385">
        <v>24</v>
      </c>
      <c r="P385" t="s">
        <v>22</v>
      </c>
    </row>
    <row r="386" spans="1:16" x14ac:dyDescent="0.3">
      <c r="A386" s="3" t="s">
        <v>99</v>
      </c>
      <c r="B386" s="6" t="s">
        <v>2926</v>
      </c>
      <c r="C386" t="s">
        <v>923</v>
      </c>
      <c r="D386" t="s">
        <v>17</v>
      </c>
      <c r="E386" t="s">
        <v>4787</v>
      </c>
      <c r="F386" t="s">
        <v>930</v>
      </c>
      <c r="H386" t="s">
        <v>19</v>
      </c>
      <c r="I386">
        <v>2023</v>
      </c>
      <c r="J386" t="s">
        <v>176</v>
      </c>
      <c r="K386">
        <v>7.3</v>
      </c>
      <c r="L386">
        <v>3</v>
      </c>
      <c r="M386" s="16" t="s">
        <v>28</v>
      </c>
      <c r="N386" s="18">
        <f t="shared" si="5"/>
        <v>1</v>
      </c>
      <c r="O386">
        <v>8</v>
      </c>
      <c r="P386" t="s">
        <v>22</v>
      </c>
    </row>
    <row r="387" spans="1:16" x14ac:dyDescent="0.3">
      <c r="A387" s="3" t="s">
        <v>1021</v>
      </c>
      <c r="B387" s="6" t="s">
        <v>2439</v>
      </c>
      <c r="C387" t="s">
        <v>923</v>
      </c>
      <c r="D387" t="s">
        <v>17</v>
      </c>
      <c r="E387" t="s">
        <v>77</v>
      </c>
      <c r="F387" t="s">
        <v>44</v>
      </c>
      <c r="H387" t="s">
        <v>19</v>
      </c>
      <c r="I387">
        <v>2026</v>
      </c>
      <c r="J387" t="s">
        <v>105</v>
      </c>
      <c r="K387">
        <v>7.1</v>
      </c>
      <c r="L387">
        <v>4</v>
      </c>
      <c r="M387" s="16" t="s">
        <v>28</v>
      </c>
      <c r="N387" s="18">
        <f t="shared" si="5"/>
        <v>1</v>
      </c>
      <c r="O387">
        <v>21</v>
      </c>
      <c r="P387" t="s">
        <v>67</v>
      </c>
    </row>
    <row r="388" spans="1:16" x14ac:dyDescent="0.3">
      <c r="A388" s="3" t="s">
        <v>1022</v>
      </c>
      <c r="B388" s="6" t="s">
        <v>3243</v>
      </c>
      <c r="C388" t="s">
        <v>923</v>
      </c>
      <c r="D388" t="s">
        <v>17</v>
      </c>
      <c r="E388" t="s">
        <v>4798</v>
      </c>
      <c r="F388" t="s">
        <v>44</v>
      </c>
      <c r="H388" t="s">
        <v>19</v>
      </c>
      <c r="I388">
        <v>2024</v>
      </c>
      <c r="J388" t="s">
        <v>178</v>
      </c>
      <c r="K388">
        <v>8.3000000000000007</v>
      </c>
      <c r="L388">
        <v>5</v>
      </c>
      <c r="M388" s="16" t="s">
        <v>28</v>
      </c>
      <c r="N388" s="18">
        <f t="shared" ref="N388:N451" si="6">(VALUE(LEFT($M388, FIND("-", $M388)-1)) + VALUE(MID($M388, FIND("-", $M388)+1, FIND(" ", $M388, FIND("-", $M388))-FIND("-",  $M388)-1))) / 2</f>
        <v>1</v>
      </c>
      <c r="O388">
        <v>17</v>
      </c>
      <c r="P388" t="s">
        <v>22</v>
      </c>
    </row>
    <row r="389" spans="1:16" x14ac:dyDescent="0.3">
      <c r="A389" s="3" t="s">
        <v>1024</v>
      </c>
      <c r="B389" s="6" t="s">
        <v>3245</v>
      </c>
      <c r="C389" t="s">
        <v>923</v>
      </c>
      <c r="D389" t="s">
        <v>17</v>
      </c>
      <c r="E389" t="s">
        <v>4789</v>
      </c>
      <c r="F389" t="s">
        <v>44</v>
      </c>
      <c r="H389" t="s">
        <v>19</v>
      </c>
      <c r="I389">
        <v>2025</v>
      </c>
      <c r="J389" t="s">
        <v>179</v>
      </c>
      <c r="K389">
        <v>9.1999999999999993</v>
      </c>
      <c r="L389">
        <v>7</v>
      </c>
      <c r="M389" s="16" t="s">
        <v>28</v>
      </c>
      <c r="N389" s="18">
        <f t="shared" si="6"/>
        <v>1</v>
      </c>
      <c r="O389">
        <v>18</v>
      </c>
      <c r="P389" t="s">
        <v>22</v>
      </c>
    </row>
    <row r="390" spans="1:16" x14ac:dyDescent="0.3">
      <c r="A390" s="3" t="s">
        <v>1026</v>
      </c>
      <c r="B390" s="6" t="s">
        <v>3247</v>
      </c>
      <c r="C390" t="s">
        <v>923</v>
      </c>
      <c r="D390" t="s">
        <v>17</v>
      </c>
      <c r="E390" t="s">
        <v>4790</v>
      </c>
      <c r="F390" t="s">
        <v>930</v>
      </c>
      <c r="H390" t="s">
        <v>19</v>
      </c>
      <c r="I390">
        <v>2024</v>
      </c>
      <c r="J390" t="s">
        <v>180</v>
      </c>
      <c r="K390">
        <v>9.9</v>
      </c>
      <c r="L390">
        <v>7</v>
      </c>
      <c r="M390" s="16" t="s">
        <v>28</v>
      </c>
      <c r="N390" s="18">
        <f t="shared" si="6"/>
        <v>1</v>
      </c>
      <c r="O390">
        <v>23</v>
      </c>
      <c r="P390" t="s">
        <v>29</v>
      </c>
    </row>
    <row r="391" spans="1:16" x14ac:dyDescent="0.3">
      <c r="A391" s="3" t="s">
        <v>190</v>
      </c>
      <c r="B391" s="6" t="s">
        <v>3249</v>
      </c>
      <c r="C391" t="s">
        <v>923</v>
      </c>
      <c r="D391" t="s">
        <v>17</v>
      </c>
      <c r="E391" t="s">
        <v>4791</v>
      </c>
      <c r="F391" t="s">
        <v>930</v>
      </c>
      <c r="H391" t="s">
        <v>19</v>
      </c>
      <c r="I391">
        <v>2023</v>
      </c>
      <c r="J391" t="s">
        <v>181</v>
      </c>
      <c r="K391">
        <v>9.3000000000000007</v>
      </c>
      <c r="L391">
        <v>7</v>
      </c>
      <c r="M391" s="16" t="s">
        <v>28</v>
      </c>
      <c r="N391" s="18">
        <f t="shared" si="6"/>
        <v>1</v>
      </c>
      <c r="O391">
        <v>19</v>
      </c>
      <c r="P391" t="s">
        <v>29</v>
      </c>
    </row>
    <row r="392" spans="1:16" x14ac:dyDescent="0.3">
      <c r="A392" s="3" t="s">
        <v>1027</v>
      </c>
      <c r="B392" s="6" t="s">
        <v>3251</v>
      </c>
      <c r="C392" t="s">
        <v>923</v>
      </c>
      <c r="D392" t="s">
        <v>17</v>
      </c>
      <c r="E392" t="s">
        <v>4792</v>
      </c>
      <c r="F392" t="s">
        <v>44</v>
      </c>
      <c r="H392" t="s">
        <v>19</v>
      </c>
      <c r="I392">
        <v>2025</v>
      </c>
      <c r="J392" t="s">
        <v>182</v>
      </c>
      <c r="K392">
        <v>7.1</v>
      </c>
      <c r="L392">
        <v>5</v>
      </c>
      <c r="M392" s="16" t="s">
        <v>28</v>
      </c>
      <c r="N392" s="18">
        <f t="shared" si="6"/>
        <v>1</v>
      </c>
      <c r="O392">
        <v>8</v>
      </c>
      <c r="P392" t="s">
        <v>29</v>
      </c>
    </row>
    <row r="393" spans="1:16" x14ac:dyDescent="0.3">
      <c r="A393" s="3" t="s">
        <v>1029</v>
      </c>
      <c r="B393" s="6" t="s">
        <v>3253</v>
      </c>
      <c r="C393" t="s">
        <v>923</v>
      </c>
      <c r="D393" t="s">
        <v>17</v>
      </c>
      <c r="E393" t="s">
        <v>4793</v>
      </c>
      <c r="F393" t="s">
        <v>44</v>
      </c>
      <c r="H393" t="s">
        <v>19</v>
      </c>
      <c r="I393">
        <v>2023</v>
      </c>
      <c r="J393" t="s">
        <v>445</v>
      </c>
      <c r="K393">
        <v>7.5</v>
      </c>
      <c r="L393">
        <v>3</v>
      </c>
      <c r="M393" s="16" t="s">
        <v>28</v>
      </c>
      <c r="N393" s="18">
        <f t="shared" si="6"/>
        <v>1</v>
      </c>
      <c r="O393">
        <v>8</v>
      </c>
      <c r="P393" t="s">
        <v>22</v>
      </c>
    </row>
    <row r="394" spans="1:16" x14ac:dyDescent="0.3">
      <c r="A394" s="3" t="s">
        <v>520</v>
      </c>
      <c r="B394" s="6" t="s">
        <v>3255</v>
      </c>
      <c r="C394" t="s">
        <v>923</v>
      </c>
      <c r="D394" t="s">
        <v>17</v>
      </c>
      <c r="E394" t="s">
        <v>4786</v>
      </c>
      <c r="F394" t="s">
        <v>44</v>
      </c>
      <c r="H394" t="s">
        <v>19</v>
      </c>
      <c r="I394">
        <v>2026</v>
      </c>
      <c r="J394" t="s">
        <v>451</v>
      </c>
      <c r="K394">
        <v>8.3000000000000007</v>
      </c>
      <c r="L394">
        <v>4</v>
      </c>
      <c r="M394" s="16" t="s">
        <v>28</v>
      </c>
      <c r="N394" s="18">
        <f t="shared" si="6"/>
        <v>1</v>
      </c>
      <c r="O394">
        <v>7</v>
      </c>
      <c r="P394" t="s">
        <v>29</v>
      </c>
    </row>
    <row r="395" spans="1:16" x14ac:dyDescent="0.3">
      <c r="A395" s="3" t="s">
        <v>4593</v>
      </c>
      <c r="B395" s="6" t="s">
        <v>3257</v>
      </c>
      <c r="C395" t="s">
        <v>923</v>
      </c>
      <c r="D395" t="s">
        <v>17</v>
      </c>
      <c r="E395" t="s">
        <v>4780</v>
      </c>
      <c r="F395" t="s">
        <v>44</v>
      </c>
      <c r="H395" t="s">
        <v>19</v>
      </c>
      <c r="I395">
        <v>2023</v>
      </c>
      <c r="J395" t="s">
        <v>453</v>
      </c>
      <c r="K395">
        <v>7.4</v>
      </c>
      <c r="L395">
        <v>4</v>
      </c>
      <c r="M395" s="16" t="s">
        <v>28</v>
      </c>
      <c r="N395" s="18">
        <f t="shared" si="6"/>
        <v>1</v>
      </c>
      <c r="O395">
        <v>7</v>
      </c>
      <c r="P395" t="s">
        <v>29</v>
      </c>
    </row>
    <row r="396" spans="1:16" x14ac:dyDescent="0.3">
      <c r="A396" s="3" t="s">
        <v>670</v>
      </c>
      <c r="B396" s="6" t="s">
        <v>3259</v>
      </c>
      <c r="C396" t="s">
        <v>923</v>
      </c>
      <c r="D396" t="s">
        <v>17</v>
      </c>
      <c r="E396" t="s">
        <v>4796</v>
      </c>
      <c r="F396" t="s">
        <v>930</v>
      </c>
      <c r="H396" t="s">
        <v>19</v>
      </c>
      <c r="I396">
        <v>2023</v>
      </c>
      <c r="J396" t="s">
        <v>456</v>
      </c>
      <c r="K396">
        <v>6.7</v>
      </c>
      <c r="L396">
        <v>4</v>
      </c>
      <c r="M396" s="16" t="s">
        <v>28</v>
      </c>
      <c r="N396" s="18">
        <f t="shared" si="6"/>
        <v>1</v>
      </c>
      <c r="O396">
        <v>8</v>
      </c>
      <c r="P396" t="s">
        <v>29</v>
      </c>
    </row>
    <row r="397" spans="1:16" x14ac:dyDescent="0.3">
      <c r="A397" s="3" t="s">
        <v>1021</v>
      </c>
      <c r="B397" s="6" t="s">
        <v>3261</v>
      </c>
      <c r="C397" t="s">
        <v>923</v>
      </c>
      <c r="D397" t="s">
        <v>17</v>
      </c>
      <c r="E397" t="s">
        <v>4797</v>
      </c>
      <c r="F397" t="s">
        <v>44</v>
      </c>
      <c r="H397" t="s">
        <v>19</v>
      </c>
      <c r="I397">
        <v>2025</v>
      </c>
      <c r="J397" t="s">
        <v>453</v>
      </c>
      <c r="K397">
        <v>9.6999999999999993</v>
      </c>
      <c r="L397">
        <v>4</v>
      </c>
      <c r="M397" s="16" t="s">
        <v>28</v>
      </c>
      <c r="N397" s="18">
        <f t="shared" si="6"/>
        <v>1</v>
      </c>
      <c r="O397">
        <v>6</v>
      </c>
      <c r="P397" t="s">
        <v>22</v>
      </c>
    </row>
    <row r="398" spans="1:16" x14ac:dyDescent="0.3">
      <c r="A398" s="3" t="s">
        <v>1036</v>
      </c>
      <c r="B398" s="6" t="s">
        <v>3263</v>
      </c>
      <c r="C398" t="s">
        <v>923</v>
      </c>
      <c r="D398" t="s">
        <v>17</v>
      </c>
      <c r="E398" t="s">
        <v>4777</v>
      </c>
      <c r="F398" t="s">
        <v>930</v>
      </c>
      <c r="H398" t="s">
        <v>19</v>
      </c>
      <c r="I398">
        <v>2025</v>
      </c>
      <c r="J398" t="s">
        <v>462</v>
      </c>
      <c r="K398">
        <v>7.9</v>
      </c>
      <c r="L398">
        <v>4</v>
      </c>
      <c r="M398" s="16" t="s">
        <v>28</v>
      </c>
      <c r="N398" s="18">
        <f t="shared" si="6"/>
        <v>1</v>
      </c>
      <c r="O398">
        <v>6</v>
      </c>
      <c r="P398" t="s">
        <v>67</v>
      </c>
    </row>
    <row r="399" spans="1:16" x14ac:dyDescent="0.3">
      <c r="A399" s="3" t="s">
        <v>1038</v>
      </c>
      <c r="B399" s="6" t="s">
        <v>3265</v>
      </c>
      <c r="C399" t="s">
        <v>923</v>
      </c>
      <c r="D399" t="s">
        <v>17</v>
      </c>
      <c r="E399" t="s">
        <v>4778</v>
      </c>
      <c r="F399" t="s">
        <v>44</v>
      </c>
      <c r="H399" t="s">
        <v>19</v>
      </c>
      <c r="I399">
        <v>2024</v>
      </c>
      <c r="J399" t="s">
        <v>208</v>
      </c>
      <c r="K399">
        <v>7.2</v>
      </c>
      <c r="L399">
        <v>5</v>
      </c>
      <c r="M399" s="16" t="s">
        <v>28</v>
      </c>
      <c r="N399" s="18">
        <f t="shared" si="6"/>
        <v>1</v>
      </c>
      <c r="O399">
        <v>7</v>
      </c>
      <c r="P399" t="s">
        <v>67</v>
      </c>
    </row>
    <row r="400" spans="1:16" x14ac:dyDescent="0.3">
      <c r="A400" s="3" t="s">
        <v>1045</v>
      </c>
      <c r="B400" s="6" t="s">
        <v>3267</v>
      </c>
      <c r="C400" t="s">
        <v>923</v>
      </c>
      <c r="D400" t="s">
        <v>17</v>
      </c>
      <c r="E400" t="s">
        <v>48</v>
      </c>
      <c r="F400" t="s">
        <v>44</v>
      </c>
      <c r="H400" t="s">
        <v>19</v>
      </c>
      <c r="I400">
        <v>2025</v>
      </c>
      <c r="J400" t="s">
        <v>468</v>
      </c>
      <c r="K400">
        <v>8.6999999999999993</v>
      </c>
      <c r="L400">
        <v>3</v>
      </c>
      <c r="M400" s="16" t="s">
        <v>28</v>
      </c>
      <c r="N400" s="18">
        <f t="shared" si="6"/>
        <v>1</v>
      </c>
      <c r="O400">
        <v>5</v>
      </c>
      <c r="P400" t="s">
        <v>29</v>
      </c>
    </row>
    <row r="401" spans="1:16" x14ac:dyDescent="0.3">
      <c r="A401" s="3" t="s">
        <v>119</v>
      </c>
      <c r="B401" s="6" t="s">
        <v>3269</v>
      </c>
      <c r="C401" t="s">
        <v>923</v>
      </c>
      <c r="D401" t="s">
        <v>17</v>
      </c>
      <c r="E401" t="s">
        <v>4781</v>
      </c>
      <c r="F401" t="s">
        <v>947</v>
      </c>
      <c r="H401" t="s">
        <v>19</v>
      </c>
      <c r="I401">
        <v>2024</v>
      </c>
      <c r="J401" t="s">
        <v>472</v>
      </c>
      <c r="K401">
        <v>8.1999999999999993</v>
      </c>
      <c r="L401">
        <v>7</v>
      </c>
      <c r="M401" s="16" t="s">
        <v>28</v>
      </c>
      <c r="N401" s="18">
        <f t="shared" si="6"/>
        <v>1</v>
      </c>
      <c r="O401">
        <v>6</v>
      </c>
      <c r="P401" t="s">
        <v>29</v>
      </c>
    </row>
    <row r="402" spans="1:16" x14ac:dyDescent="0.3">
      <c r="A402" s="3" t="s">
        <v>409</v>
      </c>
      <c r="B402" s="6" t="s">
        <v>3271</v>
      </c>
      <c r="C402" t="s">
        <v>923</v>
      </c>
      <c r="D402" t="s">
        <v>17</v>
      </c>
      <c r="E402" t="s">
        <v>4783</v>
      </c>
      <c r="F402" t="s">
        <v>930</v>
      </c>
      <c r="H402" t="s">
        <v>19</v>
      </c>
      <c r="I402">
        <v>2024</v>
      </c>
      <c r="J402" t="s">
        <v>476</v>
      </c>
      <c r="K402">
        <v>7.1</v>
      </c>
      <c r="L402">
        <v>7</v>
      </c>
      <c r="M402" s="16" t="s">
        <v>28</v>
      </c>
      <c r="N402" s="18">
        <f t="shared" si="6"/>
        <v>1</v>
      </c>
      <c r="O402">
        <v>11</v>
      </c>
      <c r="P402" t="s">
        <v>22</v>
      </c>
    </row>
    <row r="403" spans="1:16" x14ac:dyDescent="0.3">
      <c r="A403" s="3" t="s">
        <v>1049</v>
      </c>
      <c r="B403" s="6" t="s">
        <v>3273</v>
      </c>
      <c r="C403" t="s">
        <v>923</v>
      </c>
      <c r="D403" t="s">
        <v>17</v>
      </c>
      <c r="E403" t="s">
        <v>4784</v>
      </c>
      <c r="F403" t="s">
        <v>44</v>
      </c>
      <c r="H403" t="s">
        <v>19</v>
      </c>
      <c r="I403">
        <v>2023</v>
      </c>
      <c r="J403" t="s">
        <v>478</v>
      </c>
      <c r="K403">
        <v>8.5</v>
      </c>
      <c r="L403">
        <v>7</v>
      </c>
      <c r="M403" s="16" t="s">
        <v>28</v>
      </c>
      <c r="N403" s="18">
        <f t="shared" si="6"/>
        <v>1</v>
      </c>
      <c r="O403">
        <v>20</v>
      </c>
      <c r="P403" t="s">
        <v>29</v>
      </c>
    </row>
    <row r="404" spans="1:16" x14ac:dyDescent="0.3">
      <c r="A404" s="3" t="s">
        <v>1050</v>
      </c>
      <c r="B404" s="6" t="s">
        <v>3275</v>
      </c>
      <c r="C404" t="s">
        <v>923</v>
      </c>
      <c r="D404" t="s">
        <v>17</v>
      </c>
      <c r="E404" t="s">
        <v>4785</v>
      </c>
      <c r="F404" t="s">
        <v>44</v>
      </c>
      <c r="H404" t="s">
        <v>19</v>
      </c>
      <c r="I404">
        <v>2024</v>
      </c>
      <c r="J404" t="s">
        <v>479</v>
      </c>
      <c r="K404">
        <v>9.1</v>
      </c>
      <c r="L404">
        <v>5</v>
      </c>
      <c r="M404" s="16" t="s">
        <v>28</v>
      </c>
      <c r="N404" s="18">
        <f t="shared" si="6"/>
        <v>1</v>
      </c>
      <c r="O404">
        <v>5</v>
      </c>
      <c r="P404" t="s">
        <v>29</v>
      </c>
    </row>
    <row r="405" spans="1:16" x14ac:dyDescent="0.3">
      <c r="A405" s="3" t="s">
        <v>985</v>
      </c>
      <c r="B405" s="6" t="s">
        <v>3277</v>
      </c>
      <c r="C405" t="s">
        <v>923</v>
      </c>
      <c r="D405" t="s">
        <v>17</v>
      </c>
      <c r="E405" t="s">
        <v>4781</v>
      </c>
      <c r="F405" t="s">
        <v>947</v>
      </c>
      <c r="H405" t="s">
        <v>19</v>
      </c>
      <c r="I405">
        <v>2025</v>
      </c>
      <c r="J405" t="s">
        <v>482</v>
      </c>
      <c r="K405">
        <v>9.5</v>
      </c>
      <c r="L405">
        <v>3</v>
      </c>
      <c r="M405" s="16" t="s">
        <v>28</v>
      </c>
      <c r="N405" s="18">
        <f t="shared" si="6"/>
        <v>1</v>
      </c>
      <c r="O405">
        <v>7</v>
      </c>
      <c r="P405" t="s">
        <v>29</v>
      </c>
    </row>
    <row r="406" spans="1:16" x14ac:dyDescent="0.3">
      <c r="A406" s="3" t="s">
        <v>1052</v>
      </c>
      <c r="B406" s="6" t="s">
        <v>3279</v>
      </c>
      <c r="C406" t="s">
        <v>923</v>
      </c>
      <c r="D406" t="s">
        <v>17</v>
      </c>
      <c r="E406" t="s">
        <v>4782</v>
      </c>
      <c r="F406" t="s">
        <v>44</v>
      </c>
      <c r="H406" t="s">
        <v>19</v>
      </c>
      <c r="I406">
        <v>2023</v>
      </c>
      <c r="J406" t="s">
        <v>483</v>
      </c>
      <c r="K406">
        <v>6.7</v>
      </c>
      <c r="L406">
        <v>4</v>
      </c>
      <c r="M406" s="16" t="s">
        <v>28</v>
      </c>
      <c r="N406" s="18">
        <f t="shared" si="6"/>
        <v>1</v>
      </c>
      <c r="O406">
        <v>9</v>
      </c>
      <c r="P406" t="s">
        <v>29</v>
      </c>
    </row>
    <row r="407" spans="1:16" x14ac:dyDescent="0.3">
      <c r="A407" s="3" t="s">
        <v>1057</v>
      </c>
      <c r="B407" s="6" t="s">
        <v>3281</v>
      </c>
      <c r="C407" t="s">
        <v>923</v>
      </c>
      <c r="D407" t="s">
        <v>17</v>
      </c>
      <c r="E407" t="s">
        <v>4784</v>
      </c>
      <c r="F407" t="s">
        <v>44</v>
      </c>
      <c r="H407" t="s">
        <v>19</v>
      </c>
      <c r="I407">
        <v>2024</v>
      </c>
      <c r="J407" t="s">
        <v>488</v>
      </c>
      <c r="K407">
        <v>8.1999999999999993</v>
      </c>
      <c r="L407">
        <v>3</v>
      </c>
      <c r="M407" s="16" t="s">
        <v>28</v>
      </c>
      <c r="N407" s="18">
        <f t="shared" si="6"/>
        <v>1</v>
      </c>
      <c r="O407">
        <v>8</v>
      </c>
      <c r="P407" t="s">
        <v>22</v>
      </c>
    </row>
    <row r="408" spans="1:16" x14ac:dyDescent="0.3">
      <c r="A408" s="3" t="s">
        <v>1059</v>
      </c>
      <c r="B408" s="6" t="s">
        <v>3283</v>
      </c>
      <c r="C408" t="s">
        <v>923</v>
      </c>
      <c r="D408" t="s">
        <v>17</v>
      </c>
      <c r="E408" t="s">
        <v>4785</v>
      </c>
      <c r="F408" t="s">
        <v>930</v>
      </c>
      <c r="H408" t="s">
        <v>19</v>
      </c>
      <c r="I408">
        <v>2025</v>
      </c>
      <c r="J408" t="s">
        <v>491</v>
      </c>
      <c r="K408">
        <v>6.5</v>
      </c>
      <c r="L408">
        <v>5</v>
      </c>
      <c r="M408" s="16" t="s">
        <v>28</v>
      </c>
      <c r="N408" s="18">
        <f t="shared" si="6"/>
        <v>1</v>
      </c>
      <c r="O408">
        <v>9</v>
      </c>
      <c r="P408" t="s">
        <v>22</v>
      </c>
    </row>
    <row r="409" spans="1:16" x14ac:dyDescent="0.3">
      <c r="A409" s="3" t="s">
        <v>1061</v>
      </c>
      <c r="B409" s="6" t="s">
        <v>3285</v>
      </c>
      <c r="C409" t="s">
        <v>923</v>
      </c>
      <c r="D409" t="s">
        <v>17</v>
      </c>
      <c r="E409" t="s">
        <v>4786</v>
      </c>
      <c r="F409" t="s">
        <v>947</v>
      </c>
      <c r="H409" t="s">
        <v>19</v>
      </c>
      <c r="I409">
        <v>2023</v>
      </c>
      <c r="J409" t="s">
        <v>494</v>
      </c>
      <c r="K409">
        <v>8.6999999999999993</v>
      </c>
      <c r="L409">
        <v>7</v>
      </c>
      <c r="M409" s="16" t="s">
        <v>28</v>
      </c>
      <c r="N409" s="18">
        <f t="shared" si="6"/>
        <v>1</v>
      </c>
      <c r="O409">
        <v>13</v>
      </c>
      <c r="P409" t="s">
        <v>67</v>
      </c>
    </row>
    <row r="410" spans="1:16" x14ac:dyDescent="0.3">
      <c r="A410" s="3" t="s">
        <v>1063</v>
      </c>
      <c r="B410" s="6" t="s">
        <v>3287</v>
      </c>
      <c r="C410" t="s">
        <v>923</v>
      </c>
      <c r="D410" t="s">
        <v>17</v>
      </c>
      <c r="E410" t="s">
        <v>4787</v>
      </c>
      <c r="F410" t="s">
        <v>44</v>
      </c>
      <c r="H410" t="s">
        <v>19</v>
      </c>
      <c r="I410">
        <v>2025</v>
      </c>
      <c r="J410" t="s">
        <v>497</v>
      </c>
      <c r="K410">
        <v>9.1</v>
      </c>
      <c r="L410">
        <v>5</v>
      </c>
      <c r="M410" s="16" t="s">
        <v>28</v>
      </c>
      <c r="N410" s="18">
        <f t="shared" si="6"/>
        <v>1</v>
      </c>
      <c r="O410">
        <v>15</v>
      </c>
      <c r="P410" t="s">
        <v>67</v>
      </c>
    </row>
    <row r="411" spans="1:16" x14ac:dyDescent="0.3">
      <c r="A411" s="3" t="s">
        <v>648</v>
      </c>
      <c r="B411" s="6" t="s">
        <v>3289</v>
      </c>
      <c r="C411" t="s">
        <v>923</v>
      </c>
      <c r="D411" t="s">
        <v>17</v>
      </c>
      <c r="E411" t="s">
        <v>77</v>
      </c>
      <c r="F411" t="s">
        <v>44</v>
      </c>
      <c r="H411" t="s">
        <v>19</v>
      </c>
      <c r="I411">
        <v>2024</v>
      </c>
      <c r="J411" t="s">
        <v>500</v>
      </c>
      <c r="K411">
        <v>7.4</v>
      </c>
      <c r="L411">
        <v>7</v>
      </c>
      <c r="M411" s="16" t="s">
        <v>28</v>
      </c>
      <c r="N411" s="18">
        <f t="shared" si="6"/>
        <v>1</v>
      </c>
      <c r="O411">
        <v>12</v>
      </c>
      <c r="P411" t="s">
        <v>22</v>
      </c>
    </row>
    <row r="412" spans="1:16" x14ac:dyDescent="0.3">
      <c r="A412" s="3" t="s">
        <v>1067</v>
      </c>
      <c r="B412" s="6" t="s">
        <v>3291</v>
      </c>
      <c r="C412" t="s">
        <v>923</v>
      </c>
      <c r="D412" t="s">
        <v>17</v>
      </c>
      <c r="E412" t="s">
        <v>4798</v>
      </c>
      <c r="F412" t="s">
        <v>44</v>
      </c>
      <c r="H412" t="s">
        <v>19</v>
      </c>
      <c r="I412">
        <v>2024</v>
      </c>
      <c r="J412" t="s">
        <v>502</v>
      </c>
      <c r="K412">
        <v>7.3</v>
      </c>
      <c r="L412">
        <v>7</v>
      </c>
      <c r="M412" s="16" t="s">
        <v>28</v>
      </c>
      <c r="N412" s="18">
        <f t="shared" si="6"/>
        <v>1</v>
      </c>
      <c r="O412">
        <v>5</v>
      </c>
      <c r="P412" t="s">
        <v>29</v>
      </c>
    </row>
    <row r="413" spans="1:16" x14ac:dyDescent="0.3">
      <c r="A413" s="3" t="s">
        <v>133</v>
      </c>
      <c r="B413" s="6" t="s">
        <v>3293</v>
      </c>
      <c r="C413" t="s">
        <v>923</v>
      </c>
      <c r="D413" t="s">
        <v>17</v>
      </c>
      <c r="E413" t="s">
        <v>4789</v>
      </c>
      <c r="F413" t="s">
        <v>44</v>
      </c>
      <c r="H413" t="s">
        <v>19</v>
      </c>
      <c r="I413">
        <v>2026</v>
      </c>
      <c r="J413" t="s">
        <v>505</v>
      </c>
      <c r="K413">
        <v>8.6</v>
      </c>
      <c r="L413">
        <v>3</v>
      </c>
      <c r="M413" s="16" t="s">
        <v>28</v>
      </c>
      <c r="N413" s="18">
        <f t="shared" si="6"/>
        <v>1</v>
      </c>
      <c r="O413">
        <v>20</v>
      </c>
      <c r="P413" t="s">
        <v>29</v>
      </c>
    </row>
    <row r="414" spans="1:16" x14ac:dyDescent="0.3">
      <c r="A414" s="3" t="s">
        <v>1069</v>
      </c>
      <c r="B414" s="6" t="s">
        <v>3295</v>
      </c>
      <c r="C414" t="s">
        <v>923</v>
      </c>
      <c r="D414" t="s">
        <v>17</v>
      </c>
      <c r="E414" t="s">
        <v>4790</v>
      </c>
      <c r="F414" t="s">
        <v>44</v>
      </c>
      <c r="H414" t="s">
        <v>19</v>
      </c>
      <c r="I414">
        <v>2023</v>
      </c>
      <c r="J414" t="s">
        <v>508</v>
      </c>
      <c r="K414">
        <v>9.1999999999999993</v>
      </c>
      <c r="L414">
        <v>4</v>
      </c>
      <c r="M414" s="16" t="s">
        <v>28</v>
      </c>
      <c r="N414" s="18">
        <f t="shared" si="6"/>
        <v>1</v>
      </c>
      <c r="O414">
        <v>20</v>
      </c>
      <c r="P414" t="s">
        <v>29</v>
      </c>
    </row>
    <row r="415" spans="1:16" x14ac:dyDescent="0.3">
      <c r="A415" s="3" t="s">
        <v>1071</v>
      </c>
      <c r="B415" s="6" t="s">
        <v>3297</v>
      </c>
      <c r="C415" t="s">
        <v>923</v>
      </c>
      <c r="D415" t="s">
        <v>17</v>
      </c>
      <c r="E415" t="s">
        <v>4791</v>
      </c>
      <c r="F415" t="s">
        <v>18</v>
      </c>
      <c r="H415" t="s">
        <v>19</v>
      </c>
      <c r="I415">
        <v>2025</v>
      </c>
      <c r="J415" t="s">
        <v>511</v>
      </c>
      <c r="K415">
        <v>7.8</v>
      </c>
      <c r="L415">
        <v>3</v>
      </c>
      <c r="M415" s="16" t="s">
        <v>28</v>
      </c>
      <c r="N415" s="18">
        <f t="shared" si="6"/>
        <v>1</v>
      </c>
      <c r="O415">
        <v>14</v>
      </c>
      <c r="P415" t="s">
        <v>22</v>
      </c>
    </row>
    <row r="416" spans="1:16" x14ac:dyDescent="0.3">
      <c r="A416" s="3" t="s">
        <v>1073</v>
      </c>
      <c r="B416" s="6" t="s">
        <v>3299</v>
      </c>
      <c r="C416" t="s">
        <v>923</v>
      </c>
      <c r="D416" t="s">
        <v>17</v>
      </c>
      <c r="E416" t="s">
        <v>4792</v>
      </c>
      <c r="F416" t="s">
        <v>44</v>
      </c>
      <c r="H416" t="s">
        <v>19</v>
      </c>
      <c r="I416">
        <v>2023</v>
      </c>
      <c r="J416" t="s">
        <v>511</v>
      </c>
      <c r="K416">
        <v>7.9</v>
      </c>
      <c r="L416">
        <v>7</v>
      </c>
      <c r="M416" s="16" t="s">
        <v>28</v>
      </c>
      <c r="N416" s="18">
        <f t="shared" si="6"/>
        <v>1</v>
      </c>
      <c r="O416">
        <v>16</v>
      </c>
      <c r="P416" t="s">
        <v>29</v>
      </c>
    </row>
    <row r="417" spans="1:16" x14ac:dyDescent="0.3">
      <c r="A417" s="3" t="s">
        <v>1075</v>
      </c>
      <c r="B417" s="6" t="s">
        <v>3301</v>
      </c>
      <c r="C417" t="s">
        <v>923</v>
      </c>
      <c r="D417" t="s">
        <v>17</v>
      </c>
      <c r="E417" t="s">
        <v>4793</v>
      </c>
      <c r="F417" t="s">
        <v>44</v>
      </c>
      <c r="H417" t="s">
        <v>19</v>
      </c>
      <c r="I417">
        <v>2024</v>
      </c>
      <c r="J417" t="s">
        <v>508</v>
      </c>
      <c r="K417">
        <v>9.9</v>
      </c>
      <c r="L417">
        <v>5</v>
      </c>
      <c r="M417" s="16" t="s">
        <v>28</v>
      </c>
      <c r="N417" s="18">
        <f t="shared" si="6"/>
        <v>1</v>
      </c>
      <c r="O417">
        <v>9</v>
      </c>
      <c r="P417" t="s">
        <v>29</v>
      </c>
    </row>
    <row r="418" spans="1:16" x14ac:dyDescent="0.3">
      <c r="A418" s="3" t="s">
        <v>1079</v>
      </c>
      <c r="B418" s="6" t="s">
        <v>3303</v>
      </c>
      <c r="C418" t="s">
        <v>923</v>
      </c>
      <c r="D418" t="s">
        <v>17</v>
      </c>
      <c r="E418" t="s">
        <v>4781</v>
      </c>
      <c r="F418" t="s">
        <v>44</v>
      </c>
      <c r="H418" t="s">
        <v>19</v>
      </c>
      <c r="I418">
        <v>2025</v>
      </c>
      <c r="J418" t="s">
        <v>298</v>
      </c>
      <c r="K418">
        <v>9.5</v>
      </c>
      <c r="L418">
        <v>3</v>
      </c>
      <c r="M418" s="16" t="s">
        <v>28</v>
      </c>
      <c r="N418" s="18">
        <f t="shared" si="6"/>
        <v>1</v>
      </c>
      <c r="O418">
        <v>9</v>
      </c>
      <c r="P418" t="s">
        <v>29</v>
      </c>
    </row>
    <row r="419" spans="1:16" x14ac:dyDescent="0.3">
      <c r="A419" s="3" t="s">
        <v>338</v>
      </c>
      <c r="B419" s="6" t="s">
        <v>3305</v>
      </c>
      <c r="C419" t="s">
        <v>923</v>
      </c>
      <c r="D419" t="s">
        <v>17</v>
      </c>
      <c r="E419" t="s">
        <v>4775</v>
      </c>
      <c r="F419" t="s">
        <v>44</v>
      </c>
      <c r="H419" t="s">
        <v>19</v>
      </c>
      <c r="I419">
        <v>2023</v>
      </c>
      <c r="J419" t="s">
        <v>308</v>
      </c>
      <c r="K419">
        <v>9.6</v>
      </c>
      <c r="L419">
        <v>4</v>
      </c>
      <c r="M419" s="16" t="s">
        <v>28</v>
      </c>
      <c r="N419" s="18">
        <f t="shared" si="6"/>
        <v>1</v>
      </c>
      <c r="O419">
        <v>6</v>
      </c>
      <c r="P419" t="s">
        <v>22</v>
      </c>
    </row>
    <row r="420" spans="1:16" x14ac:dyDescent="0.3">
      <c r="A420" s="3" t="s">
        <v>1084</v>
      </c>
      <c r="B420" s="6" t="s">
        <v>3307</v>
      </c>
      <c r="C420" t="s">
        <v>923</v>
      </c>
      <c r="D420" t="s">
        <v>17</v>
      </c>
      <c r="E420" t="s">
        <v>4776</v>
      </c>
      <c r="F420" t="s">
        <v>18</v>
      </c>
      <c r="H420" t="s">
        <v>19</v>
      </c>
      <c r="I420">
        <v>2024</v>
      </c>
      <c r="J420" t="s">
        <v>309</v>
      </c>
      <c r="K420">
        <v>6.2</v>
      </c>
      <c r="L420">
        <v>7</v>
      </c>
      <c r="M420" s="16" t="s">
        <v>28</v>
      </c>
      <c r="N420" s="18">
        <f t="shared" si="6"/>
        <v>1</v>
      </c>
      <c r="O420">
        <v>8</v>
      </c>
      <c r="P420" t="s">
        <v>67</v>
      </c>
    </row>
    <row r="421" spans="1:16" x14ac:dyDescent="0.3">
      <c r="A421" s="3" t="s">
        <v>1086</v>
      </c>
      <c r="B421" s="6" t="s">
        <v>3309</v>
      </c>
      <c r="C421" t="s">
        <v>923</v>
      </c>
      <c r="D421" t="s">
        <v>17</v>
      </c>
      <c r="E421" t="s">
        <v>4777</v>
      </c>
      <c r="F421" t="s">
        <v>44</v>
      </c>
      <c r="H421" t="s">
        <v>19</v>
      </c>
      <c r="I421">
        <v>2025</v>
      </c>
      <c r="J421" t="s">
        <v>312</v>
      </c>
      <c r="K421">
        <v>9.1</v>
      </c>
      <c r="L421">
        <v>3</v>
      </c>
      <c r="M421" s="16" t="s">
        <v>28</v>
      </c>
      <c r="N421" s="18">
        <f t="shared" si="6"/>
        <v>1</v>
      </c>
      <c r="O421">
        <v>21</v>
      </c>
      <c r="P421" t="s">
        <v>67</v>
      </c>
    </row>
    <row r="422" spans="1:16" x14ac:dyDescent="0.3">
      <c r="A422" s="3" t="s">
        <v>335</v>
      </c>
      <c r="B422" s="6" t="s">
        <v>3311</v>
      </c>
      <c r="C422" t="s">
        <v>923</v>
      </c>
      <c r="D422" t="s">
        <v>17</v>
      </c>
      <c r="E422" t="s">
        <v>4778</v>
      </c>
      <c r="F422" t="s">
        <v>930</v>
      </c>
      <c r="H422" t="s">
        <v>19</v>
      </c>
      <c r="I422">
        <v>2025</v>
      </c>
      <c r="J422" t="s">
        <v>315</v>
      </c>
      <c r="K422">
        <v>7.2</v>
      </c>
      <c r="L422">
        <v>5</v>
      </c>
      <c r="M422" s="16" t="s">
        <v>28</v>
      </c>
      <c r="N422" s="18">
        <f t="shared" si="6"/>
        <v>1</v>
      </c>
      <c r="O422">
        <v>5</v>
      </c>
      <c r="P422" t="s">
        <v>22</v>
      </c>
    </row>
    <row r="423" spans="1:16" x14ac:dyDescent="0.3">
      <c r="A423" s="3" t="s">
        <v>1088</v>
      </c>
      <c r="B423" s="6" t="s">
        <v>3313</v>
      </c>
      <c r="C423" t="s">
        <v>923</v>
      </c>
      <c r="D423" t="s">
        <v>17</v>
      </c>
      <c r="E423" t="s">
        <v>4779</v>
      </c>
      <c r="F423" t="s">
        <v>44</v>
      </c>
      <c r="H423" t="s">
        <v>19</v>
      </c>
      <c r="I423">
        <v>2024</v>
      </c>
      <c r="J423" t="s">
        <v>318</v>
      </c>
      <c r="K423">
        <v>9.5</v>
      </c>
      <c r="L423">
        <v>5</v>
      </c>
      <c r="M423" s="16" t="s">
        <v>28</v>
      </c>
      <c r="N423" s="18">
        <f t="shared" si="6"/>
        <v>1</v>
      </c>
      <c r="O423">
        <v>21</v>
      </c>
      <c r="P423" t="s">
        <v>22</v>
      </c>
    </row>
    <row r="424" spans="1:16" x14ac:dyDescent="0.3">
      <c r="A424" s="3" t="s">
        <v>1092</v>
      </c>
      <c r="B424" s="6" t="s">
        <v>3315</v>
      </c>
      <c r="C424" t="s">
        <v>923</v>
      </c>
      <c r="D424" t="s">
        <v>17</v>
      </c>
      <c r="E424" t="s">
        <v>48</v>
      </c>
      <c r="F424" t="s">
        <v>44</v>
      </c>
      <c r="H424" t="s">
        <v>19</v>
      </c>
      <c r="I424">
        <v>2026</v>
      </c>
      <c r="J424" t="s">
        <v>322</v>
      </c>
      <c r="K424">
        <v>8.4</v>
      </c>
      <c r="L424">
        <v>4</v>
      </c>
      <c r="M424" s="16" t="s">
        <v>28</v>
      </c>
      <c r="N424" s="18">
        <f t="shared" si="6"/>
        <v>1</v>
      </c>
      <c r="O424">
        <v>9</v>
      </c>
      <c r="P424" t="s">
        <v>29</v>
      </c>
    </row>
    <row r="425" spans="1:16" x14ac:dyDescent="0.3">
      <c r="A425" s="3" t="s">
        <v>3922</v>
      </c>
      <c r="B425" s="6" t="s">
        <v>3317</v>
      </c>
      <c r="C425" t="s">
        <v>923</v>
      </c>
      <c r="D425" t="s">
        <v>17</v>
      </c>
      <c r="E425" t="s">
        <v>4781</v>
      </c>
      <c r="F425" t="s">
        <v>44</v>
      </c>
      <c r="H425" t="s">
        <v>19</v>
      </c>
      <c r="I425">
        <v>2023</v>
      </c>
      <c r="J425" t="s">
        <v>325</v>
      </c>
      <c r="K425">
        <v>9.9</v>
      </c>
      <c r="L425">
        <v>7</v>
      </c>
      <c r="M425" s="16" t="s">
        <v>28</v>
      </c>
      <c r="N425" s="18">
        <f t="shared" si="6"/>
        <v>1</v>
      </c>
      <c r="O425">
        <v>25</v>
      </c>
      <c r="P425" t="s">
        <v>29</v>
      </c>
    </row>
    <row r="426" spans="1:16" x14ac:dyDescent="0.3">
      <c r="A426" s="3" t="s">
        <v>961</v>
      </c>
      <c r="B426" s="6" t="s">
        <v>2849</v>
      </c>
      <c r="C426" t="s">
        <v>923</v>
      </c>
      <c r="D426" t="s">
        <v>17</v>
      </c>
      <c r="E426" t="s">
        <v>4784</v>
      </c>
      <c r="F426" t="s">
        <v>44</v>
      </c>
      <c r="H426" t="s">
        <v>19</v>
      </c>
      <c r="I426">
        <v>2025</v>
      </c>
      <c r="J426" t="s">
        <v>334</v>
      </c>
      <c r="K426">
        <v>7.6</v>
      </c>
      <c r="L426">
        <v>5</v>
      </c>
      <c r="M426" s="16" t="s">
        <v>28</v>
      </c>
      <c r="N426" s="18">
        <f t="shared" si="6"/>
        <v>1</v>
      </c>
      <c r="O426">
        <v>19</v>
      </c>
      <c r="P426" t="s">
        <v>29</v>
      </c>
    </row>
    <row r="427" spans="1:16" x14ac:dyDescent="0.3">
      <c r="A427" s="3" t="s">
        <v>776</v>
      </c>
      <c r="B427" s="6" t="s">
        <v>3319</v>
      </c>
      <c r="C427" t="s">
        <v>923</v>
      </c>
      <c r="D427" t="s">
        <v>17</v>
      </c>
      <c r="E427" t="s">
        <v>4785</v>
      </c>
      <c r="F427" t="s">
        <v>18</v>
      </c>
      <c r="H427" t="s">
        <v>19</v>
      </c>
      <c r="I427">
        <v>2025</v>
      </c>
      <c r="J427" t="s">
        <v>337</v>
      </c>
      <c r="K427">
        <v>8.3000000000000007</v>
      </c>
      <c r="L427">
        <v>3</v>
      </c>
      <c r="M427" s="16" t="s">
        <v>28</v>
      </c>
      <c r="N427" s="18">
        <f t="shared" si="6"/>
        <v>1</v>
      </c>
      <c r="O427">
        <v>18</v>
      </c>
      <c r="P427" t="s">
        <v>29</v>
      </c>
    </row>
    <row r="428" spans="1:16" x14ac:dyDescent="0.3">
      <c r="A428" s="3" t="s">
        <v>573</v>
      </c>
      <c r="B428" s="6" t="s">
        <v>3321</v>
      </c>
      <c r="C428" t="s">
        <v>923</v>
      </c>
      <c r="D428" t="s">
        <v>17</v>
      </c>
      <c r="E428" t="s">
        <v>4786</v>
      </c>
      <c r="F428" t="s">
        <v>44</v>
      </c>
      <c r="H428" t="s">
        <v>19</v>
      </c>
      <c r="I428">
        <v>2023</v>
      </c>
      <c r="J428" t="s">
        <v>340</v>
      </c>
      <c r="K428">
        <v>6.3</v>
      </c>
      <c r="L428">
        <v>5</v>
      </c>
      <c r="M428" s="16" t="s">
        <v>28</v>
      </c>
      <c r="N428" s="18">
        <f t="shared" si="6"/>
        <v>1</v>
      </c>
      <c r="O428">
        <v>23</v>
      </c>
      <c r="P428" t="s">
        <v>29</v>
      </c>
    </row>
    <row r="429" spans="1:16" x14ac:dyDescent="0.3">
      <c r="A429" s="3" t="s">
        <v>1102</v>
      </c>
      <c r="B429" s="6" t="s">
        <v>3323</v>
      </c>
      <c r="C429" t="s">
        <v>923</v>
      </c>
      <c r="D429" t="s">
        <v>17</v>
      </c>
      <c r="E429" t="s">
        <v>77</v>
      </c>
      <c r="F429" t="s">
        <v>44</v>
      </c>
      <c r="H429" t="s">
        <v>19</v>
      </c>
      <c r="I429">
        <v>2026</v>
      </c>
      <c r="J429" t="s">
        <v>347</v>
      </c>
      <c r="K429">
        <v>8.5</v>
      </c>
      <c r="L429">
        <v>5</v>
      </c>
      <c r="M429" s="16" t="s">
        <v>28</v>
      </c>
      <c r="N429" s="18">
        <f t="shared" si="6"/>
        <v>1</v>
      </c>
      <c r="O429">
        <v>9</v>
      </c>
      <c r="P429" t="s">
        <v>22</v>
      </c>
    </row>
    <row r="430" spans="1:16" x14ac:dyDescent="0.3">
      <c r="A430" s="3" t="s">
        <v>34</v>
      </c>
      <c r="B430" s="6" t="s">
        <v>3325</v>
      </c>
      <c r="C430" t="s">
        <v>923</v>
      </c>
      <c r="D430" t="s">
        <v>17</v>
      </c>
      <c r="E430" t="s">
        <v>4789</v>
      </c>
      <c r="F430" t="s">
        <v>44</v>
      </c>
      <c r="H430" t="s">
        <v>19</v>
      </c>
      <c r="I430">
        <v>2025</v>
      </c>
      <c r="J430" t="s">
        <v>399</v>
      </c>
      <c r="K430">
        <v>8.8000000000000007</v>
      </c>
      <c r="L430">
        <v>5</v>
      </c>
      <c r="M430" s="16" t="s">
        <v>28</v>
      </c>
      <c r="N430" s="18">
        <f t="shared" si="6"/>
        <v>1</v>
      </c>
      <c r="O430">
        <v>17</v>
      </c>
      <c r="P430" t="s">
        <v>67</v>
      </c>
    </row>
    <row r="431" spans="1:16" x14ac:dyDescent="0.3">
      <c r="A431" s="3" t="s">
        <v>1106</v>
      </c>
      <c r="B431" s="6" t="s">
        <v>2915</v>
      </c>
      <c r="C431" t="s">
        <v>923</v>
      </c>
      <c r="D431" t="s">
        <v>17</v>
      </c>
      <c r="E431" t="s">
        <v>4790</v>
      </c>
      <c r="F431" t="s">
        <v>930</v>
      </c>
      <c r="H431" t="s">
        <v>19</v>
      </c>
      <c r="I431">
        <v>2023</v>
      </c>
      <c r="J431" t="s">
        <v>402</v>
      </c>
      <c r="K431">
        <v>7.9</v>
      </c>
      <c r="L431">
        <v>5</v>
      </c>
      <c r="M431" s="16" t="s">
        <v>28</v>
      </c>
      <c r="N431" s="18">
        <f t="shared" si="6"/>
        <v>1</v>
      </c>
      <c r="O431">
        <v>13</v>
      </c>
      <c r="P431" t="s">
        <v>22</v>
      </c>
    </row>
    <row r="432" spans="1:16" x14ac:dyDescent="0.3">
      <c r="A432" s="3" t="s">
        <v>1323</v>
      </c>
      <c r="B432" s="6" t="s">
        <v>3327</v>
      </c>
      <c r="C432" t="s">
        <v>923</v>
      </c>
      <c r="D432" t="s">
        <v>17</v>
      </c>
      <c r="E432" t="s">
        <v>4791</v>
      </c>
      <c r="F432" t="s">
        <v>18</v>
      </c>
      <c r="H432" t="s">
        <v>19</v>
      </c>
      <c r="I432">
        <v>2025</v>
      </c>
      <c r="J432" t="s">
        <v>405</v>
      </c>
      <c r="K432">
        <v>7.5</v>
      </c>
      <c r="L432">
        <v>4</v>
      </c>
      <c r="M432" s="16" t="s">
        <v>28</v>
      </c>
      <c r="N432" s="18">
        <f t="shared" si="6"/>
        <v>1</v>
      </c>
      <c r="O432">
        <v>11</v>
      </c>
      <c r="P432" t="s">
        <v>22</v>
      </c>
    </row>
    <row r="433" spans="1:16" x14ac:dyDescent="0.3">
      <c r="A433" s="3" t="s">
        <v>1110</v>
      </c>
      <c r="B433" s="6" t="s">
        <v>3329</v>
      </c>
      <c r="C433" t="s">
        <v>923</v>
      </c>
      <c r="D433" t="s">
        <v>17</v>
      </c>
      <c r="E433" t="s">
        <v>4793</v>
      </c>
      <c r="F433" t="s">
        <v>940</v>
      </c>
      <c r="H433" t="s">
        <v>19</v>
      </c>
      <c r="I433">
        <v>2023</v>
      </c>
      <c r="J433" t="s">
        <v>411</v>
      </c>
      <c r="K433">
        <v>6.4</v>
      </c>
      <c r="L433">
        <v>5</v>
      </c>
      <c r="M433" s="16" t="s">
        <v>28</v>
      </c>
      <c r="N433" s="18">
        <f t="shared" si="6"/>
        <v>1</v>
      </c>
      <c r="O433">
        <v>19</v>
      </c>
      <c r="P433" t="s">
        <v>29</v>
      </c>
    </row>
    <row r="434" spans="1:16" x14ac:dyDescent="0.3">
      <c r="A434" s="3" t="s">
        <v>1067</v>
      </c>
      <c r="B434" s="6" t="s">
        <v>3331</v>
      </c>
      <c r="C434" t="s">
        <v>923</v>
      </c>
      <c r="D434" t="s">
        <v>17</v>
      </c>
      <c r="E434" t="s">
        <v>4794</v>
      </c>
      <c r="F434" t="s">
        <v>44</v>
      </c>
      <c r="H434" t="s">
        <v>19</v>
      </c>
      <c r="I434">
        <v>2024</v>
      </c>
      <c r="J434" t="s">
        <v>413</v>
      </c>
      <c r="K434">
        <v>7.5</v>
      </c>
      <c r="L434">
        <v>7</v>
      </c>
      <c r="M434" s="16" t="s">
        <v>28</v>
      </c>
      <c r="N434" s="18">
        <f t="shared" si="6"/>
        <v>1</v>
      </c>
      <c r="O434">
        <v>18</v>
      </c>
      <c r="P434" t="s">
        <v>29</v>
      </c>
    </row>
    <row r="435" spans="1:16" x14ac:dyDescent="0.3">
      <c r="A435" s="3" t="s">
        <v>571</v>
      </c>
      <c r="B435" s="6" t="s">
        <v>3333</v>
      </c>
      <c r="C435" t="s">
        <v>923</v>
      </c>
      <c r="D435" t="s">
        <v>17</v>
      </c>
      <c r="E435" t="s">
        <v>4795</v>
      </c>
      <c r="F435" t="s">
        <v>930</v>
      </c>
      <c r="H435" t="s">
        <v>19</v>
      </c>
      <c r="I435">
        <v>2026</v>
      </c>
      <c r="J435" t="s">
        <v>416</v>
      </c>
      <c r="K435">
        <v>7.7</v>
      </c>
      <c r="L435">
        <v>7</v>
      </c>
      <c r="M435" s="16" t="s">
        <v>28</v>
      </c>
      <c r="N435" s="18">
        <f t="shared" si="6"/>
        <v>1</v>
      </c>
      <c r="O435">
        <v>12</v>
      </c>
      <c r="P435" t="s">
        <v>22</v>
      </c>
    </row>
    <row r="436" spans="1:16" x14ac:dyDescent="0.3">
      <c r="A436" s="3" t="s">
        <v>388</v>
      </c>
      <c r="B436" s="6" t="s">
        <v>3335</v>
      </c>
      <c r="C436" t="s">
        <v>923</v>
      </c>
      <c r="D436" t="s">
        <v>17</v>
      </c>
      <c r="E436" t="s">
        <v>4786</v>
      </c>
      <c r="F436" t="s">
        <v>44</v>
      </c>
      <c r="H436" t="s">
        <v>19</v>
      </c>
      <c r="I436">
        <v>2023</v>
      </c>
      <c r="J436" t="s">
        <v>417</v>
      </c>
      <c r="K436">
        <v>9.9</v>
      </c>
      <c r="L436">
        <v>3</v>
      </c>
      <c r="M436" s="16" t="s">
        <v>28</v>
      </c>
      <c r="N436" s="18">
        <f t="shared" si="6"/>
        <v>1</v>
      </c>
      <c r="O436">
        <v>23</v>
      </c>
      <c r="P436" t="s">
        <v>29</v>
      </c>
    </row>
    <row r="437" spans="1:16" x14ac:dyDescent="0.3">
      <c r="A437" s="3" t="s">
        <v>1112</v>
      </c>
      <c r="B437" s="6" t="s">
        <v>2360</v>
      </c>
      <c r="C437" t="s">
        <v>923</v>
      </c>
      <c r="D437" t="s">
        <v>17</v>
      </c>
      <c r="E437" t="s">
        <v>4780</v>
      </c>
      <c r="F437" t="s">
        <v>930</v>
      </c>
      <c r="H437" t="s">
        <v>19</v>
      </c>
      <c r="I437">
        <v>2025</v>
      </c>
      <c r="J437" t="s">
        <v>420</v>
      </c>
      <c r="K437">
        <v>7.6</v>
      </c>
      <c r="L437">
        <v>3</v>
      </c>
      <c r="M437" s="16" t="s">
        <v>28</v>
      </c>
      <c r="N437" s="18">
        <f t="shared" si="6"/>
        <v>1</v>
      </c>
      <c r="O437">
        <v>8</v>
      </c>
      <c r="P437" t="s">
        <v>29</v>
      </c>
    </row>
    <row r="438" spans="1:16" x14ac:dyDescent="0.3">
      <c r="A438" s="3" t="s">
        <v>959</v>
      </c>
      <c r="B438" s="6" t="s">
        <v>3337</v>
      </c>
      <c r="C438" t="s">
        <v>923</v>
      </c>
      <c r="D438" t="s">
        <v>17</v>
      </c>
      <c r="E438" t="s">
        <v>4796</v>
      </c>
      <c r="F438" t="s">
        <v>18</v>
      </c>
      <c r="H438" t="s">
        <v>19</v>
      </c>
      <c r="I438">
        <v>2024</v>
      </c>
      <c r="J438" t="s">
        <v>424</v>
      </c>
      <c r="K438">
        <v>7.9</v>
      </c>
      <c r="L438">
        <v>4</v>
      </c>
      <c r="M438" s="16" t="s">
        <v>28</v>
      </c>
      <c r="N438" s="18">
        <f t="shared" si="6"/>
        <v>1</v>
      </c>
      <c r="O438">
        <v>9</v>
      </c>
      <c r="P438" t="s">
        <v>29</v>
      </c>
    </row>
    <row r="439" spans="1:16" x14ac:dyDescent="0.3">
      <c r="A439" s="3" t="s">
        <v>1114</v>
      </c>
      <c r="B439" s="6" t="s">
        <v>3339</v>
      </c>
      <c r="C439" t="s">
        <v>923</v>
      </c>
      <c r="D439" t="s">
        <v>17</v>
      </c>
      <c r="E439" t="s">
        <v>4799</v>
      </c>
      <c r="F439" t="s">
        <v>44</v>
      </c>
      <c r="H439" t="s">
        <v>19</v>
      </c>
      <c r="I439">
        <v>2025</v>
      </c>
      <c r="J439" t="s">
        <v>427</v>
      </c>
      <c r="K439">
        <v>7.7</v>
      </c>
      <c r="L439">
        <v>3</v>
      </c>
      <c r="M439" s="16" t="s">
        <v>28</v>
      </c>
      <c r="N439" s="18">
        <f t="shared" si="6"/>
        <v>1</v>
      </c>
      <c r="O439">
        <v>7</v>
      </c>
      <c r="P439" t="s">
        <v>29</v>
      </c>
    </row>
    <row r="440" spans="1:16" x14ac:dyDescent="0.3">
      <c r="A440" s="3" t="s">
        <v>1116</v>
      </c>
      <c r="B440" s="6" t="s">
        <v>3341</v>
      </c>
      <c r="C440" t="s">
        <v>923</v>
      </c>
      <c r="D440" t="s">
        <v>17</v>
      </c>
      <c r="E440" t="s">
        <v>4797</v>
      </c>
      <c r="F440" t="s">
        <v>18</v>
      </c>
      <c r="H440" t="s">
        <v>19</v>
      </c>
      <c r="I440">
        <v>2024</v>
      </c>
      <c r="J440" t="s">
        <v>429</v>
      </c>
      <c r="K440">
        <v>7.4</v>
      </c>
      <c r="L440">
        <v>7</v>
      </c>
      <c r="M440" s="16" t="s">
        <v>28</v>
      </c>
      <c r="N440" s="18">
        <f t="shared" si="6"/>
        <v>1</v>
      </c>
      <c r="O440">
        <v>13</v>
      </c>
      <c r="P440" t="s">
        <v>29</v>
      </c>
    </row>
    <row r="441" spans="1:16" x14ac:dyDescent="0.3">
      <c r="A441" s="3" t="s">
        <v>1117</v>
      </c>
      <c r="B441" s="6" t="s">
        <v>3343</v>
      </c>
      <c r="C441" t="s">
        <v>923</v>
      </c>
      <c r="D441" t="s">
        <v>17</v>
      </c>
      <c r="E441" t="s">
        <v>4777</v>
      </c>
      <c r="F441" t="s">
        <v>44</v>
      </c>
      <c r="H441" t="s">
        <v>19</v>
      </c>
      <c r="I441">
        <v>2023</v>
      </c>
      <c r="J441" t="s">
        <v>432</v>
      </c>
      <c r="K441">
        <v>9.1999999999999993</v>
      </c>
      <c r="L441">
        <v>5</v>
      </c>
      <c r="M441" s="16" t="s">
        <v>28</v>
      </c>
      <c r="N441" s="18">
        <f t="shared" si="6"/>
        <v>1</v>
      </c>
      <c r="O441">
        <v>19</v>
      </c>
      <c r="P441" t="s">
        <v>22</v>
      </c>
    </row>
    <row r="442" spans="1:16" x14ac:dyDescent="0.3">
      <c r="A442" s="3" t="s">
        <v>1118</v>
      </c>
      <c r="B442" s="6" t="s">
        <v>3345</v>
      </c>
      <c r="C442" t="s">
        <v>923</v>
      </c>
      <c r="D442" t="s">
        <v>17</v>
      </c>
      <c r="E442" t="s">
        <v>4778</v>
      </c>
      <c r="F442" t="s">
        <v>44</v>
      </c>
      <c r="H442" t="s">
        <v>19</v>
      </c>
      <c r="I442">
        <v>2023</v>
      </c>
      <c r="J442" t="s">
        <v>435</v>
      </c>
      <c r="K442">
        <v>7.6</v>
      </c>
      <c r="L442">
        <v>5</v>
      </c>
      <c r="M442" s="16" t="s">
        <v>28</v>
      </c>
      <c r="N442" s="18">
        <f t="shared" si="6"/>
        <v>1</v>
      </c>
      <c r="O442">
        <v>25</v>
      </c>
      <c r="P442" t="s">
        <v>22</v>
      </c>
    </row>
    <row r="443" spans="1:16" x14ac:dyDescent="0.3">
      <c r="A443" s="3" t="s">
        <v>75</v>
      </c>
      <c r="B443" s="6" t="s">
        <v>3347</v>
      </c>
      <c r="C443" t="s">
        <v>923</v>
      </c>
      <c r="D443" t="s">
        <v>17</v>
      </c>
      <c r="E443" t="s">
        <v>4779</v>
      </c>
      <c r="F443" t="s">
        <v>44</v>
      </c>
      <c r="H443" t="s">
        <v>19</v>
      </c>
      <c r="I443">
        <v>2026</v>
      </c>
      <c r="J443" t="s">
        <v>139</v>
      </c>
      <c r="K443">
        <v>8.6999999999999993</v>
      </c>
      <c r="L443">
        <v>7</v>
      </c>
      <c r="M443" s="16" t="s">
        <v>28</v>
      </c>
      <c r="N443" s="18">
        <f t="shared" si="6"/>
        <v>1</v>
      </c>
      <c r="O443">
        <v>22</v>
      </c>
      <c r="P443" t="s">
        <v>67</v>
      </c>
    </row>
    <row r="444" spans="1:16" x14ac:dyDescent="0.3">
      <c r="A444" s="3" t="s">
        <v>1120</v>
      </c>
      <c r="B444" s="6" t="s">
        <v>3349</v>
      </c>
      <c r="C444" t="s">
        <v>923</v>
      </c>
      <c r="D444" t="s">
        <v>17</v>
      </c>
      <c r="E444" t="s">
        <v>4780</v>
      </c>
      <c r="F444" t="s">
        <v>930</v>
      </c>
      <c r="H444" t="s">
        <v>19</v>
      </c>
      <c r="I444">
        <v>2025</v>
      </c>
      <c r="J444" t="s">
        <v>143</v>
      </c>
      <c r="K444">
        <v>9.5</v>
      </c>
      <c r="L444">
        <v>3</v>
      </c>
      <c r="M444" s="16" t="s">
        <v>28</v>
      </c>
      <c r="N444" s="18">
        <f t="shared" si="6"/>
        <v>1</v>
      </c>
      <c r="O444">
        <v>6</v>
      </c>
      <c r="P444" t="s">
        <v>67</v>
      </c>
    </row>
    <row r="445" spans="1:16" x14ac:dyDescent="0.3">
      <c r="A445" s="3" t="s">
        <v>1029</v>
      </c>
      <c r="B445" s="6" t="s">
        <v>3351</v>
      </c>
      <c r="C445" t="s">
        <v>923</v>
      </c>
      <c r="D445" t="s">
        <v>17</v>
      </c>
      <c r="E445" t="s">
        <v>48</v>
      </c>
      <c r="F445" t="s">
        <v>44</v>
      </c>
      <c r="H445" t="s">
        <v>19</v>
      </c>
      <c r="I445">
        <v>2024</v>
      </c>
      <c r="J445" t="s">
        <v>146</v>
      </c>
      <c r="K445">
        <v>6.9</v>
      </c>
      <c r="L445">
        <v>7</v>
      </c>
      <c r="M445" s="16" t="s">
        <v>28</v>
      </c>
      <c r="N445" s="18">
        <f t="shared" si="6"/>
        <v>1</v>
      </c>
      <c r="O445">
        <v>9</v>
      </c>
      <c r="P445" t="s">
        <v>22</v>
      </c>
    </row>
    <row r="446" spans="1:16" x14ac:dyDescent="0.3">
      <c r="A446" s="3" t="s">
        <v>1121</v>
      </c>
      <c r="B446" s="6" t="s">
        <v>3353</v>
      </c>
      <c r="C446" t="s">
        <v>923</v>
      </c>
      <c r="D446" t="s">
        <v>17</v>
      </c>
      <c r="E446" t="s">
        <v>4781</v>
      </c>
      <c r="F446" t="s">
        <v>138</v>
      </c>
      <c r="H446" t="s">
        <v>19</v>
      </c>
      <c r="I446">
        <v>2024</v>
      </c>
      <c r="J446" t="s">
        <v>149</v>
      </c>
      <c r="K446">
        <v>9.1999999999999993</v>
      </c>
      <c r="L446">
        <v>7</v>
      </c>
      <c r="M446" s="16" t="s">
        <v>28</v>
      </c>
      <c r="N446" s="18">
        <f t="shared" si="6"/>
        <v>1</v>
      </c>
      <c r="O446">
        <v>20</v>
      </c>
      <c r="P446" t="s">
        <v>22</v>
      </c>
    </row>
    <row r="447" spans="1:16" x14ac:dyDescent="0.3">
      <c r="A447" s="3" t="s">
        <v>1122</v>
      </c>
      <c r="B447" s="6" t="s">
        <v>3355</v>
      </c>
      <c r="C447" t="s">
        <v>923</v>
      </c>
      <c r="D447" t="s">
        <v>17</v>
      </c>
      <c r="E447" t="s">
        <v>4782</v>
      </c>
      <c r="F447" t="s">
        <v>44</v>
      </c>
      <c r="H447" t="s">
        <v>19</v>
      </c>
      <c r="I447">
        <v>2025</v>
      </c>
      <c r="J447" t="s">
        <v>153</v>
      </c>
      <c r="K447">
        <v>6.9</v>
      </c>
      <c r="L447">
        <v>7</v>
      </c>
      <c r="M447" s="16" t="s">
        <v>28</v>
      </c>
      <c r="N447" s="18">
        <f t="shared" si="6"/>
        <v>1</v>
      </c>
      <c r="O447">
        <v>15</v>
      </c>
      <c r="P447" t="s">
        <v>29</v>
      </c>
    </row>
    <row r="448" spans="1:16" x14ac:dyDescent="0.3">
      <c r="A448" s="3" t="s">
        <v>1124</v>
      </c>
      <c r="B448" s="6" t="s">
        <v>3357</v>
      </c>
      <c r="C448" t="s">
        <v>923</v>
      </c>
      <c r="D448" t="s">
        <v>17</v>
      </c>
      <c r="E448" t="s">
        <v>4783</v>
      </c>
      <c r="F448" t="s">
        <v>44</v>
      </c>
      <c r="H448" t="s">
        <v>19</v>
      </c>
      <c r="I448">
        <v>2023</v>
      </c>
      <c r="J448" t="s">
        <v>156</v>
      </c>
      <c r="K448">
        <v>7.2</v>
      </c>
      <c r="L448">
        <v>5</v>
      </c>
      <c r="M448" s="16" t="s">
        <v>28</v>
      </c>
      <c r="N448" s="18">
        <f t="shared" si="6"/>
        <v>1</v>
      </c>
      <c r="O448">
        <v>17</v>
      </c>
      <c r="P448" t="s">
        <v>29</v>
      </c>
    </row>
    <row r="449" spans="1:16" x14ac:dyDescent="0.3">
      <c r="A449" s="3" t="s">
        <v>82</v>
      </c>
      <c r="B449" s="6" t="s">
        <v>3359</v>
      </c>
      <c r="C449" t="s">
        <v>923</v>
      </c>
      <c r="D449" t="s">
        <v>291</v>
      </c>
      <c r="E449" t="s">
        <v>4785</v>
      </c>
      <c r="H449" t="s">
        <v>19</v>
      </c>
      <c r="I449">
        <v>2026</v>
      </c>
      <c r="J449" t="s">
        <v>162</v>
      </c>
      <c r="K449">
        <v>6.5</v>
      </c>
      <c r="L449">
        <v>4</v>
      </c>
      <c r="M449" s="16" t="s">
        <v>28</v>
      </c>
      <c r="N449" s="18">
        <f t="shared" si="6"/>
        <v>1</v>
      </c>
      <c r="O449">
        <v>13</v>
      </c>
      <c r="P449" t="s">
        <v>22</v>
      </c>
    </row>
    <row r="450" spans="1:16" x14ac:dyDescent="0.3">
      <c r="A450" s="3" t="s">
        <v>133</v>
      </c>
      <c r="B450" s="6" t="s">
        <v>3361</v>
      </c>
      <c r="C450" t="s">
        <v>923</v>
      </c>
      <c r="D450" t="s">
        <v>291</v>
      </c>
      <c r="E450" t="s">
        <v>4781</v>
      </c>
      <c r="H450" t="s">
        <v>19</v>
      </c>
      <c r="I450">
        <v>2024</v>
      </c>
      <c r="J450" t="s">
        <v>165</v>
      </c>
      <c r="K450">
        <v>7.5</v>
      </c>
      <c r="L450">
        <v>5</v>
      </c>
      <c r="M450" s="16" t="s">
        <v>28</v>
      </c>
      <c r="N450" s="18">
        <f t="shared" si="6"/>
        <v>1</v>
      </c>
      <c r="O450">
        <v>11</v>
      </c>
      <c r="P450" t="s">
        <v>29</v>
      </c>
    </row>
    <row r="451" spans="1:16" x14ac:dyDescent="0.3">
      <c r="A451" s="3" t="s">
        <v>4594</v>
      </c>
      <c r="B451" s="6" t="s">
        <v>3363</v>
      </c>
      <c r="C451" t="s">
        <v>923</v>
      </c>
      <c r="D451" t="s">
        <v>17</v>
      </c>
      <c r="E451" t="s">
        <v>4782</v>
      </c>
      <c r="F451" t="s">
        <v>18</v>
      </c>
      <c r="H451" t="s">
        <v>19</v>
      </c>
      <c r="I451">
        <v>2023</v>
      </c>
      <c r="J451" t="s">
        <v>168</v>
      </c>
      <c r="K451">
        <v>6.9</v>
      </c>
      <c r="L451">
        <v>3</v>
      </c>
      <c r="M451" s="16" t="s">
        <v>28</v>
      </c>
      <c r="N451" s="18">
        <f t="shared" si="6"/>
        <v>1</v>
      </c>
      <c r="O451">
        <v>12</v>
      </c>
      <c r="P451" t="s">
        <v>29</v>
      </c>
    </row>
    <row r="452" spans="1:16" x14ac:dyDescent="0.3">
      <c r="A452" s="3" t="s">
        <v>1131</v>
      </c>
      <c r="B452" s="6" t="s">
        <v>3365</v>
      </c>
      <c r="C452" t="s">
        <v>923</v>
      </c>
      <c r="D452" t="s">
        <v>17</v>
      </c>
      <c r="E452" t="s">
        <v>4785</v>
      </c>
      <c r="F452" t="s">
        <v>930</v>
      </c>
      <c r="H452" t="s">
        <v>19</v>
      </c>
      <c r="I452">
        <v>2023</v>
      </c>
      <c r="J452" t="s">
        <v>175</v>
      </c>
      <c r="K452">
        <v>7.3</v>
      </c>
      <c r="L452">
        <v>4</v>
      </c>
      <c r="M452" s="16" t="s">
        <v>28</v>
      </c>
      <c r="N452" s="18">
        <f t="shared" ref="N452:N515" si="7">(VALUE(LEFT($M452, FIND("-", $M452)-1)) + VALUE(MID($M452, FIND("-", $M452)+1, FIND(" ", $M452, FIND("-", $M452))-FIND("-",  $M452)-1))) / 2</f>
        <v>1</v>
      </c>
      <c r="O452">
        <v>10</v>
      </c>
      <c r="P452" t="s">
        <v>29</v>
      </c>
    </row>
    <row r="453" spans="1:16" x14ac:dyDescent="0.3">
      <c r="A453" s="3" t="s">
        <v>1004</v>
      </c>
      <c r="B453" s="6" t="s">
        <v>3367</v>
      </c>
      <c r="C453" t="s">
        <v>923</v>
      </c>
      <c r="D453" t="s">
        <v>17</v>
      </c>
      <c r="E453" t="s">
        <v>4786</v>
      </c>
      <c r="F453" t="s">
        <v>930</v>
      </c>
      <c r="H453" t="s">
        <v>19</v>
      </c>
      <c r="I453">
        <v>2024</v>
      </c>
      <c r="J453" t="s">
        <v>176</v>
      </c>
      <c r="K453">
        <v>6.7</v>
      </c>
      <c r="L453">
        <v>7</v>
      </c>
      <c r="M453" s="16" t="s">
        <v>28</v>
      </c>
      <c r="N453" s="18">
        <f t="shared" si="7"/>
        <v>1</v>
      </c>
      <c r="O453">
        <v>15</v>
      </c>
      <c r="P453" t="s">
        <v>22</v>
      </c>
    </row>
    <row r="454" spans="1:16" x14ac:dyDescent="0.3">
      <c r="A454" s="3" t="s">
        <v>1133</v>
      </c>
      <c r="B454" s="6" t="s">
        <v>3369</v>
      </c>
      <c r="C454" t="s">
        <v>923</v>
      </c>
      <c r="D454" t="s">
        <v>17</v>
      </c>
      <c r="E454" t="s">
        <v>4787</v>
      </c>
      <c r="F454" t="s">
        <v>930</v>
      </c>
      <c r="H454" t="s">
        <v>19</v>
      </c>
      <c r="I454">
        <v>2024</v>
      </c>
      <c r="J454" t="s">
        <v>177</v>
      </c>
      <c r="K454">
        <v>8.6999999999999993</v>
      </c>
      <c r="L454">
        <v>7</v>
      </c>
      <c r="M454" s="16" t="s">
        <v>28</v>
      </c>
      <c r="N454" s="18">
        <f t="shared" si="7"/>
        <v>1</v>
      </c>
      <c r="O454">
        <v>12</v>
      </c>
      <c r="P454" t="s">
        <v>22</v>
      </c>
    </row>
    <row r="455" spans="1:16" x14ac:dyDescent="0.3">
      <c r="A455" s="3" t="s">
        <v>338</v>
      </c>
      <c r="B455" s="6" t="s">
        <v>3371</v>
      </c>
      <c r="C455" t="s">
        <v>923</v>
      </c>
      <c r="D455" t="s">
        <v>17</v>
      </c>
      <c r="E455" t="s">
        <v>4788</v>
      </c>
      <c r="F455" t="s">
        <v>930</v>
      </c>
      <c r="H455" t="s">
        <v>19</v>
      </c>
      <c r="I455">
        <v>2023</v>
      </c>
      <c r="J455" t="s">
        <v>105</v>
      </c>
      <c r="K455">
        <v>6.7</v>
      </c>
      <c r="L455">
        <v>5</v>
      </c>
      <c r="M455" s="16" t="s">
        <v>28</v>
      </c>
      <c r="N455" s="18">
        <f t="shared" si="7"/>
        <v>1</v>
      </c>
      <c r="O455">
        <v>20</v>
      </c>
      <c r="P455" t="s">
        <v>67</v>
      </c>
    </row>
    <row r="456" spans="1:16" x14ac:dyDescent="0.3">
      <c r="A456" s="3" t="s">
        <v>769</v>
      </c>
      <c r="B456" s="6" t="s">
        <v>3373</v>
      </c>
      <c r="C456" t="s">
        <v>923</v>
      </c>
      <c r="D456" t="s">
        <v>17</v>
      </c>
      <c r="E456" t="s">
        <v>77</v>
      </c>
      <c r="F456" t="s">
        <v>18</v>
      </c>
      <c r="H456" t="s">
        <v>19</v>
      </c>
      <c r="I456">
        <v>2025</v>
      </c>
      <c r="J456" t="s">
        <v>178</v>
      </c>
      <c r="K456">
        <v>9</v>
      </c>
      <c r="L456">
        <v>7</v>
      </c>
      <c r="M456" s="16" t="s">
        <v>28</v>
      </c>
      <c r="N456" s="18">
        <f t="shared" si="7"/>
        <v>1</v>
      </c>
      <c r="O456">
        <v>21</v>
      </c>
      <c r="P456" t="s">
        <v>67</v>
      </c>
    </row>
    <row r="457" spans="1:16" x14ac:dyDescent="0.3">
      <c r="A457" s="3" t="s">
        <v>425</v>
      </c>
      <c r="B457" s="6" t="s">
        <v>3375</v>
      </c>
      <c r="C457" t="s">
        <v>923</v>
      </c>
      <c r="D457" t="s">
        <v>17</v>
      </c>
      <c r="E457" t="s">
        <v>4789</v>
      </c>
      <c r="F457" t="s">
        <v>947</v>
      </c>
      <c r="H457" t="s">
        <v>19</v>
      </c>
      <c r="I457">
        <v>2023</v>
      </c>
      <c r="J457" t="s">
        <v>36</v>
      </c>
      <c r="K457">
        <v>8.5</v>
      </c>
      <c r="L457">
        <v>5</v>
      </c>
      <c r="M457" s="16" t="s">
        <v>28</v>
      </c>
      <c r="N457" s="18">
        <f t="shared" si="7"/>
        <v>1</v>
      </c>
      <c r="O457">
        <v>9</v>
      </c>
      <c r="P457" t="s">
        <v>22</v>
      </c>
    </row>
    <row r="458" spans="1:16" x14ac:dyDescent="0.3">
      <c r="A458" s="3" t="s">
        <v>1057</v>
      </c>
      <c r="B458" s="6" t="s">
        <v>3377</v>
      </c>
      <c r="C458" t="s">
        <v>923</v>
      </c>
      <c r="D458" t="s">
        <v>17</v>
      </c>
      <c r="E458" t="s">
        <v>4792</v>
      </c>
      <c r="F458" t="s">
        <v>18</v>
      </c>
      <c r="H458" t="s">
        <v>19</v>
      </c>
      <c r="I458">
        <v>2024</v>
      </c>
      <c r="J458" t="s">
        <v>49</v>
      </c>
      <c r="K458">
        <v>9.5</v>
      </c>
      <c r="L458">
        <v>4</v>
      </c>
      <c r="M458" s="16" t="s">
        <v>28</v>
      </c>
      <c r="N458" s="18">
        <f t="shared" si="7"/>
        <v>1</v>
      </c>
      <c r="O458">
        <v>21</v>
      </c>
      <c r="P458" t="s">
        <v>29</v>
      </c>
    </row>
    <row r="459" spans="1:16" x14ac:dyDescent="0.3">
      <c r="A459" s="3" t="s">
        <v>1143</v>
      </c>
      <c r="B459" s="6" t="s">
        <v>3379</v>
      </c>
      <c r="C459" t="s">
        <v>923</v>
      </c>
      <c r="D459" t="s">
        <v>17</v>
      </c>
      <c r="E459" t="s">
        <v>4792</v>
      </c>
      <c r="F459" t="s">
        <v>18</v>
      </c>
      <c r="H459" t="s">
        <v>19</v>
      </c>
      <c r="I459">
        <v>2023</v>
      </c>
      <c r="J459" t="s">
        <v>55</v>
      </c>
      <c r="K459">
        <v>9.6999999999999993</v>
      </c>
      <c r="L459">
        <v>3</v>
      </c>
      <c r="M459" s="16" t="s">
        <v>28</v>
      </c>
      <c r="N459" s="18">
        <f t="shared" si="7"/>
        <v>1</v>
      </c>
      <c r="O459">
        <v>16</v>
      </c>
      <c r="P459" t="s">
        <v>29</v>
      </c>
    </row>
    <row r="460" spans="1:16" x14ac:dyDescent="0.3">
      <c r="A460" s="3" t="s">
        <v>1145</v>
      </c>
      <c r="B460" s="6" t="s">
        <v>3381</v>
      </c>
      <c r="C460" t="s">
        <v>923</v>
      </c>
      <c r="D460" t="s">
        <v>17</v>
      </c>
      <c r="E460" t="s">
        <v>4781</v>
      </c>
      <c r="F460" t="s">
        <v>930</v>
      </c>
      <c r="H460" t="s">
        <v>19</v>
      </c>
      <c r="I460">
        <v>2026</v>
      </c>
      <c r="J460" t="s">
        <v>57</v>
      </c>
      <c r="K460">
        <v>9.3000000000000007</v>
      </c>
      <c r="L460">
        <v>7</v>
      </c>
      <c r="M460" s="16" t="s">
        <v>28</v>
      </c>
      <c r="N460" s="18">
        <f t="shared" si="7"/>
        <v>1</v>
      </c>
      <c r="O460">
        <v>21</v>
      </c>
      <c r="P460" t="s">
        <v>29</v>
      </c>
    </row>
    <row r="461" spans="1:16" x14ac:dyDescent="0.3">
      <c r="A461" s="3" t="s">
        <v>206</v>
      </c>
      <c r="B461" s="6" t="s">
        <v>3383</v>
      </c>
      <c r="C461" t="s">
        <v>923</v>
      </c>
      <c r="D461" t="s">
        <v>17</v>
      </c>
      <c r="E461" t="s">
        <v>4782</v>
      </c>
      <c r="F461" t="s">
        <v>930</v>
      </c>
      <c r="H461" t="s">
        <v>19</v>
      </c>
      <c r="I461">
        <v>2025</v>
      </c>
      <c r="J461" t="s">
        <v>60</v>
      </c>
      <c r="K461">
        <v>9.1</v>
      </c>
      <c r="L461">
        <v>5</v>
      </c>
      <c r="M461" s="16" t="s">
        <v>28</v>
      </c>
      <c r="N461" s="18">
        <f t="shared" si="7"/>
        <v>1</v>
      </c>
      <c r="O461">
        <v>8</v>
      </c>
      <c r="P461" t="s">
        <v>29</v>
      </c>
    </row>
    <row r="462" spans="1:16" x14ac:dyDescent="0.3">
      <c r="A462" s="3" t="s">
        <v>566</v>
      </c>
      <c r="B462" s="6" t="s">
        <v>3385</v>
      </c>
      <c r="C462" t="s">
        <v>923</v>
      </c>
      <c r="D462" t="s">
        <v>17</v>
      </c>
      <c r="E462" t="s">
        <v>4783</v>
      </c>
      <c r="F462" t="s">
        <v>947</v>
      </c>
      <c r="H462" t="s">
        <v>19</v>
      </c>
      <c r="I462">
        <v>2025</v>
      </c>
      <c r="J462" t="s">
        <v>63</v>
      </c>
      <c r="K462">
        <v>7.6</v>
      </c>
      <c r="L462">
        <v>3</v>
      </c>
      <c r="M462" s="16" t="s">
        <v>28</v>
      </c>
      <c r="N462" s="18">
        <f t="shared" si="7"/>
        <v>1</v>
      </c>
      <c r="O462">
        <v>7</v>
      </c>
      <c r="P462" t="s">
        <v>29</v>
      </c>
    </row>
    <row r="463" spans="1:16" x14ac:dyDescent="0.3">
      <c r="A463" s="3" t="s">
        <v>133</v>
      </c>
      <c r="B463" s="6" t="s">
        <v>3387</v>
      </c>
      <c r="C463" t="s">
        <v>923</v>
      </c>
      <c r="D463" t="s">
        <v>17</v>
      </c>
      <c r="E463" t="s">
        <v>4785</v>
      </c>
      <c r="F463" t="s">
        <v>930</v>
      </c>
      <c r="H463" t="s">
        <v>19</v>
      </c>
      <c r="I463">
        <v>2024</v>
      </c>
      <c r="J463" t="s">
        <v>318</v>
      </c>
      <c r="K463">
        <v>7.9</v>
      </c>
      <c r="L463">
        <v>7</v>
      </c>
      <c r="M463" s="16" t="s">
        <v>28</v>
      </c>
      <c r="N463" s="18">
        <f t="shared" si="7"/>
        <v>1</v>
      </c>
      <c r="O463">
        <v>9</v>
      </c>
      <c r="P463" t="s">
        <v>22</v>
      </c>
    </row>
    <row r="464" spans="1:16" x14ac:dyDescent="0.3">
      <c r="A464" s="3" t="s">
        <v>1148</v>
      </c>
      <c r="B464" s="6" t="s">
        <v>3389</v>
      </c>
      <c r="C464" t="s">
        <v>923</v>
      </c>
      <c r="D464" t="s">
        <v>17</v>
      </c>
      <c r="E464" t="s">
        <v>4786</v>
      </c>
      <c r="F464" t="s">
        <v>44</v>
      </c>
      <c r="H464" t="s">
        <v>19</v>
      </c>
      <c r="I464">
        <v>2023</v>
      </c>
      <c r="J464" t="s">
        <v>319</v>
      </c>
      <c r="K464">
        <v>8.5</v>
      </c>
      <c r="L464">
        <v>3</v>
      </c>
      <c r="M464" s="16" t="s">
        <v>28</v>
      </c>
      <c r="N464" s="18">
        <f t="shared" si="7"/>
        <v>1</v>
      </c>
      <c r="O464">
        <v>13</v>
      </c>
      <c r="P464" t="s">
        <v>22</v>
      </c>
    </row>
    <row r="465" spans="1:16" x14ac:dyDescent="0.3">
      <c r="A465" s="3" t="s">
        <v>692</v>
      </c>
      <c r="B465" s="6" t="s">
        <v>3391</v>
      </c>
      <c r="C465" t="s">
        <v>923</v>
      </c>
      <c r="D465" t="s">
        <v>17</v>
      </c>
      <c r="E465" t="s">
        <v>4787</v>
      </c>
      <c r="F465" t="s">
        <v>18</v>
      </c>
      <c r="H465" t="s">
        <v>19</v>
      </c>
      <c r="I465">
        <v>2023</v>
      </c>
      <c r="J465" t="s">
        <v>322</v>
      </c>
      <c r="K465">
        <v>8.6999999999999993</v>
      </c>
      <c r="L465">
        <v>4</v>
      </c>
      <c r="M465" s="16" t="s">
        <v>28</v>
      </c>
      <c r="N465" s="18">
        <f t="shared" si="7"/>
        <v>1</v>
      </c>
      <c r="O465">
        <v>24</v>
      </c>
      <c r="P465" t="s">
        <v>67</v>
      </c>
    </row>
    <row r="466" spans="1:16" x14ac:dyDescent="0.3">
      <c r="A466" s="3" t="s">
        <v>1526</v>
      </c>
      <c r="B466" s="6" t="s">
        <v>3393</v>
      </c>
      <c r="C466" t="s">
        <v>923</v>
      </c>
      <c r="D466" t="s">
        <v>17</v>
      </c>
      <c r="E466" t="s">
        <v>4798</v>
      </c>
      <c r="F466" t="s">
        <v>44</v>
      </c>
      <c r="H466" t="s">
        <v>19</v>
      </c>
      <c r="I466">
        <v>2024</v>
      </c>
      <c r="J466" t="s">
        <v>331</v>
      </c>
      <c r="K466">
        <v>8.6</v>
      </c>
      <c r="L466">
        <v>7</v>
      </c>
      <c r="M466" s="16" t="s">
        <v>28</v>
      </c>
      <c r="N466" s="18">
        <f t="shared" si="7"/>
        <v>1</v>
      </c>
      <c r="O466">
        <v>21</v>
      </c>
      <c r="P466" t="s">
        <v>22</v>
      </c>
    </row>
    <row r="467" spans="1:16" x14ac:dyDescent="0.3">
      <c r="A467" s="3" t="s">
        <v>166</v>
      </c>
      <c r="B467" s="6" t="s">
        <v>3395</v>
      </c>
      <c r="C467" t="s">
        <v>923</v>
      </c>
      <c r="D467" t="s">
        <v>17</v>
      </c>
      <c r="E467" t="s">
        <v>4790</v>
      </c>
      <c r="F467" t="s">
        <v>44</v>
      </c>
      <c r="H467" t="s">
        <v>19</v>
      </c>
      <c r="I467">
        <v>2023</v>
      </c>
      <c r="J467" t="s">
        <v>337</v>
      </c>
      <c r="K467">
        <v>9.1</v>
      </c>
      <c r="L467">
        <v>5</v>
      </c>
      <c r="M467" s="16" t="s">
        <v>28</v>
      </c>
      <c r="N467" s="18">
        <f t="shared" si="7"/>
        <v>1</v>
      </c>
      <c r="O467">
        <v>9</v>
      </c>
      <c r="P467" t="s">
        <v>29</v>
      </c>
    </row>
    <row r="468" spans="1:16" x14ac:dyDescent="0.3">
      <c r="A468" s="3" t="s">
        <v>1158</v>
      </c>
      <c r="B468" s="6" t="s">
        <v>3397</v>
      </c>
      <c r="C468" t="s">
        <v>923</v>
      </c>
      <c r="D468" t="s">
        <v>17</v>
      </c>
      <c r="E468" t="s">
        <v>4792</v>
      </c>
      <c r="F468" t="s">
        <v>25</v>
      </c>
      <c r="G468" t="s">
        <v>26</v>
      </c>
      <c r="H468" t="s">
        <v>19</v>
      </c>
      <c r="I468">
        <v>2025</v>
      </c>
      <c r="J468" t="s">
        <v>343</v>
      </c>
      <c r="K468">
        <v>7.5</v>
      </c>
      <c r="L468">
        <v>4</v>
      </c>
      <c r="M468" s="16" t="s">
        <v>28</v>
      </c>
      <c r="N468" s="18">
        <f t="shared" si="7"/>
        <v>1</v>
      </c>
      <c r="O468">
        <v>7</v>
      </c>
      <c r="P468" t="s">
        <v>22</v>
      </c>
    </row>
    <row r="469" spans="1:16" x14ac:dyDescent="0.3">
      <c r="A469" s="3" t="s">
        <v>1148</v>
      </c>
      <c r="B469" s="6" t="s">
        <v>3399</v>
      </c>
      <c r="C469" t="s">
        <v>923</v>
      </c>
      <c r="D469" t="s">
        <v>17</v>
      </c>
      <c r="E469" t="s">
        <v>4793</v>
      </c>
      <c r="F469" t="s">
        <v>930</v>
      </c>
      <c r="H469" t="s">
        <v>19</v>
      </c>
      <c r="I469">
        <v>2024</v>
      </c>
      <c r="J469" t="s">
        <v>344</v>
      </c>
      <c r="K469">
        <v>7.2</v>
      </c>
      <c r="L469">
        <v>4</v>
      </c>
      <c r="M469" s="16" t="s">
        <v>28</v>
      </c>
      <c r="N469" s="18">
        <f t="shared" si="7"/>
        <v>1</v>
      </c>
      <c r="O469">
        <v>25</v>
      </c>
      <c r="P469" t="s">
        <v>29</v>
      </c>
    </row>
    <row r="470" spans="1:16" x14ac:dyDescent="0.3">
      <c r="A470" s="3" t="s">
        <v>388</v>
      </c>
      <c r="B470" s="6" t="s">
        <v>3401</v>
      </c>
      <c r="C470" t="s">
        <v>923</v>
      </c>
      <c r="D470" t="s">
        <v>17</v>
      </c>
      <c r="E470" t="s">
        <v>4800</v>
      </c>
      <c r="F470" t="s">
        <v>930</v>
      </c>
      <c r="H470" t="s">
        <v>19</v>
      </c>
      <c r="I470">
        <v>2026</v>
      </c>
      <c r="J470" t="s">
        <v>347</v>
      </c>
      <c r="K470">
        <v>7.6</v>
      </c>
      <c r="L470">
        <v>7</v>
      </c>
      <c r="M470" s="16" t="s">
        <v>28</v>
      </c>
      <c r="N470" s="18">
        <f t="shared" si="7"/>
        <v>1</v>
      </c>
      <c r="O470">
        <v>21</v>
      </c>
      <c r="P470" t="s">
        <v>29</v>
      </c>
    </row>
    <row r="471" spans="1:16" x14ac:dyDescent="0.3">
      <c r="A471" s="3" t="s">
        <v>522</v>
      </c>
      <c r="B471" s="6" t="s">
        <v>3403</v>
      </c>
      <c r="C471" t="s">
        <v>923</v>
      </c>
      <c r="D471" t="s">
        <v>17</v>
      </c>
      <c r="E471" t="s">
        <v>4800</v>
      </c>
      <c r="F471" t="s">
        <v>930</v>
      </c>
      <c r="H471" t="s">
        <v>19</v>
      </c>
      <c r="I471">
        <v>2024</v>
      </c>
      <c r="J471" t="s">
        <v>398</v>
      </c>
      <c r="K471">
        <v>7.3</v>
      </c>
      <c r="L471">
        <v>4</v>
      </c>
      <c r="M471" s="16" t="s">
        <v>28</v>
      </c>
      <c r="N471" s="18">
        <f t="shared" si="7"/>
        <v>1</v>
      </c>
      <c r="O471">
        <v>30</v>
      </c>
      <c r="P471" t="s">
        <v>29</v>
      </c>
    </row>
    <row r="472" spans="1:16" x14ac:dyDescent="0.3">
      <c r="A472" s="3" t="s">
        <v>1163</v>
      </c>
      <c r="B472" s="6" t="s">
        <v>3405</v>
      </c>
      <c r="C472" t="s">
        <v>923</v>
      </c>
      <c r="D472" t="s">
        <v>17</v>
      </c>
      <c r="E472" t="s">
        <v>4790</v>
      </c>
      <c r="F472" t="s">
        <v>18</v>
      </c>
      <c r="H472" t="s">
        <v>19</v>
      </c>
      <c r="I472">
        <v>2023</v>
      </c>
      <c r="J472" t="s">
        <v>405</v>
      </c>
      <c r="K472">
        <v>6.6</v>
      </c>
      <c r="L472">
        <v>3</v>
      </c>
      <c r="M472" s="16" t="s">
        <v>28</v>
      </c>
      <c r="N472" s="18">
        <f t="shared" si="7"/>
        <v>1</v>
      </c>
      <c r="O472">
        <v>19</v>
      </c>
      <c r="P472" t="s">
        <v>22</v>
      </c>
    </row>
    <row r="473" spans="1:16" x14ac:dyDescent="0.3">
      <c r="A473" s="3" t="s">
        <v>1165</v>
      </c>
      <c r="B473" s="6" t="s">
        <v>3407</v>
      </c>
      <c r="C473" t="s">
        <v>923</v>
      </c>
      <c r="D473" t="s">
        <v>17</v>
      </c>
      <c r="E473" t="s">
        <v>4791</v>
      </c>
      <c r="F473" t="s">
        <v>44</v>
      </c>
      <c r="H473" t="s">
        <v>19</v>
      </c>
      <c r="I473">
        <v>2025</v>
      </c>
      <c r="J473" t="s">
        <v>408</v>
      </c>
      <c r="K473">
        <v>6.6</v>
      </c>
      <c r="L473">
        <v>5</v>
      </c>
      <c r="M473" s="16" t="s">
        <v>28</v>
      </c>
      <c r="N473" s="18">
        <f t="shared" si="7"/>
        <v>1</v>
      </c>
      <c r="O473">
        <v>21</v>
      </c>
      <c r="P473" t="s">
        <v>22</v>
      </c>
    </row>
    <row r="474" spans="1:16" x14ac:dyDescent="0.3">
      <c r="A474" s="3" t="s">
        <v>1167</v>
      </c>
      <c r="B474" s="6" t="s">
        <v>2878</v>
      </c>
      <c r="C474" t="s">
        <v>923</v>
      </c>
      <c r="D474" t="s">
        <v>17</v>
      </c>
      <c r="E474" t="s">
        <v>4792</v>
      </c>
      <c r="F474" t="s">
        <v>44</v>
      </c>
      <c r="H474" t="s">
        <v>19</v>
      </c>
      <c r="I474">
        <v>2024</v>
      </c>
      <c r="J474" t="s">
        <v>411</v>
      </c>
      <c r="K474">
        <v>8.5</v>
      </c>
      <c r="L474">
        <v>4</v>
      </c>
      <c r="M474" s="16" t="s">
        <v>28</v>
      </c>
      <c r="N474" s="18">
        <f t="shared" si="7"/>
        <v>1</v>
      </c>
      <c r="O474">
        <v>17</v>
      </c>
      <c r="P474" t="s">
        <v>67</v>
      </c>
    </row>
    <row r="475" spans="1:16" x14ac:dyDescent="0.3">
      <c r="A475" s="3" t="s">
        <v>1169</v>
      </c>
      <c r="B475" s="6" t="s">
        <v>3409</v>
      </c>
      <c r="C475" t="s">
        <v>923</v>
      </c>
      <c r="D475" t="s">
        <v>17</v>
      </c>
      <c r="E475" t="s">
        <v>4793</v>
      </c>
      <c r="F475" t="s">
        <v>44</v>
      </c>
      <c r="H475" t="s">
        <v>19</v>
      </c>
      <c r="I475">
        <v>2026</v>
      </c>
      <c r="J475" t="s">
        <v>413</v>
      </c>
      <c r="K475">
        <v>7.7</v>
      </c>
      <c r="L475">
        <v>5</v>
      </c>
      <c r="M475" s="16" t="s">
        <v>28</v>
      </c>
      <c r="N475" s="18">
        <f t="shared" si="7"/>
        <v>1</v>
      </c>
      <c r="O475">
        <v>18</v>
      </c>
      <c r="P475" t="s">
        <v>67</v>
      </c>
    </row>
    <row r="476" spans="1:16" x14ac:dyDescent="0.3">
      <c r="A476" s="3" t="s">
        <v>1171</v>
      </c>
      <c r="B476" s="6" t="s">
        <v>3411</v>
      </c>
      <c r="C476" t="s">
        <v>923</v>
      </c>
      <c r="D476" t="s">
        <v>17</v>
      </c>
      <c r="E476" t="s">
        <v>4794</v>
      </c>
      <c r="F476" t="s">
        <v>930</v>
      </c>
      <c r="H476" t="s">
        <v>19</v>
      </c>
      <c r="I476">
        <v>2023</v>
      </c>
      <c r="J476" t="s">
        <v>416</v>
      </c>
      <c r="K476">
        <v>8.1</v>
      </c>
      <c r="L476">
        <v>3</v>
      </c>
      <c r="M476" s="16" t="s">
        <v>28</v>
      </c>
      <c r="N476" s="18">
        <f t="shared" si="7"/>
        <v>1</v>
      </c>
      <c r="O476">
        <v>9</v>
      </c>
      <c r="P476" t="s">
        <v>22</v>
      </c>
    </row>
    <row r="477" spans="1:16" x14ac:dyDescent="0.3">
      <c r="A477" s="3" t="s">
        <v>278</v>
      </c>
      <c r="B477" s="6" t="s">
        <v>3413</v>
      </c>
      <c r="C477" t="s">
        <v>923</v>
      </c>
      <c r="D477" t="s">
        <v>17</v>
      </c>
      <c r="E477" t="s">
        <v>4786</v>
      </c>
      <c r="F477" t="s">
        <v>44</v>
      </c>
      <c r="H477" t="s">
        <v>19</v>
      </c>
      <c r="I477">
        <v>2025</v>
      </c>
      <c r="J477" t="s">
        <v>420</v>
      </c>
      <c r="K477">
        <v>7.1</v>
      </c>
      <c r="L477">
        <v>7</v>
      </c>
      <c r="M477" s="16" t="s">
        <v>28</v>
      </c>
      <c r="N477" s="18">
        <f t="shared" si="7"/>
        <v>1</v>
      </c>
      <c r="O477">
        <v>8</v>
      </c>
      <c r="P477" t="s">
        <v>29</v>
      </c>
    </row>
    <row r="478" spans="1:16" x14ac:dyDescent="0.3">
      <c r="A478" s="3" t="s">
        <v>628</v>
      </c>
      <c r="B478" s="6" t="s">
        <v>3415</v>
      </c>
      <c r="C478" t="s">
        <v>923</v>
      </c>
      <c r="D478" t="s">
        <v>17</v>
      </c>
      <c r="E478" t="s">
        <v>4780</v>
      </c>
      <c r="F478" t="s">
        <v>18</v>
      </c>
      <c r="H478" t="s">
        <v>19</v>
      </c>
      <c r="I478">
        <v>2023</v>
      </c>
      <c r="J478" t="s">
        <v>424</v>
      </c>
      <c r="K478">
        <v>8.3000000000000007</v>
      </c>
      <c r="L478">
        <v>7</v>
      </c>
      <c r="M478" s="16" t="s">
        <v>28</v>
      </c>
      <c r="N478" s="18">
        <f t="shared" si="7"/>
        <v>1</v>
      </c>
      <c r="O478">
        <v>8</v>
      </c>
      <c r="P478" t="s">
        <v>29</v>
      </c>
    </row>
    <row r="479" spans="1:16" x14ac:dyDescent="0.3">
      <c r="A479" s="3" t="s">
        <v>1174</v>
      </c>
      <c r="B479" s="6" t="s">
        <v>3417</v>
      </c>
      <c r="C479" t="s">
        <v>923</v>
      </c>
      <c r="D479" t="s">
        <v>17</v>
      </c>
      <c r="E479" t="s">
        <v>4796</v>
      </c>
      <c r="F479" t="s">
        <v>44</v>
      </c>
      <c r="H479" t="s">
        <v>19</v>
      </c>
      <c r="I479">
        <v>2024</v>
      </c>
      <c r="J479" t="s">
        <v>427</v>
      </c>
      <c r="K479">
        <v>7.7</v>
      </c>
      <c r="L479">
        <v>5</v>
      </c>
      <c r="M479" s="16" t="s">
        <v>28</v>
      </c>
      <c r="N479" s="18">
        <f t="shared" si="7"/>
        <v>1</v>
      </c>
      <c r="O479">
        <v>8</v>
      </c>
      <c r="P479" t="s">
        <v>29</v>
      </c>
    </row>
    <row r="480" spans="1:16" x14ac:dyDescent="0.3">
      <c r="A480" s="3" t="s">
        <v>4595</v>
      </c>
      <c r="B480" s="6" t="s">
        <v>3419</v>
      </c>
      <c r="C480" t="s">
        <v>923</v>
      </c>
      <c r="D480" t="s">
        <v>17</v>
      </c>
      <c r="E480" t="s">
        <v>4797</v>
      </c>
      <c r="F480" t="s">
        <v>930</v>
      </c>
      <c r="H480" t="s">
        <v>19</v>
      </c>
      <c r="I480">
        <v>2023</v>
      </c>
      <c r="J480" t="s">
        <v>432</v>
      </c>
      <c r="K480">
        <v>6.5</v>
      </c>
      <c r="L480">
        <v>3</v>
      </c>
      <c r="M480" s="16" t="s">
        <v>28</v>
      </c>
      <c r="N480" s="18">
        <f t="shared" si="7"/>
        <v>1</v>
      </c>
      <c r="O480">
        <v>9</v>
      </c>
      <c r="P480" t="s">
        <v>29</v>
      </c>
    </row>
    <row r="481" spans="1:16" x14ac:dyDescent="0.3">
      <c r="A481" s="3" t="s">
        <v>1181</v>
      </c>
      <c r="B481" s="6" t="s">
        <v>3421</v>
      </c>
      <c r="C481" t="s">
        <v>923</v>
      </c>
      <c r="D481" t="s">
        <v>17</v>
      </c>
      <c r="E481" t="s">
        <v>4795</v>
      </c>
      <c r="F481" t="s">
        <v>44</v>
      </c>
      <c r="H481" t="s">
        <v>19</v>
      </c>
      <c r="I481">
        <v>2025</v>
      </c>
      <c r="J481" t="s">
        <v>143</v>
      </c>
      <c r="K481">
        <v>6.7</v>
      </c>
      <c r="L481">
        <v>7</v>
      </c>
      <c r="M481" s="16" t="s">
        <v>28</v>
      </c>
      <c r="N481" s="18">
        <f t="shared" si="7"/>
        <v>1</v>
      </c>
      <c r="O481">
        <v>13</v>
      </c>
      <c r="P481" t="s">
        <v>29</v>
      </c>
    </row>
    <row r="482" spans="1:16" x14ac:dyDescent="0.3">
      <c r="A482" s="3" t="s">
        <v>1185</v>
      </c>
      <c r="B482" s="6" t="s">
        <v>3423</v>
      </c>
      <c r="C482" t="s">
        <v>923</v>
      </c>
      <c r="D482" t="s">
        <v>17</v>
      </c>
      <c r="E482" t="s">
        <v>4780</v>
      </c>
      <c r="F482" t="s">
        <v>947</v>
      </c>
      <c r="H482" t="s">
        <v>19</v>
      </c>
      <c r="I482">
        <v>2023</v>
      </c>
      <c r="J482" t="s">
        <v>149</v>
      </c>
      <c r="K482">
        <v>9.3000000000000007</v>
      </c>
      <c r="L482">
        <v>7</v>
      </c>
      <c r="M482" s="16" t="s">
        <v>28</v>
      </c>
      <c r="N482" s="18">
        <f t="shared" si="7"/>
        <v>1</v>
      </c>
      <c r="O482">
        <v>15</v>
      </c>
      <c r="P482" t="s">
        <v>22</v>
      </c>
    </row>
    <row r="483" spans="1:16" x14ac:dyDescent="0.3">
      <c r="A483" s="3" t="s">
        <v>573</v>
      </c>
      <c r="B483" s="6" t="s">
        <v>3425</v>
      </c>
      <c r="C483" t="s">
        <v>923</v>
      </c>
      <c r="D483" t="s">
        <v>17</v>
      </c>
      <c r="E483" t="s">
        <v>4796</v>
      </c>
      <c r="F483" t="s">
        <v>44</v>
      </c>
      <c r="H483" t="s">
        <v>19</v>
      </c>
      <c r="I483">
        <v>2023</v>
      </c>
      <c r="J483" t="s">
        <v>27</v>
      </c>
      <c r="K483">
        <v>6.9</v>
      </c>
      <c r="L483">
        <v>7</v>
      </c>
      <c r="M483" s="16" t="s">
        <v>28</v>
      </c>
      <c r="N483" s="18">
        <f t="shared" si="7"/>
        <v>1</v>
      </c>
      <c r="O483">
        <v>19</v>
      </c>
      <c r="P483" t="s">
        <v>22</v>
      </c>
    </row>
    <row r="484" spans="1:16" x14ac:dyDescent="0.3">
      <c r="A484" s="3" t="s">
        <v>206</v>
      </c>
      <c r="B484" s="6" t="s">
        <v>3427</v>
      </c>
      <c r="C484" t="s">
        <v>923</v>
      </c>
      <c r="D484" t="s">
        <v>17</v>
      </c>
      <c r="E484" t="s">
        <v>4797</v>
      </c>
      <c r="F484" t="s">
        <v>18</v>
      </c>
      <c r="H484" t="s">
        <v>19</v>
      </c>
      <c r="I484">
        <v>2024</v>
      </c>
      <c r="J484" t="s">
        <v>36</v>
      </c>
      <c r="K484">
        <v>8.3000000000000007</v>
      </c>
      <c r="L484">
        <v>4</v>
      </c>
      <c r="M484" s="16" t="s">
        <v>28</v>
      </c>
      <c r="N484" s="18">
        <f t="shared" si="7"/>
        <v>1</v>
      </c>
      <c r="O484">
        <v>12</v>
      </c>
      <c r="P484" t="s">
        <v>67</v>
      </c>
    </row>
    <row r="485" spans="1:16" x14ac:dyDescent="0.3">
      <c r="A485" s="3" t="s">
        <v>810</v>
      </c>
      <c r="B485" s="6" t="s">
        <v>3429</v>
      </c>
      <c r="C485" t="s">
        <v>923</v>
      </c>
      <c r="D485" t="s">
        <v>17</v>
      </c>
      <c r="E485" t="s">
        <v>4777</v>
      </c>
      <c r="F485" t="s">
        <v>18</v>
      </c>
      <c r="H485" t="s">
        <v>19</v>
      </c>
      <c r="I485">
        <v>2024</v>
      </c>
      <c r="J485" t="s">
        <v>41</v>
      </c>
      <c r="K485">
        <v>7.2</v>
      </c>
      <c r="L485">
        <v>7</v>
      </c>
      <c r="M485" s="16" t="s">
        <v>28</v>
      </c>
      <c r="N485" s="18">
        <f t="shared" si="7"/>
        <v>1</v>
      </c>
      <c r="O485">
        <v>23</v>
      </c>
      <c r="P485" t="s">
        <v>22</v>
      </c>
    </row>
    <row r="486" spans="1:16" x14ac:dyDescent="0.3">
      <c r="A486" s="3" t="s">
        <v>1189</v>
      </c>
      <c r="B486" s="6" t="s">
        <v>3431</v>
      </c>
      <c r="C486" t="s">
        <v>923</v>
      </c>
      <c r="D486" t="s">
        <v>17</v>
      </c>
      <c r="E486" t="s">
        <v>4778</v>
      </c>
      <c r="F486" t="s">
        <v>940</v>
      </c>
      <c r="H486" t="s">
        <v>19</v>
      </c>
      <c r="I486">
        <v>2026</v>
      </c>
      <c r="J486" t="s">
        <v>45</v>
      </c>
      <c r="K486">
        <v>8.1</v>
      </c>
      <c r="L486">
        <v>7</v>
      </c>
      <c r="M486" s="16" t="s">
        <v>28</v>
      </c>
      <c r="N486" s="18">
        <f t="shared" si="7"/>
        <v>1</v>
      </c>
      <c r="O486">
        <v>8</v>
      </c>
      <c r="P486" t="s">
        <v>22</v>
      </c>
    </row>
    <row r="487" spans="1:16" x14ac:dyDescent="0.3">
      <c r="A487" s="3" t="s">
        <v>1191</v>
      </c>
      <c r="B487" s="6" t="s">
        <v>3433</v>
      </c>
      <c r="C487" t="s">
        <v>923</v>
      </c>
      <c r="D487" t="s">
        <v>17</v>
      </c>
      <c r="E487" t="s">
        <v>4779</v>
      </c>
      <c r="F487" t="s">
        <v>84</v>
      </c>
      <c r="H487" t="s">
        <v>19</v>
      </c>
      <c r="I487">
        <v>2023</v>
      </c>
      <c r="J487" t="s">
        <v>49</v>
      </c>
      <c r="K487">
        <v>9.5</v>
      </c>
      <c r="L487">
        <v>5</v>
      </c>
      <c r="M487" s="16" t="s">
        <v>28</v>
      </c>
      <c r="N487" s="18">
        <f t="shared" si="7"/>
        <v>1</v>
      </c>
      <c r="O487">
        <v>9</v>
      </c>
      <c r="P487" t="s">
        <v>29</v>
      </c>
    </row>
    <row r="488" spans="1:16" x14ac:dyDescent="0.3">
      <c r="A488" s="3" t="s">
        <v>661</v>
      </c>
      <c r="B488" s="6" t="s">
        <v>3435</v>
      </c>
      <c r="C488" t="s">
        <v>923</v>
      </c>
      <c r="D488" t="s">
        <v>17</v>
      </c>
      <c r="E488" t="s">
        <v>4780</v>
      </c>
      <c r="F488" t="s">
        <v>940</v>
      </c>
      <c r="H488" t="s">
        <v>19</v>
      </c>
      <c r="I488">
        <v>2023</v>
      </c>
      <c r="J488" t="s">
        <v>52</v>
      </c>
      <c r="K488">
        <v>9.6</v>
      </c>
      <c r="L488">
        <v>3</v>
      </c>
      <c r="M488" s="16" t="s">
        <v>28</v>
      </c>
      <c r="N488" s="18">
        <f t="shared" si="7"/>
        <v>1</v>
      </c>
      <c r="O488">
        <v>7</v>
      </c>
      <c r="P488" t="s">
        <v>29</v>
      </c>
    </row>
    <row r="489" spans="1:16" x14ac:dyDescent="0.3">
      <c r="A489" s="3" t="s">
        <v>403</v>
      </c>
      <c r="B489" s="6" t="s">
        <v>3437</v>
      </c>
      <c r="C489" t="s">
        <v>923</v>
      </c>
      <c r="D489" t="s">
        <v>291</v>
      </c>
      <c r="E489" t="s">
        <v>48</v>
      </c>
      <c r="H489" t="s">
        <v>19</v>
      </c>
      <c r="I489">
        <v>2025</v>
      </c>
      <c r="J489" t="s">
        <v>55</v>
      </c>
      <c r="K489">
        <v>7.5</v>
      </c>
      <c r="L489">
        <v>3</v>
      </c>
      <c r="M489" s="16" t="s">
        <v>28</v>
      </c>
      <c r="N489" s="18">
        <f t="shared" si="7"/>
        <v>1</v>
      </c>
      <c r="O489">
        <v>13</v>
      </c>
      <c r="P489" t="s">
        <v>29</v>
      </c>
    </row>
    <row r="490" spans="1:16" x14ac:dyDescent="0.3">
      <c r="A490" s="3" t="s">
        <v>190</v>
      </c>
      <c r="B490" s="6" t="s">
        <v>3439</v>
      </c>
      <c r="C490" t="s">
        <v>923</v>
      </c>
      <c r="D490" t="s">
        <v>17</v>
      </c>
      <c r="E490" t="s">
        <v>4781</v>
      </c>
      <c r="F490" t="s">
        <v>44</v>
      </c>
      <c r="H490" t="s">
        <v>19</v>
      </c>
      <c r="I490">
        <v>2024</v>
      </c>
      <c r="J490" t="s">
        <v>57</v>
      </c>
      <c r="K490">
        <v>7.9</v>
      </c>
      <c r="L490">
        <v>5</v>
      </c>
      <c r="M490" s="16" t="s">
        <v>28</v>
      </c>
      <c r="N490" s="18">
        <f t="shared" si="7"/>
        <v>1</v>
      </c>
      <c r="O490">
        <v>19</v>
      </c>
      <c r="P490" t="s">
        <v>22</v>
      </c>
    </row>
    <row r="491" spans="1:16" x14ac:dyDescent="0.3">
      <c r="A491" s="3" t="s">
        <v>82</v>
      </c>
      <c r="B491" s="6" t="s">
        <v>3441</v>
      </c>
      <c r="C491" t="s">
        <v>923</v>
      </c>
      <c r="D491" t="s">
        <v>17</v>
      </c>
      <c r="E491" t="s">
        <v>4782</v>
      </c>
      <c r="F491" t="s">
        <v>930</v>
      </c>
      <c r="H491" t="s">
        <v>19</v>
      </c>
      <c r="I491">
        <v>2025</v>
      </c>
      <c r="J491" t="s">
        <v>60</v>
      </c>
      <c r="K491">
        <v>9.3000000000000007</v>
      </c>
      <c r="L491">
        <v>3</v>
      </c>
      <c r="M491" s="16" t="s">
        <v>28</v>
      </c>
      <c r="N491" s="18">
        <f t="shared" si="7"/>
        <v>1</v>
      </c>
      <c r="O491">
        <v>25</v>
      </c>
      <c r="P491" t="s">
        <v>29</v>
      </c>
    </row>
    <row r="492" spans="1:16" x14ac:dyDescent="0.3">
      <c r="A492" s="3" t="s">
        <v>1191</v>
      </c>
      <c r="B492" s="6" t="s">
        <v>3443</v>
      </c>
      <c r="C492" t="s">
        <v>923</v>
      </c>
      <c r="D492" t="s">
        <v>17</v>
      </c>
      <c r="E492" t="s">
        <v>4785</v>
      </c>
      <c r="F492" t="s">
        <v>930</v>
      </c>
      <c r="H492" t="s">
        <v>19</v>
      </c>
      <c r="I492">
        <v>2023</v>
      </c>
      <c r="J492" t="s">
        <v>71</v>
      </c>
      <c r="K492">
        <v>7.3</v>
      </c>
      <c r="L492">
        <v>3</v>
      </c>
      <c r="M492" s="16" t="s">
        <v>28</v>
      </c>
      <c r="N492" s="18">
        <f t="shared" si="7"/>
        <v>1</v>
      </c>
      <c r="O492">
        <v>9</v>
      </c>
      <c r="P492" t="s">
        <v>29</v>
      </c>
    </row>
    <row r="493" spans="1:16" x14ac:dyDescent="0.3">
      <c r="A493" s="3" t="s">
        <v>4596</v>
      </c>
      <c r="B493" s="6" t="s">
        <v>3445</v>
      </c>
      <c r="C493" t="s">
        <v>923</v>
      </c>
      <c r="D493" t="s">
        <v>17</v>
      </c>
      <c r="E493" t="s">
        <v>4781</v>
      </c>
      <c r="F493" t="s">
        <v>25</v>
      </c>
      <c r="G493" t="s">
        <v>26</v>
      </c>
      <c r="H493" t="s">
        <v>19</v>
      </c>
      <c r="I493">
        <v>2026</v>
      </c>
      <c r="J493" t="s">
        <v>74</v>
      </c>
      <c r="K493">
        <v>7.5</v>
      </c>
      <c r="L493">
        <v>3</v>
      </c>
      <c r="M493" s="16" t="s">
        <v>28</v>
      </c>
      <c r="N493" s="18">
        <f t="shared" si="7"/>
        <v>1</v>
      </c>
      <c r="O493">
        <v>20</v>
      </c>
      <c r="P493" t="s">
        <v>29</v>
      </c>
    </row>
    <row r="494" spans="1:16" x14ac:dyDescent="0.3">
      <c r="A494" s="3" t="s">
        <v>1200</v>
      </c>
      <c r="B494" s="6" t="s">
        <v>3447</v>
      </c>
      <c r="C494" t="s">
        <v>923</v>
      </c>
      <c r="D494" t="s">
        <v>17</v>
      </c>
      <c r="E494" t="s">
        <v>4783</v>
      </c>
      <c r="F494" t="s">
        <v>930</v>
      </c>
      <c r="H494" t="s">
        <v>19</v>
      </c>
      <c r="I494">
        <v>2024</v>
      </c>
      <c r="J494" t="s">
        <v>81</v>
      </c>
      <c r="K494">
        <v>8</v>
      </c>
      <c r="L494">
        <v>5</v>
      </c>
      <c r="M494" s="16" t="s">
        <v>28</v>
      </c>
      <c r="N494" s="18">
        <f t="shared" si="7"/>
        <v>1</v>
      </c>
      <c r="O494">
        <v>17</v>
      </c>
      <c r="P494" t="s">
        <v>22</v>
      </c>
    </row>
    <row r="495" spans="1:16" x14ac:dyDescent="0.3">
      <c r="A495" s="3" t="s">
        <v>1201</v>
      </c>
      <c r="B495" s="6" t="s">
        <v>3449</v>
      </c>
      <c r="C495" t="s">
        <v>923</v>
      </c>
      <c r="D495" t="s">
        <v>17</v>
      </c>
      <c r="E495" t="s">
        <v>4784</v>
      </c>
      <c r="F495" t="s">
        <v>18</v>
      </c>
      <c r="H495" t="s">
        <v>19</v>
      </c>
      <c r="I495">
        <v>2023</v>
      </c>
      <c r="J495" t="s">
        <v>85</v>
      </c>
      <c r="K495">
        <v>7.2</v>
      </c>
      <c r="L495">
        <v>3</v>
      </c>
      <c r="M495" s="16" t="s">
        <v>28</v>
      </c>
      <c r="N495" s="18">
        <f t="shared" si="7"/>
        <v>1</v>
      </c>
      <c r="O495">
        <v>19</v>
      </c>
      <c r="P495" t="s">
        <v>67</v>
      </c>
    </row>
    <row r="496" spans="1:16" x14ac:dyDescent="0.3">
      <c r="A496" s="3" t="s">
        <v>1203</v>
      </c>
      <c r="B496" s="6" t="s">
        <v>3451</v>
      </c>
      <c r="C496" t="s">
        <v>923</v>
      </c>
      <c r="D496" t="s">
        <v>17</v>
      </c>
      <c r="E496" t="s">
        <v>4785</v>
      </c>
      <c r="F496" t="s">
        <v>930</v>
      </c>
      <c r="H496" t="s">
        <v>19</v>
      </c>
      <c r="I496">
        <v>2023</v>
      </c>
      <c r="J496" t="s">
        <v>87</v>
      </c>
      <c r="K496">
        <v>9.1</v>
      </c>
      <c r="L496">
        <v>4</v>
      </c>
      <c r="M496" s="16" t="s">
        <v>28</v>
      </c>
      <c r="N496" s="18">
        <f t="shared" si="7"/>
        <v>1</v>
      </c>
      <c r="O496">
        <v>13</v>
      </c>
      <c r="P496" t="s">
        <v>67</v>
      </c>
    </row>
    <row r="497" spans="1:16" x14ac:dyDescent="0.3">
      <c r="A497" s="3" t="s">
        <v>640</v>
      </c>
      <c r="B497" s="6" t="s">
        <v>3453</v>
      </c>
      <c r="C497" t="s">
        <v>923</v>
      </c>
      <c r="D497" t="s">
        <v>17</v>
      </c>
      <c r="E497" t="s">
        <v>4786</v>
      </c>
      <c r="F497" t="s">
        <v>940</v>
      </c>
      <c r="H497" t="s">
        <v>19</v>
      </c>
      <c r="I497">
        <v>2025</v>
      </c>
      <c r="J497" t="s">
        <v>90</v>
      </c>
      <c r="K497">
        <v>6.7</v>
      </c>
      <c r="L497">
        <v>4</v>
      </c>
      <c r="M497" s="16" t="s">
        <v>28</v>
      </c>
      <c r="N497" s="18">
        <f t="shared" si="7"/>
        <v>1</v>
      </c>
      <c r="O497">
        <v>11</v>
      </c>
      <c r="P497" t="s">
        <v>22</v>
      </c>
    </row>
    <row r="498" spans="1:16" x14ac:dyDescent="0.3">
      <c r="A498" s="3" t="s">
        <v>1205</v>
      </c>
      <c r="B498" s="6" t="s">
        <v>3455</v>
      </c>
      <c r="C498" t="s">
        <v>923</v>
      </c>
      <c r="D498" t="s">
        <v>17</v>
      </c>
      <c r="E498" t="s">
        <v>4787</v>
      </c>
      <c r="F498" t="s">
        <v>18</v>
      </c>
      <c r="H498" t="s">
        <v>19</v>
      </c>
      <c r="I498">
        <v>2024</v>
      </c>
      <c r="J498" t="s">
        <v>20</v>
      </c>
      <c r="K498">
        <v>7.1</v>
      </c>
      <c r="L498">
        <v>3</v>
      </c>
      <c r="M498" s="16" t="s">
        <v>28</v>
      </c>
      <c r="N498" s="18">
        <f t="shared" si="7"/>
        <v>1</v>
      </c>
      <c r="O498">
        <v>12</v>
      </c>
      <c r="P498" t="s">
        <v>22</v>
      </c>
    </row>
    <row r="499" spans="1:16" x14ac:dyDescent="0.3">
      <c r="A499" s="3" t="s">
        <v>91</v>
      </c>
      <c r="B499" s="6" t="s">
        <v>3457</v>
      </c>
      <c r="C499" t="s">
        <v>923</v>
      </c>
      <c r="D499" t="s">
        <v>17</v>
      </c>
      <c r="E499" t="s">
        <v>4788</v>
      </c>
      <c r="F499" t="s">
        <v>18</v>
      </c>
      <c r="H499" t="s">
        <v>19</v>
      </c>
      <c r="I499">
        <v>2025</v>
      </c>
      <c r="J499" t="s">
        <v>95</v>
      </c>
      <c r="K499">
        <v>7.1</v>
      </c>
      <c r="L499">
        <v>7</v>
      </c>
      <c r="M499" s="16" t="s">
        <v>28</v>
      </c>
      <c r="N499" s="18">
        <f t="shared" si="7"/>
        <v>1</v>
      </c>
      <c r="O499">
        <v>10</v>
      </c>
      <c r="P499" t="s">
        <v>29</v>
      </c>
    </row>
    <row r="500" spans="1:16" x14ac:dyDescent="0.3">
      <c r="A500" s="3" t="s">
        <v>1206</v>
      </c>
      <c r="B500" s="6" t="s">
        <v>3459</v>
      </c>
      <c r="C500" t="s">
        <v>923</v>
      </c>
      <c r="D500" t="s">
        <v>17</v>
      </c>
      <c r="E500" t="s">
        <v>77</v>
      </c>
      <c r="F500" t="s">
        <v>930</v>
      </c>
      <c r="H500" t="s">
        <v>19</v>
      </c>
      <c r="I500">
        <v>2024</v>
      </c>
      <c r="J500" t="s">
        <v>98</v>
      </c>
      <c r="K500">
        <v>9.5</v>
      </c>
      <c r="L500">
        <v>3</v>
      </c>
      <c r="M500" s="16" t="s">
        <v>28</v>
      </c>
      <c r="N500" s="18">
        <f t="shared" si="7"/>
        <v>1</v>
      </c>
      <c r="O500">
        <v>10</v>
      </c>
      <c r="P500" t="s">
        <v>29</v>
      </c>
    </row>
    <row r="501" spans="1:16" x14ac:dyDescent="0.3">
      <c r="A501" s="3" t="s">
        <v>1208</v>
      </c>
      <c r="B501" s="6" t="s">
        <v>3461</v>
      </c>
      <c r="C501" t="s">
        <v>923</v>
      </c>
      <c r="D501" t="s">
        <v>17</v>
      </c>
      <c r="E501" t="s">
        <v>4798</v>
      </c>
      <c r="F501" t="s">
        <v>947</v>
      </c>
      <c r="H501" t="s">
        <v>19</v>
      </c>
      <c r="I501">
        <v>2023</v>
      </c>
      <c r="J501" t="s">
        <v>102</v>
      </c>
      <c r="K501">
        <v>9.1999999999999993</v>
      </c>
      <c r="L501">
        <v>4</v>
      </c>
      <c r="M501" s="16" t="s">
        <v>28</v>
      </c>
      <c r="N501" s="18">
        <f t="shared" si="7"/>
        <v>1</v>
      </c>
      <c r="O501">
        <v>10</v>
      </c>
      <c r="P501" t="s">
        <v>29</v>
      </c>
    </row>
    <row r="502" spans="1:16" x14ac:dyDescent="0.3">
      <c r="A502" s="3" t="s">
        <v>72</v>
      </c>
      <c r="B502" s="6" t="s">
        <v>3463</v>
      </c>
      <c r="C502" t="s">
        <v>923</v>
      </c>
      <c r="D502" t="s">
        <v>17</v>
      </c>
      <c r="E502" t="s">
        <v>4789</v>
      </c>
      <c r="F502" t="s">
        <v>930</v>
      </c>
      <c r="H502" t="s">
        <v>19</v>
      </c>
      <c r="I502">
        <v>2026</v>
      </c>
      <c r="J502" t="s">
        <v>105</v>
      </c>
      <c r="K502">
        <v>7.9</v>
      </c>
      <c r="L502">
        <v>7</v>
      </c>
      <c r="M502" s="16" t="s">
        <v>28</v>
      </c>
      <c r="N502" s="18">
        <f t="shared" si="7"/>
        <v>1</v>
      </c>
      <c r="O502">
        <v>15</v>
      </c>
      <c r="P502" t="s">
        <v>22</v>
      </c>
    </row>
    <row r="503" spans="1:16" x14ac:dyDescent="0.3">
      <c r="A503" s="3" t="s">
        <v>1209</v>
      </c>
      <c r="B503" s="6" t="s">
        <v>3465</v>
      </c>
      <c r="C503" t="s">
        <v>923</v>
      </c>
      <c r="D503" t="s">
        <v>17</v>
      </c>
      <c r="E503" t="s">
        <v>4790</v>
      </c>
      <c r="F503" t="s">
        <v>1056</v>
      </c>
      <c r="H503" t="s">
        <v>19</v>
      </c>
      <c r="I503">
        <v>2023</v>
      </c>
      <c r="J503" t="s">
        <v>108</v>
      </c>
      <c r="K503">
        <v>7.3</v>
      </c>
      <c r="L503">
        <v>5</v>
      </c>
      <c r="M503" s="16" t="s">
        <v>28</v>
      </c>
      <c r="N503" s="18">
        <f t="shared" si="7"/>
        <v>1</v>
      </c>
      <c r="O503">
        <v>12</v>
      </c>
      <c r="P503" t="s">
        <v>29</v>
      </c>
    </row>
    <row r="504" spans="1:16" x14ac:dyDescent="0.3">
      <c r="A504" s="3" t="s">
        <v>463</v>
      </c>
      <c r="B504" s="6" t="s">
        <v>3467</v>
      </c>
      <c r="C504" t="s">
        <v>923</v>
      </c>
      <c r="D504" t="s">
        <v>17</v>
      </c>
      <c r="E504" t="s">
        <v>4792</v>
      </c>
      <c r="F504" t="s">
        <v>44</v>
      </c>
      <c r="H504" t="s">
        <v>19</v>
      </c>
      <c r="I504">
        <v>2024</v>
      </c>
      <c r="J504" t="s">
        <v>115</v>
      </c>
      <c r="K504">
        <v>7.8</v>
      </c>
      <c r="L504">
        <v>4</v>
      </c>
      <c r="M504" s="16" t="s">
        <v>28</v>
      </c>
      <c r="N504" s="18">
        <f t="shared" si="7"/>
        <v>1</v>
      </c>
      <c r="O504">
        <v>21</v>
      </c>
      <c r="P504" t="s">
        <v>29</v>
      </c>
    </row>
    <row r="505" spans="1:16" x14ac:dyDescent="0.3">
      <c r="A505" s="3" t="s">
        <v>1217</v>
      </c>
      <c r="B505" s="6" t="s">
        <v>3469</v>
      </c>
      <c r="C505" t="s">
        <v>923</v>
      </c>
      <c r="D505" t="s">
        <v>17</v>
      </c>
      <c r="E505" t="s">
        <v>4781</v>
      </c>
      <c r="F505" t="s">
        <v>18</v>
      </c>
      <c r="H505" t="s">
        <v>19</v>
      </c>
      <c r="I505">
        <v>2025</v>
      </c>
      <c r="J505" t="s">
        <v>124</v>
      </c>
      <c r="K505">
        <v>8.4</v>
      </c>
      <c r="L505">
        <v>7</v>
      </c>
      <c r="M505" s="16" t="s">
        <v>28</v>
      </c>
      <c r="N505" s="18">
        <f t="shared" si="7"/>
        <v>1</v>
      </c>
      <c r="O505">
        <v>8</v>
      </c>
      <c r="P505" t="s">
        <v>22</v>
      </c>
    </row>
    <row r="506" spans="1:16" x14ac:dyDescent="0.3">
      <c r="A506" s="3" t="s">
        <v>1219</v>
      </c>
      <c r="B506" s="6" t="s">
        <v>3471</v>
      </c>
      <c r="C506" t="s">
        <v>923</v>
      </c>
      <c r="D506" t="s">
        <v>17</v>
      </c>
      <c r="E506" t="s">
        <v>4782</v>
      </c>
      <c r="F506" t="s">
        <v>18</v>
      </c>
      <c r="H506" t="s">
        <v>19</v>
      </c>
      <c r="I506">
        <v>2026</v>
      </c>
      <c r="J506" t="s">
        <v>127</v>
      </c>
      <c r="K506">
        <v>6.7</v>
      </c>
      <c r="L506">
        <v>7</v>
      </c>
      <c r="M506" s="16" t="s">
        <v>28</v>
      </c>
      <c r="N506" s="18">
        <f t="shared" si="7"/>
        <v>1</v>
      </c>
      <c r="O506">
        <v>7</v>
      </c>
      <c r="P506" t="s">
        <v>22</v>
      </c>
    </row>
    <row r="507" spans="1:16" x14ac:dyDescent="0.3">
      <c r="A507" s="3" t="s">
        <v>2173</v>
      </c>
      <c r="B507" s="6" t="s">
        <v>3473</v>
      </c>
      <c r="C507" t="s">
        <v>923</v>
      </c>
      <c r="D507" t="s">
        <v>17</v>
      </c>
      <c r="E507" t="s">
        <v>4787</v>
      </c>
      <c r="F507" t="s">
        <v>84</v>
      </c>
      <c r="H507" t="s">
        <v>19</v>
      </c>
      <c r="I507">
        <v>2024</v>
      </c>
      <c r="J507" t="s">
        <v>139</v>
      </c>
      <c r="K507">
        <v>7.6</v>
      </c>
      <c r="L507">
        <v>5</v>
      </c>
      <c r="M507" s="16" t="s">
        <v>28</v>
      </c>
      <c r="N507" s="18">
        <f t="shared" si="7"/>
        <v>1</v>
      </c>
      <c r="O507">
        <v>8</v>
      </c>
      <c r="P507" t="s">
        <v>29</v>
      </c>
    </row>
    <row r="508" spans="1:16" x14ac:dyDescent="0.3">
      <c r="A508" s="3" t="s">
        <v>206</v>
      </c>
      <c r="B508" s="6" t="s">
        <v>3475</v>
      </c>
      <c r="C508" t="s">
        <v>923</v>
      </c>
      <c r="D508" t="s">
        <v>17</v>
      </c>
      <c r="E508" t="s">
        <v>4789</v>
      </c>
      <c r="F508" t="s">
        <v>18</v>
      </c>
      <c r="H508" t="s">
        <v>19</v>
      </c>
      <c r="I508">
        <v>2023</v>
      </c>
      <c r="J508" t="s">
        <v>153</v>
      </c>
      <c r="K508">
        <v>6.6</v>
      </c>
      <c r="L508">
        <v>4</v>
      </c>
      <c r="M508" s="16" t="s">
        <v>28</v>
      </c>
      <c r="N508" s="18">
        <f t="shared" si="7"/>
        <v>1</v>
      </c>
      <c r="O508">
        <v>13</v>
      </c>
      <c r="P508" t="s">
        <v>29</v>
      </c>
    </row>
    <row r="509" spans="1:16" x14ac:dyDescent="0.3">
      <c r="A509" s="3" t="s">
        <v>421</v>
      </c>
      <c r="B509" s="6" t="s">
        <v>3477</v>
      </c>
      <c r="C509" t="s">
        <v>923</v>
      </c>
      <c r="D509" t="s">
        <v>17</v>
      </c>
      <c r="E509" t="s">
        <v>4790</v>
      </c>
      <c r="F509" t="s">
        <v>18</v>
      </c>
      <c r="H509" t="s">
        <v>19</v>
      </c>
      <c r="I509">
        <v>2026</v>
      </c>
      <c r="J509" t="s">
        <v>156</v>
      </c>
      <c r="K509">
        <v>7.8</v>
      </c>
      <c r="L509">
        <v>5</v>
      </c>
      <c r="M509" s="16" t="s">
        <v>28</v>
      </c>
      <c r="N509" s="18">
        <f t="shared" si="7"/>
        <v>1</v>
      </c>
      <c r="O509">
        <v>24</v>
      </c>
      <c r="P509" t="s">
        <v>29</v>
      </c>
    </row>
    <row r="510" spans="1:16" x14ac:dyDescent="0.3">
      <c r="A510" s="3" t="s">
        <v>706</v>
      </c>
      <c r="B510" s="6" t="s">
        <v>3479</v>
      </c>
      <c r="C510" t="s">
        <v>923</v>
      </c>
      <c r="D510" t="s">
        <v>17</v>
      </c>
      <c r="E510" t="s">
        <v>4791</v>
      </c>
      <c r="F510" t="s">
        <v>18</v>
      </c>
      <c r="H510" t="s">
        <v>19</v>
      </c>
      <c r="I510">
        <v>2025</v>
      </c>
      <c r="J510" t="s">
        <v>158</v>
      </c>
      <c r="K510">
        <v>8.6999999999999993</v>
      </c>
      <c r="L510">
        <v>3</v>
      </c>
      <c r="M510" s="16" t="s">
        <v>28</v>
      </c>
      <c r="N510" s="18">
        <f t="shared" si="7"/>
        <v>1</v>
      </c>
      <c r="O510">
        <v>17</v>
      </c>
      <c r="P510" t="s">
        <v>29</v>
      </c>
    </row>
    <row r="511" spans="1:16" x14ac:dyDescent="0.3">
      <c r="A511" s="3" t="s">
        <v>732</v>
      </c>
      <c r="B511" s="6" t="s">
        <v>3481</v>
      </c>
      <c r="C511" t="s">
        <v>923</v>
      </c>
      <c r="D511" t="s">
        <v>17</v>
      </c>
      <c r="E511" t="s">
        <v>4792</v>
      </c>
      <c r="F511" t="s">
        <v>18</v>
      </c>
      <c r="H511" t="s">
        <v>19</v>
      </c>
      <c r="I511">
        <v>2024</v>
      </c>
      <c r="J511" t="s">
        <v>162</v>
      </c>
      <c r="K511">
        <v>7.2</v>
      </c>
      <c r="L511">
        <v>7</v>
      </c>
      <c r="M511" s="16" t="s">
        <v>28</v>
      </c>
      <c r="N511" s="18">
        <f t="shared" si="7"/>
        <v>1</v>
      </c>
      <c r="O511">
        <v>11</v>
      </c>
      <c r="P511" t="s">
        <v>29</v>
      </c>
    </row>
    <row r="512" spans="1:16" x14ac:dyDescent="0.3">
      <c r="A512" s="3" t="s">
        <v>1412</v>
      </c>
      <c r="B512" s="6" t="s">
        <v>3483</v>
      </c>
      <c r="C512" t="s">
        <v>923</v>
      </c>
      <c r="D512" t="s">
        <v>17</v>
      </c>
      <c r="E512" t="s">
        <v>4800</v>
      </c>
      <c r="F512" t="s">
        <v>18</v>
      </c>
      <c r="H512" t="s">
        <v>19</v>
      </c>
      <c r="I512">
        <v>2025</v>
      </c>
      <c r="J512" t="s">
        <v>171</v>
      </c>
      <c r="K512">
        <v>8.5</v>
      </c>
      <c r="L512">
        <v>7</v>
      </c>
      <c r="M512" s="16" t="s">
        <v>28</v>
      </c>
      <c r="N512" s="18">
        <f t="shared" si="7"/>
        <v>1</v>
      </c>
      <c r="O512">
        <v>9</v>
      </c>
      <c r="P512" t="s">
        <v>22</v>
      </c>
    </row>
    <row r="513" spans="1:16" x14ac:dyDescent="0.3">
      <c r="A513" s="3" t="s">
        <v>61</v>
      </c>
      <c r="B513" s="6" t="s">
        <v>3485</v>
      </c>
      <c r="C513" t="s">
        <v>923</v>
      </c>
      <c r="D513" t="s">
        <v>17</v>
      </c>
      <c r="E513" t="s">
        <v>4789</v>
      </c>
      <c r="F513" t="s">
        <v>930</v>
      </c>
      <c r="H513" t="s">
        <v>19</v>
      </c>
      <c r="I513">
        <v>2025</v>
      </c>
      <c r="J513" t="s">
        <v>175</v>
      </c>
      <c r="K513">
        <v>9.1</v>
      </c>
      <c r="L513">
        <v>5</v>
      </c>
      <c r="M513" s="16" t="s">
        <v>28</v>
      </c>
      <c r="N513" s="18">
        <f t="shared" si="7"/>
        <v>1</v>
      </c>
      <c r="O513">
        <v>7</v>
      </c>
      <c r="P513" t="s">
        <v>67</v>
      </c>
    </row>
    <row r="514" spans="1:16" x14ac:dyDescent="0.3">
      <c r="A514" s="3" t="s">
        <v>484</v>
      </c>
      <c r="B514" s="6" t="s">
        <v>3487</v>
      </c>
      <c r="C514" t="s">
        <v>923</v>
      </c>
      <c r="D514" t="s">
        <v>17</v>
      </c>
      <c r="E514" t="s">
        <v>4791</v>
      </c>
      <c r="F514" t="s">
        <v>1247</v>
      </c>
      <c r="H514" t="s">
        <v>19</v>
      </c>
      <c r="I514">
        <v>2026</v>
      </c>
      <c r="J514" t="s">
        <v>177</v>
      </c>
      <c r="K514">
        <v>8.6999999999999993</v>
      </c>
      <c r="L514">
        <v>5</v>
      </c>
      <c r="M514" s="16" t="s">
        <v>28</v>
      </c>
      <c r="N514" s="18">
        <f t="shared" si="7"/>
        <v>1</v>
      </c>
      <c r="O514">
        <v>21</v>
      </c>
      <c r="P514" t="s">
        <v>22</v>
      </c>
    </row>
    <row r="515" spans="1:16" x14ac:dyDescent="0.3">
      <c r="A515" s="3" t="s">
        <v>649</v>
      </c>
      <c r="B515" s="6" t="s">
        <v>3489</v>
      </c>
      <c r="C515" t="s">
        <v>923</v>
      </c>
      <c r="D515" t="s">
        <v>17</v>
      </c>
      <c r="E515" t="s">
        <v>4792</v>
      </c>
      <c r="F515" t="s">
        <v>18</v>
      </c>
      <c r="H515" t="s">
        <v>19</v>
      </c>
      <c r="I515">
        <v>2024</v>
      </c>
      <c r="J515" t="s">
        <v>105</v>
      </c>
      <c r="K515">
        <v>6.5</v>
      </c>
      <c r="L515">
        <v>7</v>
      </c>
      <c r="M515" s="16" t="s">
        <v>28</v>
      </c>
      <c r="N515" s="18">
        <f t="shared" si="7"/>
        <v>1</v>
      </c>
      <c r="O515">
        <v>30</v>
      </c>
      <c r="P515" t="s">
        <v>29</v>
      </c>
    </row>
    <row r="516" spans="1:16" x14ac:dyDescent="0.3">
      <c r="A516" s="3" t="s">
        <v>131</v>
      </c>
      <c r="B516" s="6" t="s">
        <v>3491</v>
      </c>
      <c r="C516" t="s">
        <v>923</v>
      </c>
      <c r="D516" t="s">
        <v>17</v>
      </c>
      <c r="E516" t="s">
        <v>4794</v>
      </c>
      <c r="F516" t="s">
        <v>18</v>
      </c>
      <c r="H516" t="s">
        <v>19</v>
      </c>
      <c r="I516">
        <v>2023</v>
      </c>
      <c r="J516" t="s">
        <v>179</v>
      </c>
      <c r="K516">
        <v>9.3000000000000007</v>
      </c>
      <c r="L516">
        <v>3</v>
      </c>
      <c r="M516" s="16" t="s">
        <v>28</v>
      </c>
      <c r="N516" s="18">
        <f t="shared" ref="N516:N579" si="8">(VALUE(LEFT($M516, FIND("-", $M516)-1)) + VALUE(MID($M516, FIND("-", $M516)+1, FIND(" ", $M516, FIND("-", $M516))-FIND("-",  $M516)-1))) / 2</f>
        <v>1</v>
      </c>
      <c r="O516">
        <v>8</v>
      </c>
      <c r="P516" t="s">
        <v>29</v>
      </c>
    </row>
    <row r="517" spans="1:16" x14ac:dyDescent="0.3">
      <c r="A517" s="3" t="s">
        <v>1013</v>
      </c>
      <c r="B517" s="6" t="s">
        <v>3493</v>
      </c>
      <c r="C517" t="s">
        <v>923</v>
      </c>
      <c r="D517" t="s">
        <v>17</v>
      </c>
      <c r="E517" t="s">
        <v>4786</v>
      </c>
      <c r="F517" t="s">
        <v>18</v>
      </c>
      <c r="H517" t="s">
        <v>19</v>
      </c>
      <c r="I517">
        <v>2025</v>
      </c>
      <c r="J517" t="s">
        <v>181</v>
      </c>
      <c r="K517">
        <v>6.5</v>
      </c>
      <c r="L517">
        <v>4</v>
      </c>
      <c r="M517" s="16" t="s">
        <v>28</v>
      </c>
      <c r="N517" s="18">
        <f t="shared" si="8"/>
        <v>1</v>
      </c>
      <c r="O517">
        <v>21</v>
      </c>
      <c r="P517" t="s">
        <v>29</v>
      </c>
    </row>
    <row r="518" spans="1:16" x14ac:dyDescent="0.3">
      <c r="A518" s="3" t="s">
        <v>262</v>
      </c>
      <c r="B518" s="6" t="s">
        <v>2381</v>
      </c>
      <c r="C518" t="s">
        <v>923</v>
      </c>
      <c r="D518" t="s">
        <v>17</v>
      </c>
      <c r="E518" t="s">
        <v>4780</v>
      </c>
      <c r="F518" t="s">
        <v>930</v>
      </c>
      <c r="H518" t="s">
        <v>19</v>
      </c>
      <c r="I518">
        <v>2024</v>
      </c>
      <c r="J518" t="s">
        <v>182</v>
      </c>
      <c r="K518">
        <v>8.6999999999999993</v>
      </c>
      <c r="L518">
        <v>3</v>
      </c>
      <c r="M518" s="16" t="s">
        <v>28</v>
      </c>
      <c r="N518" s="18">
        <f t="shared" si="8"/>
        <v>1</v>
      </c>
      <c r="O518">
        <v>17</v>
      </c>
      <c r="P518" t="s">
        <v>29</v>
      </c>
    </row>
    <row r="519" spans="1:16" x14ac:dyDescent="0.3">
      <c r="A519" s="3" t="s">
        <v>1252</v>
      </c>
      <c r="B519" s="6" t="s">
        <v>3495</v>
      </c>
      <c r="C519" t="s">
        <v>923</v>
      </c>
      <c r="D519" t="s">
        <v>17</v>
      </c>
      <c r="E519" t="s">
        <v>4796</v>
      </c>
      <c r="F519" t="s">
        <v>930</v>
      </c>
      <c r="H519" t="s">
        <v>19</v>
      </c>
      <c r="I519">
        <v>2026</v>
      </c>
      <c r="J519" t="s">
        <v>183</v>
      </c>
      <c r="K519">
        <v>9.1</v>
      </c>
      <c r="L519">
        <v>4</v>
      </c>
      <c r="M519" s="16" t="s">
        <v>28</v>
      </c>
      <c r="N519" s="18">
        <f t="shared" si="8"/>
        <v>1</v>
      </c>
      <c r="O519">
        <v>18</v>
      </c>
      <c r="P519" t="s">
        <v>29</v>
      </c>
    </row>
    <row r="520" spans="1:16" x14ac:dyDescent="0.3">
      <c r="A520" s="3" t="s">
        <v>755</v>
      </c>
      <c r="B520" s="6" t="s">
        <v>3497</v>
      </c>
      <c r="C520" t="s">
        <v>923</v>
      </c>
      <c r="D520" t="s">
        <v>17</v>
      </c>
      <c r="E520" t="s">
        <v>4799</v>
      </c>
      <c r="F520" t="s">
        <v>940</v>
      </c>
      <c r="H520" t="s">
        <v>19</v>
      </c>
      <c r="I520">
        <v>2024</v>
      </c>
      <c r="J520" t="s">
        <v>186</v>
      </c>
      <c r="K520">
        <v>9.1999999999999993</v>
      </c>
      <c r="L520">
        <v>7</v>
      </c>
      <c r="M520" s="16" t="s">
        <v>28</v>
      </c>
      <c r="N520" s="18">
        <f t="shared" si="8"/>
        <v>1</v>
      </c>
      <c r="O520">
        <v>17</v>
      </c>
      <c r="P520" t="s">
        <v>29</v>
      </c>
    </row>
    <row r="521" spans="1:16" x14ac:dyDescent="0.3">
      <c r="A521" s="3" t="s">
        <v>1254</v>
      </c>
      <c r="B521" s="6" t="s">
        <v>3499</v>
      </c>
      <c r="C521" t="s">
        <v>923</v>
      </c>
      <c r="D521" t="s">
        <v>17</v>
      </c>
      <c r="E521" t="s">
        <v>4797</v>
      </c>
      <c r="F521" t="s">
        <v>930</v>
      </c>
      <c r="H521" t="s">
        <v>19</v>
      </c>
      <c r="I521">
        <v>2023</v>
      </c>
      <c r="J521" t="s">
        <v>189</v>
      </c>
      <c r="K521">
        <v>7.3</v>
      </c>
      <c r="L521">
        <v>5</v>
      </c>
      <c r="M521" s="16" t="s">
        <v>28</v>
      </c>
      <c r="N521" s="18">
        <f t="shared" si="8"/>
        <v>1</v>
      </c>
      <c r="O521">
        <v>8</v>
      </c>
      <c r="P521" t="s">
        <v>29</v>
      </c>
    </row>
    <row r="522" spans="1:16" x14ac:dyDescent="0.3">
      <c r="A522" s="3" t="s">
        <v>698</v>
      </c>
      <c r="B522" s="6" t="s">
        <v>3501</v>
      </c>
      <c r="C522" t="s">
        <v>923</v>
      </c>
      <c r="D522" t="s">
        <v>17</v>
      </c>
      <c r="E522" t="s">
        <v>4778</v>
      </c>
      <c r="F522" t="s">
        <v>44</v>
      </c>
      <c r="H522" t="s">
        <v>19</v>
      </c>
      <c r="I522">
        <v>2025</v>
      </c>
      <c r="J522" t="s">
        <v>196</v>
      </c>
      <c r="K522">
        <v>7.1</v>
      </c>
      <c r="L522">
        <v>5</v>
      </c>
      <c r="M522" s="16" t="s">
        <v>28</v>
      </c>
      <c r="N522" s="18">
        <f t="shared" si="8"/>
        <v>1</v>
      </c>
      <c r="O522">
        <v>8</v>
      </c>
      <c r="P522" t="s">
        <v>22</v>
      </c>
    </row>
    <row r="523" spans="1:16" x14ac:dyDescent="0.3">
      <c r="A523" s="3" t="s">
        <v>236</v>
      </c>
      <c r="B523" s="6" t="s">
        <v>3503</v>
      </c>
      <c r="C523" t="s">
        <v>923</v>
      </c>
      <c r="D523" t="s">
        <v>17</v>
      </c>
      <c r="E523" t="s">
        <v>4780</v>
      </c>
      <c r="F523" t="s">
        <v>930</v>
      </c>
      <c r="H523" t="s">
        <v>19</v>
      </c>
      <c r="I523">
        <v>2025</v>
      </c>
      <c r="J523" t="s">
        <v>202</v>
      </c>
      <c r="K523">
        <v>9.1999999999999993</v>
      </c>
      <c r="L523">
        <v>7</v>
      </c>
      <c r="M523" s="16" t="s">
        <v>28</v>
      </c>
      <c r="N523" s="18">
        <f t="shared" si="8"/>
        <v>1</v>
      </c>
      <c r="O523">
        <v>28</v>
      </c>
      <c r="P523" t="s">
        <v>67</v>
      </c>
    </row>
    <row r="524" spans="1:16" x14ac:dyDescent="0.3">
      <c r="A524" s="3" t="s">
        <v>190</v>
      </c>
      <c r="B524" s="6" t="s">
        <v>3505</v>
      </c>
      <c r="C524" t="s">
        <v>923</v>
      </c>
      <c r="D524" t="s">
        <v>17</v>
      </c>
      <c r="E524" t="s">
        <v>749</v>
      </c>
      <c r="F524" t="s">
        <v>930</v>
      </c>
      <c r="H524" t="s">
        <v>19</v>
      </c>
      <c r="I524">
        <v>2024</v>
      </c>
      <c r="J524" t="s">
        <v>205</v>
      </c>
      <c r="K524">
        <v>9.9</v>
      </c>
      <c r="L524">
        <v>4</v>
      </c>
      <c r="M524" s="16" t="s">
        <v>28</v>
      </c>
      <c r="N524" s="18">
        <f t="shared" si="8"/>
        <v>1</v>
      </c>
      <c r="O524">
        <v>7</v>
      </c>
      <c r="P524" t="s">
        <v>22</v>
      </c>
    </row>
    <row r="525" spans="1:16" x14ac:dyDescent="0.3">
      <c r="A525" s="3" t="s">
        <v>281</v>
      </c>
      <c r="B525" s="6" t="s">
        <v>3507</v>
      </c>
      <c r="C525" t="s">
        <v>923</v>
      </c>
      <c r="D525" t="s">
        <v>17</v>
      </c>
      <c r="E525" t="s">
        <v>4790</v>
      </c>
      <c r="F525" t="s">
        <v>528</v>
      </c>
      <c r="H525" t="s">
        <v>19</v>
      </c>
      <c r="I525">
        <v>2023</v>
      </c>
      <c r="J525" t="s">
        <v>208</v>
      </c>
      <c r="K525">
        <v>9.3000000000000007</v>
      </c>
      <c r="L525">
        <v>3</v>
      </c>
      <c r="M525" s="16" t="s">
        <v>28</v>
      </c>
      <c r="N525" s="18">
        <f t="shared" si="8"/>
        <v>1</v>
      </c>
      <c r="O525">
        <v>7</v>
      </c>
      <c r="P525" t="s">
        <v>22</v>
      </c>
    </row>
    <row r="526" spans="1:16" x14ac:dyDescent="0.3">
      <c r="A526" s="3" t="s">
        <v>1261</v>
      </c>
      <c r="B526" s="6" t="s">
        <v>3509</v>
      </c>
      <c r="C526" t="s">
        <v>923</v>
      </c>
      <c r="D526" t="s">
        <v>17</v>
      </c>
      <c r="E526" t="s">
        <v>4792</v>
      </c>
      <c r="F526" t="s">
        <v>930</v>
      </c>
      <c r="H526" t="s">
        <v>19</v>
      </c>
      <c r="I526">
        <v>2024</v>
      </c>
      <c r="J526" t="s">
        <v>214</v>
      </c>
      <c r="K526">
        <v>7.5</v>
      </c>
      <c r="L526">
        <v>5</v>
      </c>
      <c r="M526" s="16" t="s">
        <v>28</v>
      </c>
      <c r="N526" s="18">
        <f t="shared" si="8"/>
        <v>1</v>
      </c>
      <c r="O526">
        <v>5</v>
      </c>
      <c r="P526" t="s">
        <v>29</v>
      </c>
    </row>
    <row r="527" spans="1:16" x14ac:dyDescent="0.3">
      <c r="A527" s="3" t="s">
        <v>433</v>
      </c>
      <c r="B527" s="6" t="s">
        <v>3511</v>
      </c>
      <c r="C527" t="s">
        <v>923</v>
      </c>
      <c r="D527" t="s">
        <v>17</v>
      </c>
      <c r="E527" t="s">
        <v>4793</v>
      </c>
      <c r="F527" t="s">
        <v>114</v>
      </c>
      <c r="H527" t="s">
        <v>19</v>
      </c>
      <c r="I527">
        <v>2023</v>
      </c>
      <c r="J527" t="s">
        <v>217</v>
      </c>
      <c r="K527">
        <v>7.3</v>
      </c>
      <c r="L527">
        <v>4</v>
      </c>
      <c r="M527" s="16" t="s">
        <v>28</v>
      </c>
      <c r="N527" s="18">
        <f t="shared" si="8"/>
        <v>1</v>
      </c>
      <c r="O527">
        <v>6</v>
      </c>
      <c r="P527" t="s">
        <v>29</v>
      </c>
    </row>
    <row r="528" spans="1:16" x14ac:dyDescent="0.3">
      <c r="A528" s="3" t="s">
        <v>403</v>
      </c>
      <c r="B528" s="6" t="s">
        <v>3513</v>
      </c>
      <c r="C528" t="s">
        <v>923</v>
      </c>
      <c r="D528" t="s">
        <v>17</v>
      </c>
      <c r="E528" t="s">
        <v>4792</v>
      </c>
      <c r="F528" t="s">
        <v>44</v>
      </c>
      <c r="H528" t="s">
        <v>19</v>
      </c>
      <c r="I528">
        <v>2025</v>
      </c>
      <c r="J528" t="s">
        <v>218</v>
      </c>
      <c r="K528">
        <v>7.4</v>
      </c>
      <c r="L528">
        <v>4</v>
      </c>
      <c r="M528" s="16" t="s">
        <v>28</v>
      </c>
      <c r="N528" s="18">
        <f t="shared" si="8"/>
        <v>1</v>
      </c>
      <c r="O528">
        <v>6</v>
      </c>
      <c r="P528" t="s">
        <v>22</v>
      </c>
    </row>
    <row r="529" spans="1:16" x14ac:dyDescent="0.3">
      <c r="A529" s="3" t="s">
        <v>628</v>
      </c>
      <c r="B529" s="6" t="s">
        <v>3515</v>
      </c>
      <c r="C529" t="s">
        <v>923</v>
      </c>
      <c r="D529" t="s">
        <v>17</v>
      </c>
      <c r="E529" t="s">
        <v>4781</v>
      </c>
      <c r="F529" t="s">
        <v>44</v>
      </c>
      <c r="H529" t="s">
        <v>19</v>
      </c>
      <c r="I529">
        <v>2025</v>
      </c>
      <c r="J529" t="s">
        <v>221</v>
      </c>
      <c r="K529">
        <v>8.3000000000000007</v>
      </c>
      <c r="L529">
        <v>7</v>
      </c>
      <c r="M529" s="16" t="s">
        <v>28</v>
      </c>
      <c r="N529" s="18">
        <f t="shared" si="8"/>
        <v>1</v>
      </c>
      <c r="O529">
        <v>7</v>
      </c>
      <c r="P529" t="s">
        <v>29</v>
      </c>
    </row>
    <row r="530" spans="1:16" x14ac:dyDescent="0.3">
      <c r="A530" s="3" t="s">
        <v>878</v>
      </c>
      <c r="B530" s="6" t="s">
        <v>3517</v>
      </c>
      <c r="C530" t="s">
        <v>923</v>
      </c>
      <c r="D530" t="s">
        <v>17</v>
      </c>
      <c r="E530" t="s">
        <v>4782</v>
      </c>
      <c r="F530" t="s">
        <v>18</v>
      </c>
      <c r="H530" t="s">
        <v>19</v>
      </c>
      <c r="I530">
        <v>2024</v>
      </c>
      <c r="J530" t="s">
        <v>224</v>
      </c>
      <c r="K530">
        <v>7.4</v>
      </c>
      <c r="L530">
        <v>7</v>
      </c>
      <c r="M530" s="16" t="s">
        <v>28</v>
      </c>
      <c r="N530" s="18">
        <f t="shared" si="8"/>
        <v>1</v>
      </c>
      <c r="O530">
        <v>7</v>
      </c>
      <c r="P530" t="s">
        <v>29</v>
      </c>
    </row>
    <row r="531" spans="1:16" x14ac:dyDescent="0.3">
      <c r="A531" s="3" t="s">
        <v>1124</v>
      </c>
      <c r="B531" s="6" t="s">
        <v>3519</v>
      </c>
      <c r="C531" t="s">
        <v>923</v>
      </c>
      <c r="D531" t="s">
        <v>17</v>
      </c>
      <c r="E531" t="s">
        <v>4784</v>
      </c>
      <c r="F531" t="s">
        <v>18</v>
      </c>
      <c r="H531" t="s">
        <v>19</v>
      </c>
      <c r="I531">
        <v>2024</v>
      </c>
      <c r="J531" t="s">
        <v>231</v>
      </c>
      <c r="K531">
        <v>7.3</v>
      </c>
      <c r="L531">
        <v>7</v>
      </c>
      <c r="M531" s="16" t="s">
        <v>28</v>
      </c>
      <c r="N531" s="18">
        <f t="shared" si="8"/>
        <v>1</v>
      </c>
      <c r="O531">
        <v>5</v>
      </c>
      <c r="P531" t="s">
        <v>29</v>
      </c>
    </row>
    <row r="532" spans="1:16" x14ac:dyDescent="0.3">
      <c r="A532" s="3" t="s">
        <v>1269</v>
      </c>
      <c r="B532" s="6" t="s">
        <v>3521</v>
      </c>
      <c r="C532" t="s">
        <v>923</v>
      </c>
      <c r="D532" t="s">
        <v>17</v>
      </c>
      <c r="E532" t="s">
        <v>4787</v>
      </c>
      <c r="F532" t="s">
        <v>18</v>
      </c>
      <c r="H532" t="s">
        <v>19</v>
      </c>
      <c r="I532">
        <v>2024</v>
      </c>
      <c r="J532" t="s">
        <v>241</v>
      </c>
      <c r="K532">
        <v>7.2</v>
      </c>
      <c r="L532">
        <v>7</v>
      </c>
      <c r="M532" s="16" t="s">
        <v>28</v>
      </c>
      <c r="N532" s="18">
        <f t="shared" si="8"/>
        <v>1</v>
      </c>
      <c r="O532">
        <v>11</v>
      </c>
      <c r="P532" t="s">
        <v>22</v>
      </c>
    </row>
    <row r="533" spans="1:16" x14ac:dyDescent="0.3">
      <c r="A533" s="3" t="s">
        <v>628</v>
      </c>
      <c r="B533" s="6" t="s">
        <v>3523</v>
      </c>
      <c r="C533" t="s">
        <v>923</v>
      </c>
      <c r="D533" t="s">
        <v>17</v>
      </c>
      <c r="E533" t="s">
        <v>4788</v>
      </c>
      <c r="F533" t="s">
        <v>18</v>
      </c>
      <c r="H533" t="s">
        <v>19</v>
      </c>
      <c r="I533">
        <v>2025</v>
      </c>
      <c r="J533" t="s">
        <v>244</v>
      </c>
      <c r="K533">
        <v>7.1</v>
      </c>
      <c r="L533">
        <v>3</v>
      </c>
      <c r="M533" s="16" t="s">
        <v>28</v>
      </c>
      <c r="N533" s="18">
        <f t="shared" si="8"/>
        <v>1</v>
      </c>
      <c r="O533">
        <v>20</v>
      </c>
      <c r="P533" t="s">
        <v>67</v>
      </c>
    </row>
    <row r="534" spans="1:16" x14ac:dyDescent="0.3">
      <c r="A534" s="3" t="s">
        <v>1271</v>
      </c>
      <c r="B534" s="6" t="s">
        <v>3525</v>
      </c>
      <c r="C534" t="s">
        <v>923</v>
      </c>
      <c r="D534" t="s">
        <v>17</v>
      </c>
      <c r="E534" t="s">
        <v>77</v>
      </c>
      <c r="F534" t="s">
        <v>930</v>
      </c>
      <c r="H534" t="s">
        <v>19</v>
      </c>
      <c r="I534">
        <v>2025</v>
      </c>
      <c r="J534" t="s">
        <v>247</v>
      </c>
      <c r="K534">
        <v>8.6999999999999993</v>
      </c>
      <c r="L534">
        <v>4</v>
      </c>
      <c r="M534" s="16" t="s">
        <v>28</v>
      </c>
      <c r="N534" s="18">
        <f t="shared" si="8"/>
        <v>1</v>
      </c>
      <c r="O534">
        <v>5</v>
      </c>
      <c r="P534" t="s">
        <v>67</v>
      </c>
    </row>
    <row r="535" spans="1:16" x14ac:dyDescent="0.3">
      <c r="A535" s="3" t="s">
        <v>603</v>
      </c>
      <c r="B535" s="6" t="s">
        <v>3527</v>
      </c>
      <c r="C535" t="s">
        <v>923</v>
      </c>
      <c r="D535" t="s">
        <v>17</v>
      </c>
      <c r="E535" t="s">
        <v>4798</v>
      </c>
      <c r="F535" t="s">
        <v>930</v>
      </c>
      <c r="H535" t="s">
        <v>19</v>
      </c>
      <c r="I535">
        <v>2023</v>
      </c>
      <c r="J535" t="s">
        <v>249</v>
      </c>
      <c r="K535">
        <v>8.6999999999999993</v>
      </c>
      <c r="L535">
        <v>7</v>
      </c>
      <c r="M535" s="16" t="s">
        <v>28</v>
      </c>
      <c r="N535" s="18">
        <f t="shared" si="8"/>
        <v>1</v>
      </c>
      <c r="O535">
        <v>7</v>
      </c>
      <c r="P535" t="s">
        <v>22</v>
      </c>
    </row>
    <row r="536" spans="1:16" x14ac:dyDescent="0.3">
      <c r="A536" s="3" t="s">
        <v>1272</v>
      </c>
      <c r="B536" s="6" t="s">
        <v>3529</v>
      </c>
      <c r="C536" t="s">
        <v>923</v>
      </c>
      <c r="D536" t="s">
        <v>17</v>
      </c>
      <c r="E536" t="s">
        <v>4789</v>
      </c>
      <c r="F536" t="s">
        <v>930</v>
      </c>
      <c r="H536" t="s">
        <v>19</v>
      </c>
      <c r="I536">
        <v>2024</v>
      </c>
      <c r="J536" t="s">
        <v>252</v>
      </c>
      <c r="K536">
        <v>8.1999999999999993</v>
      </c>
      <c r="L536">
        <v>4</v>
      </c>
      <c r="M536" s="16" t="s">
        <v>28</v>
      </c>
      <c r="N536" s="18">
        <f t="shared" si="8"/>
        <v>1</v>
      </c>
      <c r="O536">
        <v>9</v>
      </c>
      <c r="P536" t="s">
        <v>22</v>
      </c>
    </row>
    <row r="537" spans="1:16" x14ac:dyDescent="0.3">
      <c r="A537" s="3" t="s">
        <v>1274</v>
      </c>
      <c r="B537" s="6" t="s">
        <v>3531</v>
      </c>
      <c r="C537" t="s">
        <v>923</v>
      </c>
      <c r="D537" t="s">
        <v>17</v>
      </c>
      <c r="E537" t="s">
        <v>4790</v>
      </c>
      <c r="F537" t="s">
        <v>18</v>
      </c>
      <c r="H537" t="s">
        <v>19</v>
      </c>
      <c r="I537">
        <v>2023</v>
      </c>
      <c r="J537" t="s">
        <v>255</v>
      </c>
      <c r="K537">
        <v>6.8</v>
      </c>
      <c r="L537">
        <v>4</v>
      </c>
      <c r="M537" s="16" t="s">
        <v>28</v>
      </c>
      <c r="N537" s="18">
        <f t="shared" si="8"/>
        <v>1</v>
      </c>
      <c r="O537">
        <v>5</v>
      </c>
      <c r="P537" t="s">
        <v>29</v>
      </c>
    </row>
    <row r="538" spans="1:16" x14ac:dyDescent="0.3">
      <c r="A538" s="3" t="s">
        <v>1191</v>
      </c>
      <c r="B538" s="6" t="s">
        <v>3533</v>
      </c>
      <c r="C538" t="s">
        <v>923</v>
      </c>
      <c r="D538" t="s">
        <v>17</v>
      </c>
      <c r="E538" t="s">
        <v>4792</v>
      </c>
      <c r="F538" t="s">
        <v>18</v>
      </c>
      <c r="H538" t="s">
        <v>19</v>
      </c>
      <c r="I538">
        <v>2026</v>
      </c>
      <c r="J538" t="s">
        <v>261</v>
      </c>
      <c r="K538">
        <v>8.5</v>
      </c>
      <c r="L538">
        <v>3</v>
      </c>
      <c r="M538" s="16" t="s">
        <v>28</v>
      </c>
      <c r="N538" s="18">
        <f t="shared" si="8"/>
        <v>1</v>
      </c>
      <c r="O538">
        <v>9</v>
      </c>
      <c r="P538" t="s">
        <v>29</v>
      </c>
    </row>
    <row r="539" spans="1:16" x14ac:dyDescent="0.3">
      <c r="A539" s="3" t="s">
        <v>959</v>
      </c>
      <c r="B539" s="6" t="s">
        <v>3535</v>
      </c>
      <c r="C539" t="s">
        <v>923</v>
      </c>
      <c r="D539" t="s">
        <v>17</v>
      </c>
      <c r="E539" t="s">
        <v>4793</v>
      </c>
      <c r="F539" t="s">
        <v>18</v>
      </c>
      <c r="H539" t="s">
        <v>19</v>
      </c>
      <c r="I539">
        <v>2023</v>
      </c>
      <c r="J539" t="s">
        <v>264</v>
      </c>
      <c r="K539">
        <v>9.1</v>
      </c>
      <c r="L539">
        <v>5</v>
      </c>
      <c r="M539" s="16" t="s">
        <v>28</v>
      </c>
      <c r="N539" s="18">
        <f t="shared" si="8"/>
        <v>1</v>
      </c>
      <c r="O539">
        <v>13</v>
      </c>
      <c r="P539" t="s">
        <v>22</v>
      </c>
    </row>
    <row r="540" spans="1:16" x14ac:dyDescent="0.3">
      <c r="A540" s="3" t="s">
        <v>891</v>
      </c>
      <c r="B540" s="6" t="s">
        <v>2859</v>
      </c>
      <c r="C540" t="s">
        <v>923</v>
      </c>
      <c r="D540" t="s">
        <v>17</v>
      </c>
      <c r="E540" t="s">
        <v>4789</v>
      </c>
      <c r="F540" t="s">
        <v>1278</v>
      </c>
      <c r="H540" t="s">
        <v>19</v>
      </c>
      <c r="I540">
        <v>2025</v>
      </c>
      <c r="J540" t="s">
        <v>267</v>
      </c>
      <c r="K540">
        <v>9.5</v>
      </c>
      <c r="L540">
        <v>4</v>
      </c>
      <c r="M540" s="16" t="s">
        <v>28</v>
      </c>
      <c r="N540" s="18">
        <f t="shared" si="8"/>
        <v>1</v>
      </c>
      <c r="O540">
        <v>15</v>
      </c>
      <c r="P540" t="s">
        <v>29</v>
      </c>
    </row>
    <row r="541" spans="1:16" x14ac:dyDescent="0.3">
      <c r="A541" s="3" t="s">
        <v>197</v>
      </c>
      <c r="B541" s="6" t="s">
        <v>3537</v>
      </c>
      <c r="C541" t="s">
        <v>923</v>
      </c>
      <c r="D541" t="s">
        <v>17</v>
      </c>
      <c r="E541" t="s">
        <v>4791</v>
      </c>
      <c r="F541" t="s">
        <v>161</v>
      </c>
      <c r="H541" t="s">
        <v>19</v>
      </c>
      <c r="I541">
        <v>2024</v>
      </c>
      <c r="J541" t="s">
        <v>271</v>
      </c>
      <c r="K541">
        <v>6.7</v>
      </c>
      <c r="L541">
        <v>7</v>
      </c>
      <c r="M541" s="16" t="s">
        <v>28</v>
      </c>
      <c r="N541" s="18">
        <f t="shared" si="8"/>
        <v>1</v>
      </c>
      <c r="O541">
        <v>12</v>
      </c>
      <c r="P541" t="s">
        <v>29</v>
      </c>
    </row>
    <row r="542" spans="1:16" x14ac:dyDescent="0.3">
      <c r="A542" s="3" t="s">
        <v>1283</v>
      </c>
      <c r="B542" s="6" t="s">
        <v>3539</v>
      </c>
      <c r="C542" t="s">
        <v>923</v>
      </c>
      <c r="D542" t="s">
        <v>17</v>
      </c>
      <c r="E542" t="s">
        <v>4793</v>
      </c>
      <c r="F542" t="s">
        <v>18</v>
      </c>
      <c r="H542" t="s">
        <v>19</v>
      </c>
      <c r="I542">
        <v>2023</v>
      </c>
      <c r="J542" t="s">
        <v>277</v>
      </c>
      <c r="K542">
        <v>6.5</v>
      </c>
      <c r="L542">
        <v>3</v>
      </c>
      <c r="M542" s="16" t="s">
        <v>28</v>
      </c>
      <c r="N542" s="18">
        <f t="shared" si="8"/>
        <v>1</v>
      </c>
      <c r="O542">
        <v>20</v>
      </c>
      <c r="P542" t="s">
        <v>29</v>
      </c>
    </row>
    <row r="543" spans="1:16" x14ac:dyDescent="0.3">
      <c r="A543" s="3" t="s">
        <v>1148</v>
      </c>
      <c r="B543" s="6" t="s">
        <v>3541</v>
      </c>
      <c r="C543" t="s">
        <v>923</v>
      </c>
      <c r="D543" t="s">
        <v>17</v>
      </c>
      <c r="E543" t="s">
        <v>4794</v>
      </c>
      <c r="F543" t="s">
        <v>18</v>
      </c>
      <c r="H543" t="s">
        <v>19</v>
      </c>
      <c r="I543">
        <v>2023</v>
      </c>
      <c r="J543" t="s">
        <v>280</v>
      </c>
      <c r="K543">
        <v>8.6999999999999993</v>
      </c>
      <c r="L543">
        <v>5</v>
      </c>
      <c r="M543" s="16" t="s">
        <v>28</v>
      </c>
      <c r="N543" s="18">
        <f t="shared" si="8"/>
        <v>1</v>
      </c>
      <c r="O543">
        <v>20</v>
      </c>
      <c r="P543" t="s">
        <v>22</v>
      </c>
    </row>
    <row r="544" spans="1:16" x14ac:dyDescent="0.3">
      <c r="A544" s="3" t="s">
        <v>61</v>
      </c>
      <c r="B544" s="6" t="s">
        <v>3543</v>
      </c>
      <c r="C544" t="s">
        <v>923</v>
      </c>
      <c r="D544" t="s">
        <v>17</v>
      </c>
      <c r="E544" t="s">
        <v>4795</v>
      </c>
      <c r="F544" t="s">
        <v>18</v>
      </c>
      <c r="H544" t="s">
        <v>19</v>
      </c>
      <c r="I544">
        <v>2025</v>
      </c>
      <c r="J544" t="s">
        <v>283</v>
      </c>
      <c r="K544">
        <v>9.1</v>
      </c>
      <c r="L544">
        <v>5</v>
      </c>
      <c r="M544" s="16" t="s">
        <v>28</v>
      </c>
      <c r="N544" s="18">
        <f t="shared" si="8"/>
        <v>1</v>
      </c>
      <c r="O544">
        <v>14</v>
      </c>
      <c r="P544" t="s">
        <v>22</v>
      </c>
    </row>
    <row r="545" spans="1:16" x14ac:dyDescent="0.3">
      <c r="A545" s="3" t="s">
        <v>891</v>
      </c>
      <c r="B545" s="6" t="s">
        <v>3545</v>
      </c>
      <c r="C545" t="s">
        <v>923</v>
      </c>
      <c r="D545" t="s">
        <v>17</v>
      </c>
      <c r="E545" t="s">
        <v>4786</v>
      </c>
      <c r="F545" t="s">
        <v>84</v>
      </c>
      <c r="H545" t="s">
        <v>19</v>
      </c>
      <c r="I545">
        <v>2026</v>
      </c>
      <c r="J545" t="s">
        <v>286</v>
      </c>
      <c r="K545">
        <v>8.9</v>
      </c>
      <c r="L545">
        <v>7</v>
      </c>
      <c r="M545" s="16" t="s">
        <v>28</v>
      </c>
      <c r="N545" s="18">
        <f t="shared" si="8"/>
        <v>1</v>
      </c>
      <c r="O545">
        <v>16</v>
      </c>
      <c r="P545" t="s">
        <v>67</v>
      </c>
    </row>
    <row r="546" spans="1:16" x14ac:dyDescent="0.3">
      <c r="A546" s="3" t="s">
        <v>131</v>
      </c>
      <c r="B546" s="6" t="s">
        <v>3547</v>
      </c>
      <c r="C546" t="s">
        <v>923</v>
      </c>
      <c r="D546" t="s">
        <v>17</v>
      </c>
      <c r="E546" t="s">
        <v>4796</v>
      </c>
      <c r="F546" t="s">
        <v>44</v>
      </c>
      <c r="H546" t="s">
        <v>19</v>
      </c>
      <c r="I546">
        <v>2024</v>
      </c>
      <c r="J546" t="s">
        <v>292</v>
      </c>
      <c r="K546">
        <v>7.3</v>
      </c>
      <c r="L546">
        <v>5</v>
      </c>
      <c r="M546" s="16" t="s">
        <v>28</v>
      </c>
      <c r="N546" s="18">
        <f t="shared" si="8"/>
        <v>1</v>
      </c>
      <c r="O546">
        <v>8</v>
      </c>
      <c r="P546" t="s">
        <v>22</v>
      </c>
    </row>
    <row r="547" spans="1:16" x14ac:dyDescent="0.3">
      <c r="A547" s="3" t="s">
        <v>672</v>
      </c>
      <c r="B547" s="6" t="s">
        <v>3549</v>
      </c>
      <c r="C547" t="s">
        <v>923</v>
      </c>
      <c r="D547" t="s">
        <v>17</v>
      </c>
      <c r="E547" t="s">
        <v>4786</v>
      </c>
      <c r="F547" t="s">
        <v>44</v>
      </c>
      <c r="H547" t="s">
        <v>19</v>
      </c>
      <c r="I547">
        <v>2026</v>
      </c>
      <c r="J547" t="s">
        <v>312</v>
      </c>
      <c r="K547">
        <v>9.5</v>
      </c>
      <c r="L547">
        <v>7</v>
      </c>
      <c r="M547" s="16" t="s">
        <v>28</v>
      </c>
      <c r="N547" s="18">
        <f t="shared" si="8"/>
        <v>1</v>
      </c>
      <c r="O547">
        <v>19</v>
      </c>
      <c r="P547" t="s">
        <v>29</v>
      </c>
    </row>
    <row r="548" spans="1:16" x14ac:dyDescent="0.3">
      <c r="A548" s="3" t="s">
        <v>1298</v>
      </c>
      <c r="B548" s="6" t="s">
        <v>3551</v>
      </c>
      <c r="C548" t="s">
        <v>923</v>
      </c>
      <c r="D548" t="s">
        <v>17</v>
      </c>
      <c r="E548" t="s">
        <v>4796</v>
      </c>
      <c r="F548" t="s">
        <v>44</v>
      </c>
      <c r="H548" t="s">
        <v>19</v>
      </c>
      <c r="I548">
        <v>2023</v>
      </c>
      <c r="J548" t="s">
        <v>318</v>
      </c>
      <c r="K548">
        <v>9.6</v>
      </c>
      <c r="L548">
        <v>3</v>
      </c>
      <c r="M548" s="16" t="s">
        <v>28</v>
      </c>
      <c r="N548" s="18">
        <f t="shared" si="8"/>
        <v>1</v>
      </c>
      <c r="O548">
        <v>23</v>
      </c>
      <c r="P548" t="s">
        <v>29</v>
      </c>
    </row>
    <row r="549" spans="1:16" x14ac:dyDescent="0.3">
      <c r="A549" s="3" t="s">
        <v>1201</v>
      </c>
      <c r="B549" s="6" t="s">
        <v>3553</v>
      </c>
      <c r="C549" t="s">
        <v>923</v>
      </c>
      <c r="D549" t="s">
        <v>17</v>
      </c>
      <c r="E549" t="s">
        <v>4777</v>
      </c>
      <c r="F549" t="s">
        <v>930</v>
      </c>
      <c r="H549" t="s">
        <v>19</v>
      </c>
      <c r="I549">
        <v>2025</v>
      </c>
      <c r="J549" t="s">
        <v>325</v>
      </c>
      <c r="K549">
        <v>9.1</v>
      </c>
      <c r="L549">
        <v>3</v>
      </c>
      <c r="M549" s="16" t="s">
        <v>28</v>
      </c>
      <c r="N549" s="18">
        <f t="shared" si="8"/>
        <v>1</v>
      </c>
      <c r="O549">
        <v>5</v>
      </c>
      <c r="P549" t="s">
        <v>22</v>
      </c>
    </row>
    <row r="550" spans="1:16" x14ac:dyDescent="0.3">
      <c r="A550" s="3" t="s">
        <v>514</v>
      </c>
      <c r="B550" s="6" t="s">
        <v>3555</v>
      </c>
      <c r="C550" t="s">
        <v>923</v>
      </c>
      <c r="D550" t="s">
        <v>17</v>
      </c>
      <c r="E550" t="s">
        <v>4780</v>
      </c>
      <c r="F550" t="s">
        <v>44</v>
      </c>
      <c r="H550" t="s">
        <v>19</v>
      </c>
      <c r="I550">
        <v>2024</v>
      </c>
      <c r="J550" t="s">
        <v>334</v>
      </c>
      <c r="K550">
        <v>6.8</v>
      </c>
      <c r="L550">
        <v>4</v>
      </c>
      <c r="M550" s="16" t="s">
        <v>28</v>
      </c>
      <c r="N550" s="18">
        <f t="shared" si="8"/>
        <v>1</v>
      </c>
      <c r="O550">
        <v>18</v>
      </c>
      <c r="P550" t="s">
        <v>22</v>
      </c>
    </row>
    <row r="551" spans="1:16" x14ac:dyDescent="0.3">
      <c r="A551" s="3" t="s">
        <v>1306</v>
      </c>
      <c r="B551" s="6" t="s">
        <v>3557</v>
      </c>
      <c r="C551" t="s">
        <v>923</v>
      </c>
      <c r="D551" t="s">
        <v>17</v>
      </c>
      <c r="E551" t="s">
        <v>4782</v>
      </c>
      <c r="F551" t="s">
        <v>947</v>
      </c>
      <c r="H551" t="s">
        <v>19</v>
      </c>
      <c r="I551">
        <v>2023</v>
      </c>
      <c r="J551" t="s">
        <v>337</v>
      </c>
      <c r="K551">
        <v>8.4</v>
      </c>
      <c r="L551">
        <v>5</v>
      </c>
      <c r="M551" s="16" t="s">
        <v>28</v>
      </c>
      <c r="N551" s="18">
        <f t="shared" si="8"/>
        <v>1</v>
      </c>
      <c r="O551">
        <v>23</v>
      </c>
      <c r="P551" t="s">
        <v>22</v>
      </c>
    </row>
    <row r="552" spans="1:16" x14ac:dyDescent="0.3">
      <c r="A552" s="3" t="s">
        <v>1312</v>
      </c>
      <c r="B552" s="6" t="s">
        <v>3559</v>
      </c>
      <c r="C552" t="s">
        <v>923</v>
      </c>
      <c r="D552" t="s">
        <v>17</v>
      </c>
      <c r="E552" t="s">
        <v>4785</v>
      </c>
      <c r="F552" t="s">
        <v>18</v>
      </c>
      <c r="H552" t="s">
        <v>19</v>
      </c>
      <c r="I552">
        <v>2023</v>
      </c>
      <c r="J552" t="s">
        <v>344</v>
      </c>
      <c r="K552">
        <v>6.7</v>
      </c>
      <c r="L552">
        <v>5</v>
      </c>
      <c r="M552" s="16" t="s">
        <v>28</v>
      </c>
      <c r="N552" s="18">
        <f t="shared" si="8"/>
        <v>1</v>
      </c>
      <c r="O552">
        <v>9</v>
      </c>
      <c r="P552" t="s">
        <v>29</v>
      </c>
    </row>
    <row r="553" spans="1:16" x14ac:dyDescent="0.3">
      <c r="A553" s="3" t="s">
        <v>514</v>
      </c>
      <c r="B553" s="6" t="s">
        <v>3561</v>
      </c>
      <c r="C553" t="s">
        <v>923</v>
      </c>
      <c r="D553" t="s">
        <v>17</v>
      </c>
      <c r="E553" t="s">
        <v>4786</v>
      </c>
      <c r="F553" t="s">
        <v>930</v>
      </c>
      <c r="H553" t="s">
        <v>19</v>
      </c>
      <c r="I553">
        <v>2025</v>
      </c>
      <c r="J553" t="s">
        <v>347</v>
      </c>
      <c r="K553">
        <v>7.6</v>
      </c>
      <c r="L553">
        <v>3</v>
      </c>
      <c r="M553" s="16" t="s">
        <v>28</v>
      </c>
      <c r="N553" s="18">
        <f t="shared" si="8"/>
        <v>1</v>
      </c>
      <c r="O553">
        <v>9</v>
      </c>
      <c r="P553" t="s">
        <v>22</v>
      </c>
    </row>
    <row r="554" spans="1:16" x14ac:dyDescent="0.3">
      <c r="A554" s="3" t="s">
        <v>1316</v>
      </c>
      <c r="B554" s="6" t="s">
        <v>3563</v>
      </c>
      <c r="C554" t="s">
        <v>923</v>
      </c>
      <c r="D554" t="s">
        <v>17</v>
      </c>
      <c r="E554" t="s">
        <v>4788</v>
      </c>
      <c r="F554" t="s">
        <v>44</v>
      </c>
      <c r="H554" t="s">
        <v>19</v>
      </c>
      <c r="I554">
        <v>2024</v>
      </c>
      <c r="J554" t="s">
        <v>353</v>
      </c>
      <c r="K554">
        <v>6.3</v>
      </c>
      <c r="L554">
        <v>7</v>
      </c>
      <c r="M554" s="16" t="s">
        <v>28</v>
      </c>
      <c r="N554" s="18">
        <f t="shared" si="8"/>
        <v>1</v>
      </c>
      <c r="O554">
        <v>13</v>
      </c>
      <c r="P554" t="s">
        <v>29</v>
      </c>
    </row>
    <row r="555" spans="1:16" x14ac:dyDescent="0.3">
      <c r="A555" s="3" t="s">
        <v>1317</v>
      </c>
      <c r="B555" s="6" t="s">
        <v>3565</v>
      </c>
      <c r="C555" t="s">
        <v>923</v>
      </c>
      <c r="D555" t="s">
        <v>17</v>
      </c>
      <c r="E555" t="s">
        <v>77</v>
      </c>
      <c r="F555" t="s">
        <v>44</v>
      </c>
      <c r="H555" t="s">
        <v>19</v>
      </c>
      <c r="I555">
        <v>2024</v>
      </c>
      <c r="J555" t="s">
        <v>355</v>
      </c>
      <c r="K555">
        <v>8.9</v>
      </c>
      <c r="L555">
        <v>3</v>
      </c>
      <c r="M555" s="16" t="s">
        <v>28</v>
      </c>
      <c r="N555" s="18">
        <f t="shared" si="8"/>
        <v>1</v>
      </c>
      <c r="O555">
        <v>11</v>
      </c>
      <c r="P555" t="s">
        <v>29</v>
      </c>
    </row>
    <row r="556" spans="1:16" x14ac:dyDescent="0.3">
      <c r="A556" s="3" t="s">
        <v>769</v>
      </c>
      <c r="B556" s="6" t="s">
        <v>3567</v>
      </c>
      <c r="C556" t="s">
        <v>923</v>
      </c>
      <c r="D556" t="s">
        <v>17</v>
      </c>
      <c r="E556" t="s">
        <v>4798</v>
      </c>
      <c r="F556" t="s">
        <v>930</v>
      </c>
      <c r="H556" t="s">
        <v>19</v>
      </c>
      <c r="I556">
        <v>2023</v>
      </c>
      <c r="J556" t="s">
        <v>358</v>
      </c>
      <c r="K556">
        <v>9.5</v>
      </c>
      <c r="L556">
        <v>7</v>
      </c>
      <c r="M556" s="16" t="s">
        <v>28</v>
      </c>
      <c r="N556" s="18">
        <f t="shared" si="8"/>
        <v>1</v>
      </c>
      <c r="O556">
        <v>15</v>
      </c>
      <c r="P556" t="s">
        <v>29</v>
      </c>
    </row>
    <row r="557" spans="1:16" x14ac:dyDescent="0.3">
      <c r="A557" s="3" t="s">
        <v>725</v>
      </c>
      <c r="B557" s="6" t="s">
        <v>3569</v>
      </c>
      <c r="C557" t="s">
        <v>923</v>
      </c>
      <c r="D557" t="s">
        <v>17</v>
      </c>
      <c r="E557" t="s">
        <v>4789</v>
      </c>
      <c r="F557" t="s">
        <v>930</v>
      </c>
      <c r="H557" t="s">
        <v>19</v>
      </c>
      <c r="I557">
        <v>2023</v>
      </c>
      <c r="J557" t="s">
        <v>361</v>
      </c>
      <c r="K557">
        <v>8.5</v>
      </c>
      <c r="L557">
        <v>4</v>
      </c>
      <c r="M557" s="16" t="s">
        <v>28</v>
      </c>
      <c r="N557" s="18">
        <f t="shared" si="8"/>
        <v>1</v>
      </c>
      <c r="O557">
        <v>19</v>
      </c>
      <c r="P557" t="s">
        <v>29</v>
      </c>
    </row>
    <row r="558" spans="1:16" x14ac:dyDescent="0.3">
      <c r="A558" s="3" t="s">
        <v>897</v>
      </c>
      <c r="B558" s="6" t="s">
        <v>3571</v>
      </c>
      <c r="C558" t="s">
        <v>923</v>
      </c>
      <c r="D558" t="s">
        <v>17</v>
      </c>
      <c r="E558" t="s">
        <v>4791</v>
      </c>
      <c r="F558" t="s">
        <v>44</v>
      </c>
      <c r="H558" t="s">
        <v>19</v>
      </c>
      <c r="I558">
        <v>2025</v>
      </c>
      <c r="J558" t="s">
        <v>367</v>
      </c>
      <c r="K558">
        <v>8.8000000000000007</v>
      </c>
      <c r="L558">
        <v>7</v>
      </c>
      <c r="M558" s="16" t="s">
        <v>28</v>
      </c>
      <c r="N558" s="18">
        <f t="shared" si="8"/>
        <v>1</v>
      </c>
      <c r="O558">
        <v>12</v>
      </c>
      <c r="P558" t="s">
        <v>22</v>
      </c>
    </row>
    <row r="559" spans="1:16" x14ac:dyDescent="0.3">
      <c r="A559" s="3" t="s">
        <v>187</v>
      </c>
      <c r="B559" s="6" t="s">
        <v>3573</v>
      </c>
      <c r="C559" t="s">
        <v>923</v>
      </c>
      <c r="D559" t="s">
        <v>17</v>
      </c>
      <c r="E559" t="s">
        <v>4792</v>
      </c>
      <c r="F559" t="s">
        <v>304</v>
      </c>
      <c r="H559" t="s">
        <v>19</v>
      </c>
      <c r="I559">
        <v>2025</v>
      </c>
      <c r="J559" t="s">
        <v>370</v>
      </c>
      <c r="K559">
        <v>7.9</v>
      </c>
      <c r="L559">
        <v>7</v>
      </c>
      <c r="M559" s="16" t="s">
        <v>28</v>
      </c>
      <c r="N559" s="18">
        <f t="shared" si="8"/>
        <v>1</v>
      </c>
      <c r="O559">
        <v>6</v>
      </c>
      <c r="P559" t="s">
        <v>67</v>
      </c>
    </row>
    <row r="560" spans="1:16" x14ac:dyDescent="0.3">
      <c r="A560" s="3" t="s">
        <v>1323</v>
      </c>
      <c r="B560" s="6" t="s">
        <v>3575</v>
      </c>
      <c r="C560" t="s">
        <v>923</v>
      </c>
      <c r="D560" t="s">
        <v>17</v>
      </c>
      <c r="E560" t="s">
        <v>4794</v>
      </c>
      <c r="F560" t="s">
        <v>1056</v>
      </c>
      <c r="H560" t="s">
        <v>19</v>
      </c>
      <c r="I560">
        <v>2024</v>
      </c>
      <c r="J560" t="s">
        <v>376</v>
      </c>
      <c r="K560">
        <v>8.3000000000000007</v>
      </c>
      <c r="L560">
        <v>5</v>
      </c>
      <c r="M560" s="16" t="s">
        <v>28</v>
      </c>
      <c r="N560" s="18">
        <f t="shared" si="8"/>
        <v>1</v>
      </c>
      <c r="O560">
        <v>7</v>
      </c>
      <c r="P560" t="s">
        <v>22</v>
      </c>
    </row>
    <row r="561" spans="1:16" x14ac:dyDescent="0.3">
      <c r="A561" s="3" t="s">
        <v>1324</v>
      </c>
      <c r="B561" s="6" t="s">
        <v>3577</v>
      </c>
      <c r="C561" t="s">
        <v>923</v>
      </c>
      <c r="D561" t="s">
        <v>17</v>
      </c>
      <c r="E561" t="s">
        <v>4795</v>
      </c>
      <c r="F561" t="s">
        <v>44</v>
      </c>
      <c r="H561" t="s">
        <v>19</v>
      </c>
      <c r="I561">
        <v>2023</v>
      </c>
      <c r="J561" t="s">
        <v>379</v>
      </c>
      <c r="K561">
        <v>6.4</v>
      </c>
      <c r="L561">
        <v>4</v>
      </c>
      <c r="M561" s="16" t="s">
        <v>28</v>
      </c>
      <c r="N561" s="18">
        <f t="shared" si="8"/>
        <v>1</v>
      </c>
      <c r="O561">
        <v>8</v>
      </c>
      <c r="P561" t="s">
        <v>22</v>
      </c>
    </row>
    <row r="562" spans="1:16" x14ac:dyDescent="0.3">
      <c r="A562" s="3" t="s">
        <v>1326</v>
      </c>
      <c r="B562" s="6" t="s">
        <v>3579</v>
      </c>
      <c r="C562" t="s">
        <v>923</v>
      </c>
      <c r="D562" t="s">
        <v>17</v>
      </c>
      <c r="E562" t="s">
        <v>4786</v>
      </c>
      <c r="F562" t="s">
        <v>44</v>
      </c>
      <c r="H562" t="s">
        <v>19</v>
      </c>
      <c r="I562">
        <v>2024</v>
      </c>
      <c r="J562" t="s">
        <v>382</v>
      </c>
      <c r="K562">
        <v>7.5</v>
      </c>
      <c r="L562">
        <v>5</v>
      </c>
      <c r="M562" s="16" t="s">
        <v>28</v>
      </c>
      <c r="N562" s="18">
        <f t="shared" si="8"/>
        <v>1</v>
      </c>
      <c r="O562">
        <v>5</v>
      </c>
      <c r="P562" t="s">
        <v>29</v>
      </c>
    </row>
    <row r="563" spans="1:16" x14ac:dyDescent="0.3">
      <c r="A563" s="3" t="s">
        <v>82</v>
      </c>
      <c r="B563" s="6" t="s">
        <v>3581</v>
      </c>
      <c r="C563" t="s">
        <v>923</v>
      </c>
      <c r="D563" t="s">
        <v>17</v>
      </c>
      <c r="E563" t="s">
        <v>4780</v>
      </c>
      <c r="F563" t="s">
        <v>930</v>
      </c>
      <c r="H563" t="s">
        <v>19</v>
      </c>
      <c r="I563">
        <v>2025</v>
      </c>
      <c r="J563" t="s">
        <v>385</v>
      </c>
      <c r="K563">
        <v>7.7</v>
      </c>
      <c r="L563">
        <v>4</v>
      </c>
      <c r="M563" s="16" t="s">
        <v>28</v>
      </c>
      <c r="N563" s="18">
        <f t="shared" si="8"/>
        <v>1</v>
      </c>
      <c r="O563">
        <v>6</v>
      </c>
      <c r="P563" t="s">
        <v>29</v>
      </c>
    </row>
    <row r="564" spans="1:16" x14ac:dyDescent="0.3">
      <c r="A564" s="3" t="s">
        <v>985</v>
      </c>
      <c r="B564" s="6" t="s">
        <v>3583</v>
      </c>
      <c r="C564" t="s">
        <v>923</v>
      </c>
      <c r="D564" t="s">
        <v>17</v>
      </c>
      <c r="E564" t="s">
        <v>4796</v>
      </c>
      <c r="F564" t="s">
        <v>18</v>
      </c>
      <c r="H564" t="s">
        <v>19</v>
      </c>
      <c r="I564">
        <v>2023</v>
      </c>
      <c r="J564" t="s">
        <v>387</v>
      </c>
      <c r="K564">
        <v>9.9</v>
      </c>
      <c r="L564">
        <v>3</v>
      </c>
      <c r="M564" s="16" t="s">
        <v>28</v>
      </c>
      <c r="N564" s="18">
        <f t="shared" si="8"/>
        <v>1</v>
      </c>
      <c r="O564">
        <v>6</v>
      </c>
      <c r="P564" t="s">
        <v>29</v>
      </c>
    </row>
    <row r="565" spans="1:16" x14ac:dyDescent="0.3">
      <c r="A565" s="3" t="s">
        <v>723</v>
      </c>
      <c r="B565" s="6" t="s">
        <v>1973</v>
      </c>
      <c r="C565" t="s">
        <v>923</v>
      </c>
      <c r="D565" t="s">
        <v>17</v>
      </c>
      <c r="E565" t="s">
        <v>4799</v>
      </c>
      <c r="F565" t="s">
        <v>44</v>
      </c>
      <c r="H565" t="s">
        <v>19</v>
      </c>
      <c r="I565">
        <v>2025</v>
      </c>
      <c r="J565" t="s">
        <v>389</v>
      </c>
      <c r="K565">
        <v>7.6</v>
      </c>
      <c r="L565">
        <v>4</v>
      </c>
      <c r="M565" s="16" t="s">
        <v>28</v>
      </c>
      <c r="N565" s="18">
        <f t="shared" si="8"/>
        <v>1</v>
      </c>
      <c r="O565">
        <v>7</v>
      </c>
      <c r="P565" t="s">
        <v>22</v>
      </c>
    </row>
    <row r="566" spans="1:16" x14ac:dyDescent="0.3">
      <c r="A566" s="3" t="s">
        <v>681</v>
      </c>
      <c r="B566" s="6" t="s">
        <v>3585</v>
      </c>
      <c r="C566" t="s">
        <v>923</v>
      </c>
      <c r="D566" t="s">
        <v>17</v>
      </c>
      <c r="E566" t="s">
        <v>4797</v>
      </c>
      <c r="F566" t="s">
        <v>947</v>
      </c>
      <c r="H566" t="s">
        <v>19</v>
      </c>
      <c r="I566">
        <v>2024</v>
      </c>
      <c r="J566" t="s">
        <v>391</v>
      </c>
      <c r="K566">
        <v>7.9</v>
      </c>
      <c r="L566">
        <v>3</v>
      </c>
      <c r="M566" s="16" t="s">
        <v>28</v>
      </c>
      <c r="N566" s="18">
        <f t="shared" si="8"/>
        <v>1</v>
      </c>
      <c r="O566">
        <v>7</v>
      </c>
      <c r="P566" t="s">
        <v>29</v>
      </c>
    </row>
    <row r="567" spans="1:16" x14ac:dyDescent="0.3">
      <c r="A567" s="3" t="s">
        <v>759</v>
      </c>
      <c r="B567" s="6" t="s">
        <v>3587</v>
      </c>
      <c r="C567" t="s">
        <v>923</v>
      </c>
      <c r="D567" t="s">
        <v>17</v>
      </c>
      <c r="E567" t="s">
        <v>4777</v>
      </c>
      <c r="F567" t="s">
        <v>44</v>
      </c>
      <c r="H567" t="s">
        <v>19</v>
      </c>
      <c r="I567">
        <v>2026</v>
      </c>
      <c r="J567" t="s">
        <v>395</v>
      </c>
      <c r="K567">
        <v>7.7</v>
      </c>
      <c r="L567">
        <v>5</v>
      </c>
      <c r="M567" s="16" t="s">
        <v>28</v>
      </c>
      <c r="N567" s="18">
        <f t="shared" si="8"/>
        <v>1</v>
      </c>
      <c r="O567">
        <v>8</v>
      </c>
      <c r="P567" t="s">
        <v>29</v>
      </c>
    </row>
    <row r="568" spans="1:16" x14ac:dyDescent="0.3">
      <c r="A568" s="3" t="s">
        <v>406</v>
      </c>
      <c r="B568" s="6" t="s">
        <v>3589</v>
      </c>
      <c r="C568" t="s">
        <v>923</v>
      </c>
      <c r="D568" t="s">
        <v>17</v>
      </c>
      <c r="E568" t="s">
        <v>4778</v>
      </c>
      <c r="F568" t="s">
        <v>930</v>
      </c>
      <c r="H568" t="s">
        <v>19</v>
      </c>
      <c r="I568">
        <v>2024</v>
      </c>
      <c r="J568" t="s">
        <v>398</v>
      </c>
      <c r="K568">
        <v>7.4</v>
      </c>
      <c r="L568">
        <v>4</v>
      </c>
      <c r="M568" s="16" t="s">
        <v>28</v>
      </c>
      <c r="N568" s="18">
        <f t="shared" si="8"/>
        <v>1</v>
      </c>
      <c r="O568">
        <v>5</v>
      </c>
      <c r="P568" t="s">
        <v>29</v>
      </c>
    </row>
    <row r="569" spans="1:16" x14ac:dyDescent="0.3">
      <c r="A569" s="3" t="s">
        <v>649</v>
      </c>
      <c r="B569" s="6" t="s">
        <v>3591</v>
      </c>
      <c r="C569" t="s">
        <v>923</v>
      </c>
      <c r="D569" t="s">
        <v>17</v>
      </c>
      <c r="E569" t="s">
        <v>4779</v>
      </c>
      <c r="F569" t="s">
        <v>947</v>
      </c>
      <c r="H569" t="s">
        <v>19</v>
      </c>
      <c r="I569">
        <v>2023</v>
      </c>
      <c r="J569" t="s">
        <v>399</v>
      </c>
      <c r="K569">
        <v>9.1999999999999993</v>
      </c>
      <c r="L569">
        <v>3</v>
      </c>
      <c r="M569" s="16" t="s">
        <v>28</v>
      </c>
      <c r="N569" s="18">
        <f t="shared" si="8"/>
        <v>1</v>
      </c>
      <c r="O569">
        <v>6</v>
      </c>
      <c r="P569" t="s">
        <v>29</v>
      </c>
    </row>
    <row r="570" spans="1:16" x14ac:dyDescent="0.3">
      <c r="A570" s="3" t="s">
        <v>388</v>
      </c>
      <c r="B570" s="6" t="s">
        <v>3593</v>
      </c>
      <c r="C570" t="s">
        <v>923</v>
      </c>
      <c r="D570" t="s">
        <v>17</v>
      </c>
      <c r="E570" t="s">
        <v>4780</v>
      </c>
      <c r="F570" t="s">
        <v>930</v>
      </c>
      <c r="H570" t="s">
        <v>19</v>
      </c>
      <c r="I570">
        <v>2023</v>
      </c>
      <c r="J570" t="s">
        <v>402</v>
      </c>
      <c r="K570">
        <v>7.6</v>
      </c>
      <c r="L570">
        <v>5</v>
      </c>
      <c r="M570" s="16" t="s">
        <v>28</v>
      </c>
      <c r="N570" s="18">
        <f t="shared" si="8"/>
        <v>1</v>
      </c>
      <c r="O570">
        <v>8</v>
      </c>
      <c r="P570" t="s">
        <v>29</v>
      </c>
    </row>
    <row r="571" spans="1:16" x14ac:dyDescent="0.3">
      <c r="A571" s="3" t="s">
        <v>1328</v>
      </c>
      <c r="B571" s="6" t="s">
        <v>3595</v>
      </c>
      <c r="C571" t="s">
        <v>923</v>
      </c>
      <c r="D571" t="s">
        <v>17</v>
      </c>
      <c r="E571" t="s">
        <v>48</v>
      </c>
      <c r="F571" t="s">
        <v>142</v>
      </c>
      <c r="H571" t="s">
        <v>19</v>
      </c>
      <c r="I571">
        <v>2025</v>
      </c>
      <c r="J571" t="s">
        <v>405</v>
      </c>
      <c r="K571">
        <v>8.6999999999999993</v>
      </c>
      <c r="L571">
        <v>7</v>
      </c>
      <c r="M571" s="16" t="s">
        <v>28</v>
      </c>
      <c r="N571" s="18">
        <f t="shared" si="8"/>
        <v>1</v>
      </c>
      <c r="O571">
        <v>11</v>
      </c>
      <c r="P571" t="s">
        <v>22</v>
      </c>
    </row>
    <row r="572" spans="1:16" x14ac:dyDescent="0.3">
      <c r="A572" s="3" t="s">
        <v>1330</v>
      </c>
      <c r="B572" s="6" t="s">
        <v>3597</v>
      </c>
      <c r="C572" t="s">
        <v>923</v>
      </c>
      <c r="D572" t="s">
        <v>17</v>
      </c>
      <c r="E572" t="s">
        <v>4781</v>
      </c>
      <c r="F572" t="s">
        <v>930</v>
      </c>
      <c r="H572" t="s">
        <v>19</v>
      </c>
      <c r="I572">
        <v>2025</v>
      </c>
      <c r="J572" t="s">
        <v>408</v>
      </c>
      <c r="K572">
        <v>9.5</v>
      </c>
      <c r="L572">
        <v>3</v>
      </c>
      <c r="M572" s="16" t="s">
        <v>28</v>
      </c>
      <c r="N572" s="18">
        <f t="shared" si="8"/>
        <v>1</v>
      </c>
      <c r="O572">
        <v>20</v>
      </c>
      <c r="P572" t="s">
        <v>22</v>
      </c>
    </row>
    <row r="573" spans="1:16" x14ac:dyDescent="0.3">
      <c r="A573" s="3" t="s">
        <v>1331</v>
      </c>
      <c r="B573" s="6" t="s">
        <v>3599</v>
      </c>
      <c r="C573" t="s">
        <v>923</v>
      </c>
      <c r="D573" t="s">
        <v>17</v>
      </c>
      <c r="E573" t="s">
        <v>4782</v>
      </c>
      <c r="F573" t="s">
        <v>304</v>
      </c>
      <c r="H573" t="s">
        <v>19</v>
      </c>
      <c r="I573">
        <v>2024</v>
      </c>
      <c r="J573" t="s">
        <v>411</v>
      </c>
      <c r="K573">
        <v>6.9</v>
      </c>
      <c r="L573">
        <v>4</v>
      </c>
      <c r="M573" s="16" t="s">
        <v>28</v>
      </c>
      <c r="N573" s="18">
        <f t="shared" si="8"/>
        <v>1</v>
      </c>
      <c r="O573">
        <v>5</v>
      </c>
      <c r="P573" t="s">
        <v>67</v>
      </c>
    </row>
    <row r="574" spans="1:16" x14ac:dyDescent="0.3">
      <c r="A574" s="3" t="s">
        <v>1298</v>
      </c>
      <c r="B574" s="6" t="s">
        <v>3601</v>
      </c>
      <c r="C574" t="s">
        <v>923</v>
      </c>
      <c r="D574" t="s">
        <v>17</v>
      </c>
      <c r="E574" t="s">
        <v>4783</v>
      </c>
      <c r="F574" t="s">
        <v>18</v>
      </c>
      <c r="H574" t="s">
        <v>19</v>
      </c>
      <c r="I574">
        <v>2026</v>
      </c>
      <c r="J574" t="s">
        <v>413</v>
      </c>
      <c r="K574">
        <v>9.1999999999999993</v>
      </c>
      <c r="L574">
        <v>4</v>
      </c>
      <c r="M574" s="16" t="s">
        <v>28</v>
      </c>
      <c r="N574" s="18">
        <f t="shared" si="8"/>
        <v>1</v>
      </c>
      <c r="O574">
        <v>7</v>
      </c>
      <c r="P574" t="s">
        <v>67</v>
      </c>
    </row>
    <row r="575" spans="1:16" x14ac:dyDescent="0.3">
      <c r="A575" s="3" t="s">
        <v>1024</v>
      </c>
      <c r="B575" s="6" t="s">
        <v>3603</v>
      </c>
      <c r="C575" t="s">
        <v>923</v>
      </c>
      <c r="D575" t="s">
        <v>17</v>
      </c>
      <c r="E575" t="s">
        <v>4784</v>
      </c>
      <c r="F575" t="s">
        <v>930</v>
      </c>
      <c r="H575" t="s">
        <v>19</v>
      </c>
      <c r="I575">
        <v>2023</v>
      </c>
      <c r="J575" t="s">
        <v>416</v>
      </c>
      <c r="K575">
        <v>6.9</v>
      </c>
      <c r="L575">
        <v>5</v>
      </c>
      <c r="M575" s="16" t="s">
        <v>28</v>
      </c>
      <c r="N575" s="18">
        <f t="shared" si="8"/>
        <v>1</v>
      </c>
      <c r="O575">
        <v>9</v>
      </c>
      <c r="P575" t="s">
        <v>22</v>
      </c>
    </row>
    <row r="576" spans="1:16" x14ac:dyDescent="0.3">
      <c r="A576" s="3" t="s">
        <v>93</v>
      </c>
      <c r="B576" s="6" t="s">
        <v>3605</v>
      </c>
      <c r="C576" t="s">
        <v>923</v>
      </c>
      <c r="D576" t="s">
        <v>17</v>
      </c>
      <c r="E576" t="s">
        <v>4782</v>
      </c>
      <c r="F576" t="s">
        <v>161</v>
      </c>
      <c r="H576" t="s">
        <v>19</v>
      </c>
      <c r="I576">
        <v>2024</v>
      </c>
      <c r="J576" t="s">
        <v>424</v>
      </c>
      <c r="K576">
        <v>6.5</v>
      </c>
      <c r="L576">
        <v>5</v>
      </c>
      <c r="M576" s="16" t="s">
        <v>28</v>
      </c>
      <c r="N576" s="18">
        <f t="shared" si="8"/>
        <v>1</v>
      </c>
      <c r="O576">
        <v>9</v>
      </c>
      <c r="P576" t="s">
        <v>29</v>
      </c>
    </row>
    <row r="577" spans="1:16" x14ac:dyDescent="0.3">
      <c r="A577" s="3" t="s">
        <v>1336</v>
      </c>
      <c r="B577" s="6" t="s">
        <v>3607</v>
      </c>
      <c r="C577" t="s">
        <v>923</v>
      </c>
      <c r="D577" t="s">
        <v>17</v>
      </c>
      <c r="E577" t="s">
        <v>4783</v>
      </c>
      <c r="F577" t="s">
        <v>18</v>
      </c>
      <c r="H577" t="s">
        <v>19</v>
      </c>
      <c r="I577">
        <v>2025</v>
      </c>
      <c r="J577" t="s">
        <v>427</v>
      </c>
      <c r="K577">
        <v>7.5</v>
      </c>
      <c r="L577">
        <v>7</v>
      </c>
      <c r="M577" s="16" t="s">
        <v>28</v>
      </c>
      <c r="N577" s="18">
        <f t="shared" si="8"/>
        <v>1</v>
      </c>
      <c r="O577">
        <v>13</v>
      </c>
      <c r="P577" t="s">
        <v>29</v>
      </c>
    </row>
    <row r="578" spans="1:16" x14ac:dyDescent="0.3">
      <c r="A578" s="3" t="s">
        <v>306</v>
      </c>
      <c r="B578" s="6" t="s">
        <v>3609</v>
      </c>
      <c r="C578" t="s">
        <v>923</v>
      </c>
      <c r="D578" t="s">
        <v>17</v>
      </c>
      <c r="E578" t="s">
        <v>4784</v>
      </c>
      <c r="F578" t="s">
        <v>930</v>
      </c>
      <c r="H578" t="s">
        <v>19</v>
      </c>
      <c r="I578">
        <v>2023</v>
      </c>
      <c r="J578" t="s">
        <v>429</v>
      </c>
      <c r="K578">
        <v>6.9</v>
      </c>
      <c r="L578">
        <v>5</v>
      </c>
      <c r="M578" s="16" t="s">
        <v>28</v>
      </c>
      <c r="N578" s="18">
        <f t="shared" si="8"/>
        <v>1</v>
      </c>
      <c r="O578">
        <v>15</v>
      </c>
      <c r="P578" t="s">
        <v>22</v>
      </c>
    </row>
    <row r="579" spans="1:16" x14ac:dyDescent="0.3">
      <c r="A579" s="3" t="s">
        <v>619</v>
      </c>
      <c r="B579" s="6" t="s">
        <v>3611</v>
      </c>
      <c r="C579" t="s">
        <v>923</v>
      </c>
      <c r="D579" t="s">
        <v>17</v>
      </c>
      <c r="E579" t="s">
        <v>4785</v>
      </c>
      <c r="F579" t="s">
        <v>161</v>
      </c>
      <c r="H579" t="s">
        <v>19</v>
      </c>
      <c r="I579">
        <v>2025</v>
      </c>
      <c r="J579" t="s">
        <v>432</v>
      </c>
      <c r="K579">
        <v>7.6</v>
      </c>
      <c r="L579">
        <v>4</v>
      </c>
      <c r="M579" s="16" t="s">
        <v>28</v>
      </c>
      <c r="N579" s="18">
        <f t="shared" si="8"/>
        <v>1</v>
      </c>
      <c r="O579">
        <v>14</v>
      </c>
      <c r="P579" t="s">
        <v>29</v>
      </c>
    </row>
    <row r="580" spans="1:16" x14ac:dyDescent="0.3">
      <c r="A580" s="3" t="s">
        <v>82</v>
      </c>
      <c r="B580" s="6" t="s">
        <v>3613</v>
      </c>
      <c r="C580" t="s">
        <v>923</v>
      </c>
      <c r="D580" t="s">
        <v>17</v>
      </c>
      <c r="E580" t="s">
        <v>4786</v>
      </c>
      <c r="F580" t="s">
        <v>44</v>
      </c>
      <c r="H580" t="s">
        <v>19</v>
      </c>
      <c r="I580">
        <v>2026</v>
      </c>
      <c r="J580" t="s">
        <v>435</v>
      </c>
      <c r="K580">
        <v>6.5</v>
      </c>
      <c r="L580">
        <v>3</v>
      </c>
      <c r="M580" s="16" t="s">
        <v>28</v>
      </c>
      <c r="N580" s="18">
        <f t="shared" ref="N580:N643" si="9">(VALUE(LEFT($M580, FIND("-", $M580)-1)) + VALUE(MID($M580, FIND("-", $M580)+1, FIND(" ", $M580, FIND("-", $M580))-FIND("-",  $M580)-1))) / 2</f>
        <v>1</v>
      </c>
      <c r="O580">
        <v>12</v>
      </c>
      <c r="P580" t="s">
        <v>29</v>
      </c>
    </row>
    <row r="581" spans="1:16" x14ac:dyDescent="0.3">
      <c r="A581" s="3" t="s">
        <v>1337</v>
      </c>
      <c r="B581" s="6" t="s">
        <v>3615</v>
      </c>
      <c r="C581" t="s">
        <v>923</v>
      </c>
      <c r="D581" t="s">
        <v>17</v>
      </c>
      <c r="E581" t="s">
        <v>4787</v>
      </c>
      <c r="F581" t="s">
        <v>930</v>
      </c>
      <c r="H581" t="s">
        <v>19</v>
      </c>
      <c r="I581">
        <v>2023</v>
      </c>
      <c r="J581" t="s">
        <v>438</v>
      </c>
      <c r="K581">
        <v>7.3</v>
      </c>
      <c r="L581">
        <v>5</v>
      </c>
      <c r="M581" s="16" t="s">
        <v>28</v>
      </c>
      <c r="N581" s="18">
        <f t="shared" si="9"/>
        <v>1</v>
      </c>
      <c r="O581">
        <v>5</v>
      </c>
      <c r="P581" t="s">
        <v>29</v>
      </c>
    </row>
    <row r="582" spans="1:16" x14ac:dyDescent="0.3">
      <c r="A582" s="3" t="s">
        <v>1339</v>
      </c>
      <c r="B582" s="6" t="s">
        <v>3617</v>
      </c>
      <c r="C582" t="s">
        <v>923</v>
      </c>
      <c r="D582" t="s">
        <v>17</v>
      </c>
      <c r="E582" t="s">
        <v>4788</v>
      </c>
      <c r="F582" t="s">
        <v>18</v>
      </c>
      <c r="H582" t="s">
        <v>19</v>
      </c>
      <c r="I582">
        <v>2024</v>
      </c>
      <c r="J582" t="s">
        <v>442</v>
      </c>
      <c r="K582">
        <v>6.7</v>
      </c>
      <c r="L582">
        <v>5</v>
      </c>
      <c r="M582" s="16" t="s">
        <v>28</v>
      </c>
      <c r="N582" s="18">
        <f t="shared" si="9"/>
        <v>1</v>
      </c>
      <c r="O582">
        <v>20</v>
      </c>
      <c r="P582" t="s">
        <v>29</v>
      </c>
    </row>
    <row r="583" spans="1:16" x14ac:dyDescent="0.3">
      <c r="A583" s="3" t="s">
        <v>4597</v>
      </c>
      <c r="B583" s="6" t="s">
        <v>3619</v>
      </c>
      <c r="C583" t="s">
        <v>923</v>
      </c>
      <c r="D583" t="s">
        <v>17</v>
      </c>
      <c r="E583" t="s">
        <v>4790</v>
      </c>
      <c r="F583" t="s">
        <v>703</v>
      </c>
      <c r="H583" t="s">
        <v>19</v>
      </c>
      <c r="I583">
        <v>2025</v>
      </c>
      <c r="J583" t="s">
        <v>451</v>
      </c>
      <c r="K583">
        <v>7.2</v>
      </c>
      <c r="L583">
        <v>4</v>
      </c>
      <c r="M583" s="16" t="s">
        <v>28</v>
      </c>
      <c r="N583" s="18">
        <f t="shared" si="9"/>
        <v>1</v>
      </c>
      <c r="O583">
        <v>9</v>
      </c>
      <c r="P583" t="s">
        <v>67</v>
      </c>
    </row>
    <row r="584" spans="1:16" x14ac:dyDescent="0.3">
      <c r="A584" s="3" t="s">
        <v>978</v>
      </c>
      <c r="B584" s="6" t="s">
        <v>3621</v>
      </c>
      <c r="C584" t="s">
        <v>923</v>
      </c>
      <c r="D584" t="s">
        <v>17</v>
      </c>
      <c r="E584" t="s">
        <v>4791</v>
      </c>
      <c r="F584" t="s">
        <v>18</v>
      </c>
      <c r="H584" t="s">
        <v>19</v>
      </c>
      <c r="I584">
        <v>2026</v>
      </c>
      <c r="J584" t="s">
        <v>453</v>
      </c>
      <c r="K584">
        <v>8.5</v>
      </c>
      <c r="L584">
        <v>7</v>
      </c>
      <c r="M584" s="16" t="s">
        <v>28</v>
      </c>
      <c r="N584" s="18">
        <f t="shared" si="9"/>
        <v>1</v>
      </c>
      <c r="O584">
        <v>8</v>
      </c>
      <c r="P584" t="s">
        <v>67</v>
      </c>
    </row>
    <row r="585" spans="1:16" x14ac:dyDescent="0.3">
      <c r="A585" s="3" t="s">
        <v>1349</v>
      </c>
      <c r="B585" s="6" t="s">
        <v>3623</v>
      </c>
      <c r="C585" t="s">
        <v>923</v>
      </c>
      <c r="D585" t="s">
        <v>17</v>
      </c>
      <c r="E585" t="s">
        <v>4793</v>
      </c>
      <c r="F585" t="s">
        <v>930</v>
      </c>
      <c r="H585" t="s">
        <v>19</v>
      </c>
      <c r="I585">
        <v>2024</v>
      </c>
      <c r="J585" t="s">
        <v>457</v>
      </c>
      <c r="K585">
        <v>6.6</v>
      </c>
      <c r="L585">
        <v>4</v>
      </c>
      <c r="M585" s="16" t="s">
        <v>28</v>
      </c>
      <c r="N585" s="18">
        <f t="shared" si="9"/>
        <v>1</v>
      </c>
      <c r="O585">
        <v>7</v>
      </c>
      <c r="P585" t="s">
        <v>22</v>
      </c>
    </row>
    <row r="586" spans="1:16" x14ac:dyDescent="0.3">
      <c r="A586" s="3" t="s">
        <v>1351</v>
      </c>
      <c r="B586" s="6" t="s">
        <v>3625</v>
      </c>
      <c r="C586" t="s">
        <v>923</v>
      </c>
      <c r="D586" t="s">
        <v>17</v>
      </c>
      <c r="E586" t="s">
        <v>4792</v>
      </c>
      <c r="F586" t="s">
        <v>930</v>
      </c>
      <c r="H586" t="s">
        <v>19</v>
      </c>
      <c r="I586">
        <v>2023</v>
      </c>
      <c r="J586" t="s">
        <v>453</v>
      </c>
      <c r="K586">
        <v>9.5</v>
      </c>
      <c r="L586">
        <v>4</v>
      </c>
      <c r="M586" s="16" t="s">
        <v>28</v>
      </c>
      <c r="N586" s="18">
        <f t="shared" si="9"/>
        <v>1</v>
      </c>
      <c r="O586">
        <v>8</v>
      </c>
      <c r="P586" t="s">
        <v>29</v>
      </c>
    </row>
    <row r="587" spans="1:16" x14ac:dyDescent="0.3">
      <c r="A587" s="3" t="s">
        <v>390</v>
      </c>
      <c r="B587" s="6" t="s">
        <v>3627</v>
      </c>
      <c r="C587" t="s">
        <v>923</v>
      </c>
      <c r="D587" t="s">
        <v>17</v>
      </c>
      <c r="E587" t="s">
        <v>4782</v>
      </c>
      <c r="F587" t="s">
        <v>930</v>
      </c>
      <c r="H587" t="s">
        <v>19</v>
      </c>
      <c r="I587">
        <v>2025</v>
      </c>
      <c r="J587" t="s">
        <v>208</v>
      </c>
      <c r="K587">
        <v>9.6999999999999993</v>
      </c>
      <c r="L587">
        <v>3</v>
      </c>
      <c r="M587" s="16" t="s">
        <v>28</v>
      </c>
      <c r="N587" s="18">
        <f t="shared" si="9"/>
        <v>1</v>
      </c>
      <c r="O587">
        <v>8</v>
      </c>
      <c r="P587" t="s">
        <v>29</v>
      </c>
    </row>
    <row r="588" spans="1:16" x14ac:dyDescent="0.3">
      <c r="A588" s="3" t="s">
        <v>1356</v>
      </c>
      <c r="B588" s="6" t="s">
        <v>3629</v>
      </c>
      <c r="C588" t="s">
        <v>923</v>
      </c>
      <c r="D588" t="s">
        <v>17</v>
      </c>
      <c r="E588" t="s">
        <v>4784</v>
      </c>
      <c r="F588" t="s">
        <v>18</v>
      </c>
      <c r="H588" t="s">
        <v>19</v>
      </c>
      <c r="I588">
        <v>2024</v>
      </c>
      <c r="J588" t="s">
        <v>466</v>
      </c>
      <c r="K588">
        <v>9.1</v>
      </c>
      <c r="L588">
        <v>4</v>
      </c>
      <c r="M588" s="16" t="s">
        <v>28</v>
      </c>
      <c r="N588" s="18">
        <f t="shared" si="9"/>
        <v>1</v>
      </c>
      <c r="O588">
        <v>5</v>
      </c>
      <c r="P588" t="s">
        <v>29</v>
      </c>
    </row>
    <row r="589" spans="1:16" x14ac:dyDescent="0.3">
      <c r="A589" s="3" t="s">
        <v>1363</v>
      </c>
      <c r="B589" s="6" t="s">
        <v>3631</v>
      </c>
      <c r="C589" t="s">
        <v>923</v>
      </c>
      <c r="D589" t="s">
        <v>17</v>
      </c>
      <c r="E589" t="s">
        <v>77</v>
      </c>
      <c r="F589" t="s">
        <v>1365</v>
      </c>
      <c r="H589" t="s">
        <v>19</v>
      </c>
      <c r="I589">
        <v>2025</v>
      </c>
      <c r="J589" t="s">
        <v>478</v>
      </c>
      <c r="K589">
        <v>8.6999999999999993</v>
      </c>
      <c r="L589">
        <v>5</v>
      </c>
      <c r="M589" s="16" t="s">
        <v>28</v>
      </c>
      <c r="N589" s="18">
        <f t="shared" si="9"/>
        <v>1</v>
      </c>
      <c r="O589">
        <v>5</v>
      </c>
      <c r="P589" t="s">
        <v>22</v>
      </c>
    </row>
    <row r="590" spans="1:16" x14ac:dyDescent="0.3">
      <c r="A590" s="3" t="s">
        <v>1370</v>
      </c>
      <c r="B590" s="6" t="s">
        <v>3633</v>
      </c>
      <c r="C590" t="s">
        <v>923</v>
      </c>
      <c r="D590" t="s">
        <v>17</v>
      </c>
      <c r="E590" t="s">
        <v>4790</v>
      </c>
      <c r="F590" t="s">
        <v>1056</v>
      </c>
      <c r="H590" t="s">
        <v>19</v>
      </c>
      <c r="I590">
        <v>2025</v>
      </c>
      <c r="J590" t="s">
        <v>483</v>
      </c>
      <c r="K590">
        <v>8.6</v>
      </c>
      <c r="L590">
        <v>4</v>
      </c>
      <c r="M590" s="16" t="s">
        <v>28</v>
      </c>
      <c r="N590" s="18">
        <f t="shared" si="9"/>
        <v>1</v>
      </c>
      <c r="O590">
        <v>18</v>
      </c>
      <c r="P590" t="s">
        <v>67</v>
      </c>
    </row>
    <row r="591" spans="1:16" x14ac:dyDescent="0.3">
      <c r="A591" s="3" t="s">
        <v>2511</v>
      </c>
      <c r="B591" s="6" t="s">
        <v>3635</v>
      </c>
      <c r="C591" t="s">
        <v>923</v>
      </c>
      <c r="D591" t="s">
        <v>17</v>
      </c>
      <c r="E591" t="s">
        <v>4791</v>
      </c>
      <c r="F591" t="s">
        <v>930</v>
      </c>
      <c r="H591" t="s">
        <v>19</v>
      </c>
      <c r="I591">
        <v>2026</v>
      </c>
      <c r="J591" t="s">
        <v>485</v>
      </c>
      <c r="K591">
        <v>8.5</v>
      </c>
      <c r="L591">
        <v>7</v>
      </c>
      <c r="M591" s="16" t="s">
        <v>28</v>
      </c>
      <c r="N591" s="18">
        <f t="shared" si="9"/>
        <v>1</v>
      </c>
      <c r="O591">
        <v>23</v>
      </c>
      <c r="P591" t="s">
        <v>22</v>
      </c>
    </row>
    <row r="592" spans="1:16" x14ac:dyDescent="0.3">
      <c r="A592" s="3" t="s">
        <v>116</v>
      </c>
      <c r="B592" s="6" t="s">
        <v>3637</v>
      </c>
      <c r="C592" t="s">
        <v>923</v>
      </c>
      <c r="D592" t="s">
        <v>17</v>
      </c>
      <c r="E592" t="s">
        <v>4792</v>
      </c>
      <c r="F592" t="s">
        <v>84</v>
      </c>
      <c r="H592" t="s">
        <v>19</v>
      </c>
      <c r="I592">
        <v>2024</v>
      </c>
      <c r="J592" t="s">
        <v>488</v>
      </c>
      <c r="K592">
        <v>9.1</v>
      </c>
      <c r="L592">
        <v>7</v>
      </c>
      <c r="M592" s="16" t="s">
        <v>28</v>
      </c>
      <c r="N592" s="18">
        <f t="shared" si="9"/>
        <v>1</v>
      </c>
      <c r="O592">
        <v>17</v>
      </c>
      <c r="P592" t="s">
        <v>22</v>
      </c>
    </row>
    <row r="593" spans="1:16" x14ac:dyDescent="0.3">
      <c r="A593" s="3" t="s">
        <v>1376</v>
      </c>
      <c r="B593" s="6" t="s">
        <v>3639</v>
      </c>
      <c r="C593" t="s">
        <v>923</v>
      </c>
      <c r="D593" t="s">
        <v>17</v>
      </c>
      <c r="E593" t="s">
        <v>4786</v>
      </c>
      <c r="F593" t="s">
        <v>18</v>
      </c>
      <c r="H593" t="s">
        <v>19</v>
      </c>
      <c r="I593">
        <v>2023</v>
      </c>
      <c r="J593" t="s">
        <v>494</v>
      </c>
      <c r="K593">
        <v>7.5</v>
      </c>
      <c r="L593">
        <v>7</v>
      </c>
      <c r="M593" s="16" t="s">
        <v>28</v>
      </c>
      <c r="N593" s="18">
        <f t="shared" si="9"/>
        <v>1</v>
      </c>
      <c r="O593">
        <v>9</v>
      </c>
      <c r="P593" t="s">
        <v>29</v>
      </c>
    </row>
    <row r="594" spans="1:16" x14ac:dyDescent="0.3">
      <c r="A594" s="3" t="s">
        <v>1379</v>
      </c>
      <c r="B594" s="6" t="s">
        <v>3641</v>
      </c>
      <c r="C594" t="s">
        <v>923</v>
      </c>
      <c r="D594" t="s">
        <v>17</v>
      </c>
      <c r="E594" t="s">
        <v>4796</v>
      </c>
      <c r="F594" t="s">
        <v>18</v>
      </c>
      <c r="H594" t="s">
        <v>19</v>
      </c>
      <c r="I594">
        <v>2025</v>
      </c>
      <c r="J594" t="s">
        <v>499</v>
      </c>
      <c r="K594">
        <v>7.6</v>
      </c>
      <c r="L594">
        <v>7</v>
      </c>
      <c r="M594" s="16" t="s">
        <v>28</v>
      </c>
      <c r="N594" s="18">
        <f t="shared" si="9"/>
        <v>1</v>
      </c>
      <c r="O594">
        <v>17</v>
      </c>
      <c r="P594" t="s">
        <v>22</v>
      </c>
    </row>
    <row r="595" spans="1:16" x14ac:dyDescent="0.3">
      <c r="A595" s="3" t="s">
        <v>250</v>
      </c>
      <c r="B595" s="6" t="s">
        <v>3643</v>
      </c>
      <c r="C595" t="s">
        <v>923</v>
      </c>
      <c r="D595" t="s">
        <v>17</v>
      </c>
      <c r="E595" t="s">
        <v>4799</v>
      </c>
      <c r="F595" t="s">
        <v>930</v>
      </c>
      <c r="H595" t="s">
        <v>19</v>
      </c>
      <c r="I595">
        <v>2025</v>
      </c>
      <c r="J595" t="s">
        <v>500</v>
      </c>
      <c r="K595">
        <v>7.3</v>
      </c>
      <c r="L595">
        <v>7</v>
      </c>
      <c r="M595" s="16" t="s">
        <v>28</v>
      </c>
      <c r="N595" s="18">
        <f t="shared" si="9"/>
        <v>1</v>
      </c>
      <c r="O595">
        <v>13</v>
      </c>
      <c r="P595" t="s">
        <v>29</v>
      </c>
    </row>
    <row r="596" spans="1:16" x14ac:dyDescent="0.3">
      <c r="A596" s="3" t="s">
        <v>1326</v>
      </c>
      <c r="B596" s="6" t="s">
        <v>3645</v>
      </c>
      <c r="C596" t="s">
        <v>923</v>
      </c>
      <c r="D596" t="s">
        <v>17</v>
      </c>
      <c r="E596" t="s">
        <v>4797</v>
      </c>
      <c r="F596" t="s">
        <v>44</v>
      </c>
      <c r="H596" t="s">
        <v>19</v>
      </c>
      <c r="I596">
        <v>2023</v>
      </c>
      <c r="J596" t="s">
        <v>502</v>
      </c>
      <c r="K596">
        <v>7.3</v>
      </c>
      <c r="L596">
        <v>5</v>
      </c>
      <c r="M596" s="16" t="s">
        <v>28</v>
      </c>
      <c r="N596" s="18">
        <f t="shared" si="9"/>
        <v>1</v>
      </c>
      <c r="O596">
        <v>11</v>
      </c>
      <c r="P596" t="s">
        <v>29</v>
      </c>
    </row>
    <row r="597" spans="1:16" x14ac:dyDescent="0.3">
      <c r="A597" s="3" t="s">
        <v>82</v>
      </c>
      <c r="B597" s="6" t="s">
        <v>3647</v>
      </c>
      <c r="C597" t="s">
        <v>923</v>
      </c>
      <c r="D597" t="s">
        <v>17</v>
      </c>
      <c r="E597" t="s">
        <v>4777</v>
      </c>
      <c r="F597" t="s">
        <v>930</v>
      </c>
      <c r="H597" t="s">
        <v>19</v>
      </c>
      <c r="I597">
        <v>2024</v>
      </c>
      <c r="J597" t="s">
        <v>505</v>
      </c>
      <c r="K597">
        <v>9.4</v>
      </c>
      <c r="L597">
        <v>4</v>
      </c>
      <c r="M597" s="16" t="s">
        <v>28</v>
      </c>
      <c r="N597" s="18">
        <f t="shared" si="9"/>
        <v>1</v>
      </c>
      <c r="O597">
        <v>15</v>
      </c>
      <c r="P597" t="s">
        <v>29</v>
      </c>
    </row>
    <row r="598" spans="1:16" x14ac:dyDescent="0.3">
      <c r="A598" s="3" t="s">
        <v>985</v>
      </c>
      <c r="B598" s="6" t="s">
        <v>1850</v>
      </c>
      <c r="C598" t="s">
        <v>923</v>
      </c>
      <c r="D598" t="s">
        <v>17</v>
      </c>
      <c r="E598" t="s">
        <v>4778</v>
      </c>
      <c r="F598" t="s">
        <v>18</v>
      </c>
      <c r="H598" t="s">
        <v>19</v>
      </c>
      <c r="I598">
        <v>2026</v>
      </c>
      <c r="J598" t="s">
        <v>508</v>
      </c>
      <c r="K598">
        <v>6.6</v>
      </c>
      <c r="L598">
        <v>7</v>
      </c>
      <c r="M598" s="16" t="s">
        <v>28</v>
      </c>
      <c r="N598" s="18">
        <f t="shared" si="9"/>
        <v>1</v>
      </c>
      <c r="O598">
        <v>19</v>
      </c>
      <c r="P598" t="s">
        <v>29</v>
      </c>
    </row>
    <row r="599" spans="1:16" x14ac:dyDescent="0.3">
      <c r="A599" s="3" t="s">
        <v>723</v>
      </c>
      <c r="B599" s="6" t="s">
        <v>3649</v>
      </c>
      <c r="C599" t="s">
        <v>923</v>
      </c>
      <c r="D599" t="s">
        <v>17</v>
      </c>
      <c r="E599" t="s">
        <v>4779</v>
      </c>
      <c r="F599" t="s">
        <v>44</v>
      </c>
      <c r="H599" t="s">
        <v>19</v>
      </c>
      <c r="I599">
        <v>2023</v>
      </c>
      <c r="J599" t="s">
        <v>511</v>
      </c>
      <c r="K599">
        <v>6.6</v>
      </c>
      <c r="L599">
        <v>5</v>
      </c>
      <c r="M599" s="16" t="s">
        <v>28</v>
      </c>
      <c r="N599" s="18">
        <f t="shared" si="9"/>
        <v>1</v>
      </c>
      <c r="O599">
        <v>18</v>
      </c>
      <c r="P599" t="s">
        <v>29</v>
      </c>
    </row>
    <row r="600" spans="1:16" x14ac:dyDescent="0.3">
      <c r="A600" s="3" t="s">
        <v>681</v>
      </c>
      <c r="B600" s="6" t="s">
        <v>2902</v>
      </c>
      <c r="C600" t="s">
        <v>923</v>
      </c>
      <c r="D600" t="s">
        <v>17</v>
      </c>
      <c r="E600" t="s">
        <v>4780</v>
      </c>
      <c r="F600" t="s">
        <v>947</v>
      </c>
      <c r="H600" t="s">
        <v>19</v>
      </c>
      <c r="I600">
        <v>2024</v>
      </c>
      <c r="J600" t="s">
        <v>511</v>
      </c>
      <c r="K600">
        <v>8.5</v>
      </c>
      <c r="L600">
        <v>4</v>
      </c>
      <c r="M600" s="16" t="s">
        <v>28</v>
      </c>
      <c r="N600" s="18">
        <f t="shared" si="9"/>
        <v>1</v>
      </c>
      <c r="O600">
        <v>12</v>
      </c>
      <c r="P600" t="s">
        <v>22</v>
      </c>
    </row>
    <row r="601" spans="1:16" x14ac:dyDescent="0.3">
      <c r="A601" s="3" t="s">
        <v>759</v>
      </c>
      <c r="B601" s="6" t="s">
        <v>2900</v>
      </c>
      <c r="C601" t="s">
        <v>923</v>
      </c>
      <c r="D601" t="s">
        <v>17</v>
      </c>
      <c r="E601" t="s">
        <v>4782</v>
      </c>
      <c r="F601" t="s">
        <v>44</v>
      </c>
      <c r="H601" t="s">
        <v>19</v>
      </c>
      <c r="I601">
        <v>2025</v>
      </c>
      <c r="J601" t="s">
        <v>508</v>
      </c>
      <c r="K601">
        <v>7.7</v>
      </c>
      <c r="L601">
        <v>4</v>
      </c>
      <c r="M601" s="16" t="s">
        <v>28</v>
      </c>
      <c r="N601" s="18">
        <f t="shared" si="9"/>
        <v>1</v>
      </c>
      <c r="O601">
        <v>23</v>
      </c>
      <c r="P601" t="s">
        <v>22</v>
      </c>
    </row>
    <row r="602" spans="1:16" x14ac:dyDescent="0.3">
      <c r="A602" s="3" t="s">
        <v>406</v>
      </c>
      <c r="B602" s="6" t="s">
        <v>3651</v>
      </c>
      <c r="C602" t="s">
        <v>923</v>
      </c>
      <c r="D602" t="s">
        <v>17</v>
      </c>
      <c r="E602" t="s">
        <v>4783</v>
      </c>
      <c r="F602" t="s">
        <v>930</v>
      </c>
      <c r="H602" t="s">
        <v>19</v>
      </c>
      <c r="I602">
        <v>2025</v>
      </c>
      <c r="J602" t="s">
        <v>517</v>
      </c>
      <c r="K602">
        <v>8.1</v>
      </c>
      <c r="L602">
        <v>7</v>
      </c>
      <c r="M602" s="16" t="s">
        <v>28</v>
      </c>
      <c r="N602" s="18">
        <f t="shared" si="9"/>
        <v>1</v>
      </c>
      <c r="O602">
        <v>8</v>
      </c>
      <c r="P602" t="s">
        <v>67</v>
      </c>
    </row>
    <row r="603" spans="1:16" x14ac:dyDescent="0.3">
      <c r="A603" s="3" t="s">
        <v>649</v>
      </c>
      <c r="B603" s="6" t="s">
        <v>3653</v>
      </c>
      <c r="C603" t="s">
        <v>923</v>
      </c>
      <c r="D603" t="s">
        <v>17</v>
      </c>
      <c r="E603" t="s">
        <v>4784</v>
      </c>
      <c r="F603" t="s">
        <v>947</v>
      </c>
      <c r="H603" t="s">
        <v>19</v>
      </c>
      <c r="I603">
        <v>2023</v>
      </c>
      <c r="J603" t="s">
        <v>298</v>
      </c>
      <c r="K603">
        <v>7.9</v>
      </c>
      <c r="L603">
        <v>4</v>
      </c>
      <c r="M603" s="16" t="s">
        <v>28</v>
      </c>
      <c r="N603" s="18">
        <f t="shared" si="9"/>
        <v>1</v>
      </c>
      <c r="O603">
        <v>9</v>
      </c>
      <c r="P603" t="s">
        <v>67</v>
      </c>
    </row>
    <row r="604" spans="1:16" x14ac:dyDescent="0.3">
      <c r="A604" s="3" t="s">
        <v>388</v>
      </c>
      <c r="B604" s="6" t="s">
        <v>3655</v>
      </c>
      <c r="C604" t="s">
        <v>923</v>
      </c>
      <c r="D604" t="s">
        <v>17</v>
      </c>
      <c r="E604" t="s">
        <v>4785</v>
      </c>
      <c r="F604" t="s">
        <v>930</v>
      </c>
      <c r="H604" t="s">
        <v>19</v>
      </c>
      <c r="I604">
        <v>2024</v>
      </c>
      <c r="J604" t="s">
        <v>301</v>
      </c>
      <c r="K604">
        <v>7.1</v>
      </c>
      <c r="L604">
        <v>7</v>
      </c>
      <c r="M604" s="16" t="s">
        <v>28</v>
      </c>
      <c r="N604" s="18">
        <f t="shared" si="9"/>
        <v>1</v>
      </c>
      <c r="O604">
        <v>7</v>
      </c>
      <c r="P604" t="s">
        <v>22</v>
      </c>
    </row>
    <row r="605" spans="1:16" x14ac:dyDescent="0.3">
      <c r="A605" s="3" t="s">
        <v>1328</v>
      </c>
      <c r="B605" s="6" t="s">
        <v>3657</v>
      </c>
      <c r="C605" t="s">
        <v>923</v>
      </c>
      <c r="D605" t="s">
        <v>17</v>
      </c>
      <c r="E605" t="s">
        <v>4786</v>
      </c>
      <c r="F605" t="s">
        <v>142</v>
      </c>
      <c r="H605" t="s">
        <v>19</v>
      </c>
      <c r="I605">
        <v>2023</v>
      </c>
      <c r="J605" t="s">
        <v>305</v>
      </c>
      <c r="K605">
        <v>8.3000000000000007</v>
      </c>
      <c r="L605">
        <v>5</v>
      </c>
      <c r="M605" s="16" t="s">
        <v>28</v>
      </c>
      <c r="N605" s="18">
        <f t="shared" si="9"/>
        <v>1</v>
      </c>
      <c r="O605">
        <v>13</v>
      </c>
      <c r="P605" t="s">
        <v>22</v>
      </c>
    </row>
    <row r="606" spans="1:16" x14ac:dyDescent="0.3">
      <c r="A606" s="3" t="s">
        <v>1330</v>
      </c>
      <c r="B606" s="6" t="s">
        <v>3659</v>
      </c>
      <c r="C606" t="s">
        <v>923</v>
      </c>
      <c r="D606" t="s">
        <v>17</v>
      </c>
      <c r="E606" t="s">
        <v>4787</v>
      </c>
      <c r="F606" t="s">
        <v>930</v>
      </c>
      <c r="H606" t="s">
        <v>19</v>
      </c>
      <c r="I606">
        <v>2024</v>
      </c>
      <c r="J606" t="s">
        <v>308</v>
      </c>
      <c r="K606">
        <v>7.7</v>
      </c>
      <c r="L606">
        <v>3</v>
      </c>
      <c r="M606" s="16" t="s">
        <v>28</v>
      </c>
      <c r="N606" s="18">
        <f t="shared" si="9"/>
        <v>1</v>
      </c>
      <c r="O606">
        <v>19</v>
      </c>
      <c r="P606" t="s">
        <v>29</v>
      </c>
    </row>
    <row r="607" spans="1:16" x14ac:dyDescent="0.3">
      <c r="A607" s="3" t="s">
        <v>681</v>
      </c>
      <c r="B607" s="6" t="s">
        <v>2467</v>
      </c>
      <c r="C607" t="s">
        <v>923</v>
      </c>
      <c r="D607" t="s">
        <v>17</v>
      </c>
      <c r="E607" t="s">
        <v>4788</v>
      </c>
      <c r="F607" t="s">
        <v>18</v>
      </c>
      <c r="H607" t="s">
        <v>19</v>
      </c>
      <c r="I607">
        <v>2025</v>
      </c>
      <c r="J607" t="s">
        <v>309</v>
      </c>
      <c r="K607">
        <v>8</v>
      </c>
      <c r="L607">
        <v>3</v>
      </c>
      <c r="M607" s="16" t="s">
        <v>28</v>
      </c>
      <c r="N607" s="18">
        <f t="shared" si="9"/>
        <v>1</v>
      </c>
      <c r="O607">
        <v>25</v>
      </c>
      <c r="P607" t="s">
        <v>29</v>
      </c>
    </row>
    <row r="608" spans="1:16" x14ac:dyDescent="0.3">
      <c r="A608" s="3" t="s">
        <v>197</v>
      </c>
      <c r="B608" s="6" t="s">
        <v>3661</v>
      </c>
      <c r="C608" t="s">
        <v>923</v>
      </c>
      <c r="D608" t="s">
        <v>17</v>
      </c>
      <c r="E608" t="s">
        <v>77</v>
      </c>
      <c r="F608" t="s">
        <v>930</v>
      </c>
      <c r="H608" t="s">
        <v>19</v>
      </c>
      <c r="I608">
        <v>2023</v>
      </c>
      <c r="J608" t="s">
        <v>312</v>
      </c>
      <c r="K608">
        <v>6.5</v>
      </c>
      <c r="L608">
        <v>7</v>
      </c>
      <c r="M608" s="16" t="s">
        <v>28</v>
      </c>
      <c r="N608" s="18">
        <f t="shared" si="9"/>
        <v>1</v>
      </c>
      <c r="O608">
        <v>22</v>
      </c>
      <c r="P608" t="s">
        <v>29</v>
      </c>
    </row>
    <row r="609" spans="1:16" x14ac:dyDescent="0.3">
      <c r="A609" s="3" t="s">
        <v>573</v>
      </c>
      <c r="B609" s="6" t="s">
        <v>3663</v>
      </c>
      <c r="C609" t="s">
        <v>923</v>
      </c>
      <c r="D609" t="s">
        <v>17</v>
      </c>
      <c r="E609" t="s">
        <v>4798</v>
      </c>
      <c r="F609" t="s">
        <v>44</v>
      </c>
      <c r="H609" t="s">
        <v>19</v>
      </c>
      <c r="I609">
        <v>2025</v>
      </c>
      <c r="J609" t="s">
        <v>315</v>
      </c>
      <c r="K609">
        <v>9.4</v>
      </c>
      <c r="L609">
        <v>3</v>
      </c>
      <c r="M609" s="16" t="s">
        <v>28</v>
      </c>
      <c r="N609" s="18">
        <f t="shared" si="9"/>
        <v>1</v>
      </c>
      <c r="O609">
        <v>6</v>
      </c>
      <c r="P609" t="s">
        <v>22</v>
      </c>
    </row>
    <row r="610" spans="1:16" x14ac:dyDescent="0.3">
      <c r="A610" s="3" t="s">
        <v>1381</v>
      </c>
      <c r="B610" s="6" t="s">
        <v>3665</v>
      </c>
      <c r="C610" t="s">
        <v>923</v>
      </c>
      <c r="D610" t="s">
        <v>17</v>
      </c>
      <c r="E610" t="s">
        <v>4789</v>
      </c>
      <c r="F610" t="s">
        <v>44</v>
      </c>
      <c r="H610" t="s">
        <v>19</v>
      </c>
      <c r="I610">
        <v>2026</v>
      </c>
      <c r="J610" t="s">
        <v>318</v>
      </c>
      <c r="K610">
        <v>6.8</v>
      </c>
      <c r="L610">
        <v>4</v>
      </c>
      <c r="M610" s="16" t="s">
        <v>28</v>
      </c>
      <c r="N610" s="18">
        <f t="shared" si="9"/>
        <v>1</v>
      </c>
      <c r="O610">
        <v>9</v>
      </c>
      <c r="P610" t="s">
        <v>29</v>
      </c>
    </row>
    <row r="611" spans="1:16" x14ac:dyDescent="0.3">
      <c r="A611" s="3" t="s">
        <v>681</v>
      </c>
      <c r="B611" s="6" t="s">
        <v>3667</v>
      </c>
      <c r="C611" t="s">
        <v>1383</v>
      </c>
      <c r="D611" t="s">
        <v>17</v>
      </c>
      <c r="E611" t="s">
        <v>4790</v>
      </c>
      <c r="F611" t="s">
        <v>18</v>
      </c>
      <c r="H611" t="s">
        <v>19</v>
      </c>
      <c r="I611">
        <v>2024</v>
      </c>
      <c r="J611" t="s">
        <v>319</v>
      </c>
      <c r="K611">
        <v>6.7</v>
      </c>
      <c r="L611">
        <v>7</v>
      </c>
      <c r="M611" s="16" t="s">
        <v>28</v>
      </c>
      <c r="N611" s="18">
        <f t="shared" si="9"/>
        <v>1</v>
      </c>
      <c r="O611">
        <v>20</v>
      </c>
      <c r="P611" t="s">
        <v>29</v>
      </c>
    </row>
    <row r="612" spans="1:16" x14ac:dyDescent="0.3">
      <c r="A612" s="3" t="s">
        <v>197</v>
      </c>
      <c r="B612" s="6" t="s">
        <v>3669</v>
      </c>
      <c r="C612" t="s">
        <v>1383</v>
      </c>
      <c r="D612" t="s">
        <v>17</v>
      </c>
      <c r="E612" t="s">
        <v>4791</v>
      </c>
      <c r="F612" t="s">
        <v>930</v>
      </c>
      <c r="H612" t="s">
        <v>19</v>
      </c>
      <c r="I612">
        <v>2024</v>
      </c>
      <c r="J612" t="s">
        <v>322</v>
      </c>
      <c r="K612">
        <v>7.9</v>
      </c>
      <c r="L612">
        <v>5</v>
      </c>
      <c r="M612" s="16" t="s">
        <v>28</v>
      </c>
      <c r="N612" s="18">
        <f t="shared" si="9"/>
        <v>1</v>
      </c>
      <c r="O612">
        <v>15</v>
      </c>
      <c r="P612" t="s">
        <v>29</v>
      </c>
    </row>
    <row r="613" spans="1:16" x14ac:dyDescent="0.3">
      <c r="A613" s="3" t="s">
        <v>573</v>
      </c>
      <c r="B613" s="6" t="s">
        <v>3671</v>
      </c>
      <c r="C613" t="s">
        <v>1383</v>
      </c>
      <c r="D613" t="s">
        <v>17</v>
      </c>
      <c r="E613" t="s">
        <v>4792</v>
      </c>
      <c r="F613" t="s">
        <v>44</v>
      </c>
      <c r="H613" t="s">
        <v>19</v>
      </c>
      <c r="I613">
        <v>2023</v>
      </c>
      <c r="J613" t="s">
        <v>325</v>
      </c>
      <c r="K613">
        <v>9.3000000000000007</v>
      </c>
      <c r="L613">
        <v>7</v>
      </c>
      <c r="M613" s="16" t="s">
        <v>28</v>
      </c>
      <c r="N613" s="18">
        <f t="shared" si="9"/>
        <v>1</v>
      </c>
      <c r="O613">
        <v>17</v>
      </c>
      <c r="P613" t="s">
        <v>29</v>
      </c>
    </row>
    <row r="614" spans="1:16" x14ac:dyDescent="0.3">
      <c r="A614" s="3" t="s">
        <v>1381</v>
      </c>
      <c r="B614" s="6" t="s">
        <v>3673</v>
      </c>
      <c r="C614" t="s">
        <v>1383</v>
      </c>
      <c r="D614" t="s">
        <v>17</v>
      </c>
      <c r="E614" t="s">
        <v>4793</v>
      </c>
      <c r="F614" t="s">
        <v>44</v>
      </c>
      <c r="H614" t="s">
        <v>19</v>
      </c>
      <c r="I614">
        <v>2023</v>
      </c>
      <c r="J614" t="s">
        <v>328</v>
      </c>
      <c r="K614">
        <v>6.9</v>
      </c>
      <c r="L614">
        <v>7</v>
      </c>
      <c r="M614" s="16" t="s">
        <v>28</v>
      </c>
      <c r="N614" s="18">
        <f t="shared" si="9"/>
        <v>1</v>
      </c>
      <c r="O614">
        <v>19</v>
      </c>
      <c r="P614" t="s">
        <v>29</v>
      </c>
    </row>
    <row r="615" spans="1:16" x14ac:dyDescent="0.3">
      <c r="A615" s="3" t="s">
        <v>852</v>
      </c>
      <c r="B615" s="6" t="s">
        <v>3675</v>
      </c>
      <c r="C615" t="s">
        <v>1383</v>
      </c>
      <c r="D615" t="s">
        <v>17</v>
      </c>
      <c r="E615" t="s">
        <v>4794</v>
      </c>
      <c r="F615" t="s">
        <v>304</v>
      </c>
      <c r="H615" t="s">
        <v>19</v>
      </c>
      <c r="I615">
        <v>2025</v>
      </c>
      <c r="J615" t="s">
        <v>331</v>
      </c>
      <c r="K615">
        <v>8.9</v>
      </c>
      <c r="L615">
        <v>4</v>
      </c>
      <c r="M615" s="16" t="s">
        <v>28</v>
      </c>
      <c r="N615" s="18">
        <f t="shared" si="9"/>
        <v>1</v>
      </c>
      <c r="O615">
        <v>13</v>
      </c>
      <c r="P615" t="s">
        <v>22</v>
      </c>
    </row>
    <row r="616" spans="1:16" x14ac:dyDescent="0.3">
      <c r="A616" s="3" t="s">
        <v>1384</v>
      </c>
      <c r="B616" s="6" t="s">
        <v>3677</v>
      </c>
      <c r="C616" t="s">
        <v>1383</v>
      </c>
      <c r="D616" t="s">
        <v>17</v>
      </c>
      <c r="E616" t="s">
        <v>4795</v>
      </c>
      <c r="F616" t="s">
        <v>621</v>
      </c>
      <c r="H616" t="s">
        <v>19</v>
      </c>
      <c r="I616">
        <v>2025</v>
      </c>
      <c r="J616" t="s">
        <v>334</v>
      </c>
      <c r="K616">
        <v>8.3000000000000007</v>
      </c>
      <c r="L616">
        <v>7</v>
      </c>
      <c r="M616" s="16" t="s">
        <v>28</v>
      </c>
      <c r="N616" s="18">
        <f t="shared" si="9"/>
        <v>1</v>
      </c>
      <c r="O616">
        <v>11</v>
      </c>
      <c r="P616" t="s">
        <v>22</v>
      </c>
    </row>
    <row r="617" spans="1:16" x14ac:dyDescent="0.3">
      <c r="A617" s="3" t="s">
        <v>236</v>
      </c>
      <c r="B617" s="6" t="s">
        <v>3679</v>
      </c>
      <c r="C617" t="s">
        <v>1383</v>
      </c>
      <c r="D617" t="s">
        <v>17</v>
      </c>
      <c r="E617" t="s">
        <v>4786</v>
      </c>
      <c r="F617" t="s">
        <v>18</v>
      </c>
      <c r="H617" t="s">
        <v>19</v>
      </c>
      <c r="I617">
        <v>2024</v>
      </c>
      <c r="J617" t="s">
        <v>337</v>
      </c>
      <c r="K617">
        <v>7.2</v>
      </c>
      <c r="L617">
        <v>3</v>
      </c>
      <c r="M617" s="16" t="s">
        <v>28</v>
      </c>
      <c r="N617" s="18">
        <f t="shared" si="9"/>
        <v>1</v>
      </c>
      <c r="O617">
        <v>12</v>
      </c>
      <c r="P617" t="s">
        <v>67</v>
      </c>
    </row>
    <row r="618" spans="1:16" x14ac:dyDescent="0.3">
      <c r="A618" s="3" t="s">
        <v>648</v>
      </c>
      <c r="B618" s="6" t="s">
        <v>3681</v>
      </c>
      <c r="C618" t="s">
        <v>1383</v>
      </c>
      <c r="D618" t="s">
        <v>17</v>
      </c>
      <c r="E618" t="s">
        <v>4780</v>
      </c>
      <c r="F618" t="s">
        <v>44</v>
      </c>
      <c r="H618" t="s">
        <v>19</v>
      </c>
      <c r="I618">
        <v>2024</v>
      </c>
      <c r="J618" t="s">
        <v>340</v>
      </c>
      <c r="K618">
        <v>8.1</v>
      </c>
      <c r="L618">
        <v>5</v>
      </c>
      <c r="M618" s="16" t="s">
        <v>28</v>
      </c>
      <c r="N618" s="18">
        <f t="shared" si="9"/>
        <v>1</v>
      </c>
      <c r="O618">
        <v>10</v>
      </c>
      <c r="P618" t="s">
        <v>67</v>
      </c>
    </row>
    <row r="619" spans="1:16" x14ac:dyDescent="0.3">
      <c r="A619" s="3" t="s">
        <v>250</v>
      </c>
      <c r="B619" s="6" t="s">
        <v>3683</v>
      </c>
      <c r="C619" t="s">
        <v>1383</v>
      </c>
      <c r="D619" t="s">
        <v>17</v>
      </c>
      <c r="E619" t="s">
        <v>4799</v>
      </c>
      <c r="F619" t="s">
        <v>25</v>
      </c>
      <c r="H619" t="s">
        <v>19</v>
      </c>
      <c r="I619">
        <v>2023</v>
      </c>
      <c r="J619" t="s">
        <v>344</v>
      </c>
      <c r="K619">
        <v>9.6</v>
      </c>
      <c r="L619">
        <v>4</v>
      </c>
      <c r="M619" s="16" t="s">
        <v>28</v>
      </c>
      <c r="N619" s="18">
        <f t="shared" si="9"/>
        <v>1</v>
      </c>
      <c r="O619">
        <v>10</v>
      </c>
      <c r="P619" t="s">
        <v>22</v>
      </c>
    </row>
    <row r="620" spans="1:16" x14ac:dyDescent="0.3">
      <c r="A620" s="3" t="s">
        <v>1391</v>
      </c>
      <c r="B620" s="6" t="s">
        <v>3685</v>
      </c>
      <c r="C620" t="s">
        <v>1383</v>
      </c>
      <c r="D620" t="s">
        <v>17</v>
      </c>
      <c r="E620" t="s">
        <v>4778</v>
      </c>
      <c r="F620" t="s">
        <v>44</v>
      </c>
      <c r="H620" t="s">
        <v>19</v>
      </c>
      <c r="I620">
        <v>2024</v>
      </c>
      <c r="J620" t="s">
        <v>399</v>
      </c>
      <c r="K620">
        <v>9.3000000000000007</v>
      </c>
      <c r="L620">
        <v>5</v>
      </c>
      <c r="M620" s="16" t="s">
        <v>28</v>
      </c>
      <c r="N620" s="18">
        <f t="shared" si="9"/>
        <v>1</v>
      </c>
      <c r="O620">
        <v>20</v>
      </c>
      <c r="P620" t="s">
        <v>29</v>
      </c>
    </row>
    <row r="621" spans="1:16" x14ac:dyDescent="0.3">
      <c r="A621" s="3" t="s">
        <v>131</v>
      </c>
      <c r="B621" s="6" t="s">
        <v>3687</v>
      </c>
      <c r="C621" t="s">
        <v>1383</v>
      </c>
      <c r="D621" t="s">
        <v>17</v>
      </c>
      <c r="E621" t="s">
        <v>4779</v>
      </c>
      <c r="F621" t="s">
        <v>25</v>
      </c>
      <c r="H621" t="s">
        <v>19</v>
      </c>
      <c r="I621">
        <v>2024</v>
      </c>
      <c r="J621" t="s">
        <v>402</v>
      </c>
      <c r="K621">
        <v>9.6</v>
      </c>
      <c r="L621">
        <v>5</v>
      </c>
      <c r="M621" s="16" t="s">
        <v>28</v>
      </c>
      <c r="N621" s="18">
        <f t="shared" si="9"/>
        <v>1</v>
      </c>
      <c r="O621">
        <v>21</v>
      </c>
      <c r="P621" t="s">
        <v>22</v>
      </c>
    </row>
    <row r="622" spans="1:16" x14ac:dyDescent="0.3">
      <c r="A622" s="3" t="s">
        <v>409</v>
      </c>
      <c r="B622" s="6" t="s">
        <v>3689</v>
      </c>
      <c r="C622" t="s">
        <v>1383</v>
      </c>
      <c r="D622" t="s">
        <v>17</v>
      </c>
      <c r="E622" t="s">
        <v>4780</v>
      </c>
      <c r="F622" t="s">
        <v>44</v>
      </c>
      <c r="H622" t="s">
        <v>19</v>
      </c>
      <c r="I622">
        <v>2023</v>
      </c>
      <c r="J622" t="s">
        <v>405</v>
      </c>
      <c r="K622">
        <v>9.1</v>
      </c>
      <c r="L622">
        <v>4</v>
      </c>
      <c r="M622" s="16" t="s">
        <v>28</v>
      </c>
      <c r="N622" s="18">
        <f t="shared" si="9"/>
        <v>1</v>
      </c>
      <c r="O622">
        <v>9</v>
      </c>
      <c r="P622" t="s">
        <v>29</v>
      </c>
    </row>
    <row r="623" spans="1:16" x14ac:dyDescent="0.3">
      <c r="A623" s="3" t="s">
        <v>1396</v>
      </c>
      <c r="B623" s="6" t="s">
        <v>3691</v>
      </c>
      <c r="C623" t="s">
        <v>1383</v>
      </c>
      <c r="D623" t="s">
        <v>17</v>
      </c>
      <c r="E623" t="s">
        <v>4782</v>
      </c>
      <c r="F623" t="s">
        <v>84</v>
      </c>
      <c r="H623" t="s">
        <v>19</v>
      </c>
      <c r="I623">
        <v>2024</v>
      </c>
      <c r="J623" t="s">
        <v>413</v>
      </c>
      <c r="K623">
        <v>7.6</v>
      </c>
      <c r="L623">
        <v>7</v>
      </c>
      <c r="M623" s="16" t="s">
        <v>28</v>
      </c>
      <c r="N623" s="18">
        <f t="shared" si="9"/>
        <v>1</v>
      </c>
      <c r="O623">
        <v>7</v>
      </c>
      <c r="P623" t="s">
        <v>29</v>
      </c>
    </row>
    <row r="624" spans="1:16" x14ac:dyDescent="0.3">
      <c r="A624" s="3" t="s">
        <v>1397</v>
      </c>
      <c r="B624" s="6" t="s">
        <v>3693</v>
      </c>
      <c r="C624" t="s">
        <v>1383</v>
      </c>
      <c r="D624" t="s">
        <v>17</v>
      </c>
      <c r="E624" t="s">
        <v>4783</v>
      </c>
      <c r="F624" t="s">
        <v>84</v>
      </c>
      <c r="H624" t="s">
        <v>19</v>
      </c>
      <c r="I624">
        <v>2026</v>
      </c>
      <c r="J624" t="s">
        <v>416</v>
      </c>
      <c r="K624">
        <v>8</v>
      </c>
      <c r="L624">
        <v>4</v>
      </c>
      <c r="M624" s="16" t="s">
        <v>28</v>
      </c>
      <c r="N624" s="18">
        <f t="shared" si="9"/>
        <v>1</v>
      </c>
      <c r="O624">
        <v>21</v>
      </c>
      <c r="P624" t="s">
        <v>29</v>
      </c>
    </row>
    <row r="625" spans="1:16" x14ac:dyDescent="0.3">
      <c r="A625" s="3" t="s">
        <v>262</v>
      </c>
      <c r="B625" s="6" t="s">
        <v>3695</v>
      </c>
      <c r="C625" t="s">
        <v>1383</v>
      </c>
      <c r="D625" t="s">
        <v>17</v>
      </c>
      <c r="E625" t="s">
        <v>4784</v>
      </c>
      <c r="F625" t="s">
        <v>18</v>
      </c>
      <c r="H625" t="s">
        <v>19</v>
      </c>
      <c r="I625">
        <v>2023</v>
      </c>
      <c r="J625" t="s">
        <v>417</v>
      </c>
      <c r="K625">
        <v>7.2</v>
      </c>
      <c r="L625">
        <v>4</v>
      </c>
      <c r="M625" s="16" t="s">
        <v>28</v>
      </c>
      <c r="N625" s="18">
        <f t="shared" si="9"/>
        <v>1</v>
      </c>
      <c r="O625">
        <v>5</v>
      </c>
      <c r="P625" t="s">
        <v>22</v>
      </c>
    </row>
    <row r="626" spans="1:16" x14ac:dyDescent="0.3">
      <c r="A626" s="3" t="s">
        <v>109</v>
      </c>
      <c r="B626" s="6" t="s">
        <v>3697</v>
      </c>
      <c r="C626" t="s">
        <v>1383</v>
      </c>
      <c r="D626" t="s">
        <v>17</v>
      </c>
      <c r="E626" t="s">
        <v>4785</v>
      </c>
      <c r="F626" t="s">
        <v>18</v>
      </c>
      <c r="H626" t="s">
        <v>19</v>
      </c>
      <c r="I626">
        <v>2025</v>
      </c>
      <c r="J626" t="s">
        <v>420</v>
      </c>
      <c r="K626">
        <v>9.1</v>
      </c>
      <c r="L626">
        <v>7</v>
      </c>
      <c r="M626" s="16" t="s">
        <v>28</v>
      </c>
      <c r="N626" s="18">
        <f t="shared" si="9"/>
        <v>1</v>
      </c>
      <c r="O626">
        <v>16</v>
      </c>
      <c r="P626" t="s">
        <v>22</v>
      </c>
    </row>
    <row r="627" spans="1:16" x14ac:dyDescent="0.3">
      <c r="A627" s="3" t="s">
        <v>1401</v>
      </c>
      <c r="B627" s="6" t="s">
        <v>3699</v>
      </c>
      <c r="C627" t="s">
        <v>1383</v>
      </c>
      <c r="D627" t="s">
        <v>17</v>
      </c>
      <c r="E627" t="s">
        <v>4782</v>
      </c>
      <c r="F627" t="s">
        <v>18</v>
      </c>
      <c r="H627" t="s">
        <v>19</v>
      </c>
      <c r="I627">
        <v>2023</v>
      </c>
      <c r="J627" t="s">
        <v>427</v>
      </c>
      <c r="K627">
        <v>7.1</v>
      </c>
      <c r="L627">
        <v>4</v>
      </c>
      <c r="M627" s="16" t="s">
        <v>28</v>
      </c>
      <c r="N627" s="18">
        <f t="shared" si="9"/>
        <v>1</v>
      </c>
      <c r="O627">
        <v>8</v>
      </c>
      <c r="P627" t="s">
        <v>67</v>
      </c>
    </row>
    <row r="628" spans="1:16" x14ac:dyDescent="0.3">
      <c r="A628" s="3" t="s">
        <v>1412</v>
      </c>
      <c r="B628" s="6" t="s">
        <v>3701</v>
      </c>
      <c r="C628" t="s">
        <v>1383</v>
      </c>
      <c r="D628" t="s">
        <v>17</v>
      </c>
      <c r="E628" t="s">
        <v>4788</v>
      </c>
      <c r="F628" t="s">
        <v>44</v>
      </c>
      <c r="H628" t="s">
        <v>19</v>
      </c>
      <c r="I628">
        <v>2026</v>
      </c>
      <c r="J628" t="s">
        <v>146</v>
      </c>
      <c r="K628">
        <v>7.3</v>
      </c>
      <c r="L628">
        <v>3</v>
      </c>
      <c r="M628" s="16" t="s">
        <v>28</v>
      </c>
      <c r="N628" s="18">
        <f t="shared" si="9"/>
        <v>1</v>
      </c>
      <c r="O628">
        <v>17</v>
      </c>
      <c r="P628" t="s">
        <v>22</v>
      </c>
    </row>
    <row r="629" spans="1:16" x14ac:dyDescent="0.3">
      <c r="A629" s="3" t="s">
        <v>1413</v>
      </c>
      <c r="B629" s="6" t="s">
        <v>3703</v>
      </c>
      <c r="C629" t="s">
        <v>1383</v>
      </c>
      <c r="D629" t="s">
        <v>17</v>
      </c>
      <c r="E629" t="s">
        <v>77</v>
      </c>
      <c r="F629" t="s">
        <v>44</v>
      </c>
      <c r="H629" t="s">
        <v>19</v>
      </c>
      <c r="I629">
        <v>2024</v>
      </c>
      <c r="J629" t="s">
        <v>149</v>
      </c>
      <c r="K629">
        <v>7.8</v>
      </c>
      <c r="L629">
        <v>7</v>
      </c>
      <c r="M629" s="16" t="s">
        <v>28</v>
      </c>
      <c r="N629" s="18">
        <f t="shared" si="9"/>
        <v>1</v>
      </c>
      <c r="O629">
        <v>11</v>
      </c>
      <c r="P629" t="s">
        <v>29</v>
      </c>
    </row>
    <row r="630" spans="1:16" x14ac:dyDescent="0.3">
      <c r="A630" s="3" t="s">
        <v>959</v>
      </c>
      <c r="B630" s="6" t="s">
        <v>3705</v>
      </c>
      <c r="C630" t="s">
        <v>1383</v>
      </c>
      <c r="D630" t="s">
        <v>17</v>
      </c>
      <c r="E630" t="s">
        <v>4789</v>
      </c>
      <c r="F630" t="s">
        <v>44</v>
      </c>
      <c r="H630" t="s">
        <v>19</v>
      </c>
      <c r="I630">
        <v>2023</v>
      </c>
      <c r="J630" t="s">
        <v>156</v>
      </c>
      <c r="K630">
        <v>6.9</v>
      </c>
      <c r="L630">
        <v>7</v>
      </c>
      <c r="M630" s="16" t="s">
        <v>28</v>
      </c>
      <c r="N630" s="18">
        <f t="shared" si="9"/>
        <v>1</v>
      </c>
      <c r="O630">
        <v>8</v>
      </c>
      <c r="P630" t="s">
        <v>29</v>
      </c>
    </row>
    <row r="631" spans="1:16" x14ac:dyDescent="0.3">
      <c r="A631" s="3" t="s">
        <v>131</v>
      </c>
      <c r="B631" s="6" t="s">
        <v>3707</v>
      </c>
      <c r="C631" t="s">
        <v>1383</v>
      </c>
      <c r="D631" t="s">
        <v>17</v>
      </c>
      <c r="E631" t="s">
        <v>4792</v>
      </c>
      <c r="F631" t="s">
        <v>25</v>
      </c>
      <c r="H631" t="s">
        <v>19</v>
      </c>
      <c r="I631">
        <v>2024</v>
      </c>
      <c r="J631" t="s">
        <v>165</v>
      </c>
      <c r="K631">
        <v>9.1999999999999993</v>
      </c>
      <c r="L631">
        <v>7</v>
      </c>
      <c r="M631" s="16" t="s">
        <v>28</v>
      </c>
      <c r="N631" s="18">
        <f t="shared" si="9"/>
        <v>1</v>
      </c>
      <c r="O631">
        <v>21</v>
      </c>
      <c r="P631" t="s">
        <v>22</v>
      </c>
    </row>
    <row r="632" spans="1:16" x14ac:dyDescent="0.3">
      <c r="A632" s="3" t="s">
        <v>1419</v>
      </c>
      <c r="B632" s="6" t="s">
        <v>3709</v>
      </c>
      <c r="C632" t="s">
        <v>1383</v>
      </c>
      <c r="D632" t="s">
        <v>17</v>
      </c>
      <c r="E632" t="s">
        <v>4793</v>
      </c>
      <c r="F632" t="s">
        <v>18</v>
      </c>
      <c r="H632" t="s">
        <v>19</v>
      </c>
      <c r="I632">
        <v>2024</v>
      </c>
      <c r="J632" t="s">
        <v>168</v>
      </c>
      <c r="K632">
        <v>7.3</v>
      </c>
      <c r="L632">
        <v>7</v>
      </c>
      <c r="M632" s="16" t="s">
        <v>28</v>
      </c>
      <c r="N632" s="18">
        <f t="shared" si="9"/>
        <v>1</v>
      </c>
      <c r="O632">
        <v>25</v>
      </c>
      <c r="P632" t="s">
        <v>22</v>
      </c>
    </row>
    <row r="633" spans="1:16" x14ac:dyDescent="0.3">
      <c r="A633" s="3" t="s">
        <v>961</v>
      </c>
      <c r="B633" s="6" t="s">
        <v>3711</v>
      </c>
      <c r="C633" t="s">
        <v>1383</v>
      </c>
      <c r="D633" t="s">
        <v>17</v>
      </c>
      <c r="E633" t="s">
        <v>4792</v>
      </c>
      <c r="F633" t="s">
        <v>1225</v>
      </c>
      <c r="H633" t="s">
        <v>19</v>
      </c>
      <c r="I633">
        <v>2023</v>
      </c>
      <c r="J633" t="s">
        <v>171</v>
      </c>
      <c r="K633">
        <v>7.9</v>
      </c>
      <c r="L633">
        <v>3</v>
      </c>
      <c r="M633" s="16" t="s">
        <v>28</v>
      </c>
      <c r="N633" s="18">
        <f t="shared" si="9"/>
        <v>1</v>
      </c>
      <c r="O633">
        <v>21</v>
      </c>
      <c r="P633" t="s">
        <v>67</v>
      </c>
    </row>
    <row r="634" spans="1:16" x14ac:dyDescent="0.3">
      <c r="A634" s="3" t="s">
        <v>458</v>
      </c>
      <c r="B634" s="6" t="s">
        <v>3713</v>
      </c>
      <c r="C634" t="s">
        <v>1383</v>
      </c>
      <c r="D634" t="s">
        <v>17</v>
      </c>
      <c r="E634" t="s">
        <v>4783</v>
      </c>
      <c r="F634" t="s">
        <v>528</v>
      </c>
      <c r="H634" t="s">
        <v>19</v>
      </c>
      <c r="I634">
        <v>2025</v>
      </c>
      <c r="J634" t="s">
        <v>176</v>
      </c>
      <c r="K634">
        <v>9.3000000000000007</v>
      </c>
      <c r="L634">
        <v>3</v>
      </c>
      <c r="M634" s="16" t="s">
        <v>28</v>
      </c>
      <c r="N634" s="18">
        <f t="shared" si="9"/>
        <v>1</v>
      </c>
      <c r="O634">
        <v>8</v>
      </c>
      <c r="P634" t="s">
        <v>22</v>
      </c>
    </row>
    <row r="635" spans="1:16" x14ac:dyDescent="0.3">
      <c r="A635" s="3" t="s">
        <v>2348</v>
      </c>
      <c r="B635" s="6" t="s">
        <v>3715</v>
      </c>
      <c r="C635" t="s">
        <v>1383</v>
      </c>
      <c r="D635" t="s">
        <v>17</v>
      </c>
      <c r="E635" t="s">
        <v>4777</v>
      </c>
      <c r="F635" t="s">
        <v>18</v>
      </c>
      <c r="H635" t="s">
        <v>19</v>
      </c>
      <c r="I635">
        <v>2024</v>
      </c>
      <c r="J635" t="s">
        <v>178</v>
      </c>
      <c r="K635">
        <v>6.6</v>
      </c>
      <c r="L635">
        <v>4</v>
      </c>
      <c r="M635" s="16" t="s">
        <v>28</v>
      </c>
      <c r="N635" s="18">
        <f t="shared" si="9"/>
        <v>1</v>
      </c>
      <c r="O635">
        <v>17</v>
      </c>
      <c r="P635" t="s">
        <v>29</v>
      </c>
    </row>
    <row r="636" spans="1:16" x14ac:dyDescent="0.3">
      <c r="A636" s="3" t="s">
        <v>1430</v>
      </c>
      <c r="B636" s="6" t="s">
        <v>3717</v>
      </c>
      <c r="C636" t="s">
        <v>1383</v>
      </c>
      <c r="D636" t="s">
        <v>17</v>
      </c>
      <c r="E636" t="s">
        <v>4778</v>
      </c>
      <c r="F636" t="s">
        <v>44</v>
      </c>
      <c r="H636" t="s">
        <v>19</v>
      </c>
      <c r="I636">
        <v>2024</v>
      </c>
      <c r="J636" t="s">
        <v>179</v>
      </c>
      <c r="K636">
        <v>7.8</v>
      </c>
      <c r="L636">
        <v>5</v>
      </c>
      <c r="M636" s="16" t="s">
        <v>28</v>
      </c>
      <c r="N636" s="18">
        <f t="shared" si="9"/>
        <v>1</v>
      </c>
      <c r="O636">
        <v>18</v>
      </c>
      <c r="P636" t="s">
        <v>22</v>
      </c>
    </row>
    <row r="637" spans="1:16" x14ac:dyDescent="0.3">
      <c r="A637" s="3" t="s">
        <v>1433</v>
      </c>
      <c r="B637" s="6" t="s">
        <v>3719</v>
      </c>
      <c r="C637" t="s">
        <v>1383</v>
      </c>
      <c r="D637" t="s">
        <v>17</v>
      </c>
      <c r="E637" t="s">
        <v>4780</v>
      </c>
      <c r="F637" t="s">
        <v>44</v>
      </c>
      <c r="H637" t="s">
        <v>19</v>
      </c>
      <c r="I637">
        <v>2026</v>
      </c>
      <c r="J637" t="s">
        <v>181</v>
      </c>
      <c r="K637">
        <v>7.2</v>
      </c>
      <c r="L637">
        <v>7</v>
      </c>
      <c r="M637" s="16" t="s">
        <v>28</v>
      </c>
      <c r="N637" s="18">
        <f t="shared" si="9"/>
        <v>1</v>
      </c>
      <c r="O637">
        <v>8</v>
      </c>
      <c r="P637" t="s">
        <v>29</v>
      </c>
    </row>
    <row r="638" spans="1:16" x14ac:dyDescent="0.3">
      <c r="A638" s="3" t="s">
        <v>1434</v>
      </c>
      <c r="B638" s="6" t="s">
        <v>3721</v>
      </c>
      <c r="C638" t="s">
        <v>1383</v>
      </c>
      <c r="D638" t="s">
        <v>17</v>
      </c>
      <c r="E638" t="s">
        <v>48</v>
      </c>
      <c r="F638" t="s">
        <v>18</v>
      </c>
      <c r="H638" t="s">
        <v>19</v>
      </c>
      <c r="I638">
        <v>2023</v>
      </c>
      <c r="J638" t="s">
        <v>182</v>
      </c>
      <c r="K638">
        <v>7.1</v>
      </c>
      <c r="L638">
        <v>5</v>
      </c>
      <c r="M638" s="16" t="s">
        <v>28</v>
      </c>
      <c r="N638" s="18">
        <f t="shared" si="9"/>
        <v>1</v>
      </c>
      <c r="O638">
        <v>8</v>
      </c>
      <c r="P638" t="s">
        <v>29</v>
      </c>
    </row>
    <row r="639" spans="1:16" x14ac:dyDescent="0.3">
      <c r="A639" s="3" t="s">
        <v>808</v>
      </c>
      <c r="B639" s="6" t="s">
        <v>3723</v>
      </c>
      <c r="C639" t="s">
        <v>1383</v>
      </c>
      <c r="D639" t="s">
        <v>17</v>
      </c>
      <c r="E639" t="s">
        <v>4782</v>
      </c>
      <c r="F639" t="s">
        <v>44</v>
      </c>
      <c r="H639" t="s">
        <v>19</v>
      </c>
      <c r="I639">
        <v>2025</v>
      </c>
      <c r="J639" t="s">
        <v>446</v>
      </c>
      <c r="K639">
        <v>8.5</v>
      </c>
      <c r="L639">
        <v>7</v>
      </c>
      <c r="M639" s="16" t="s">
        <v>28</v>
      </c>
      <c r="N639" s="18">
        <f t="shared" si="9"/>
        <v>1</v>
      </c>
      <c r="O639">
        <v>8</v>
      </c>
      <c r="P639" t="s">
        <v>29</v>
      </c>
    </row>
    <row r="640" spans="1:16" x14ac:dyDescent="0.3">
      <c r="A640" s="3" t="s">
        <v>242</v>
      </c>
      <c r="B640" s="6" t="s">
        <v>3725</v>
      </c>
      <c r="C640" t="s">
        <v>1383</v>
      </c>
      <c r="D640" t="s">
        <v>17</v>
      </c>
      <c r="E640" t="s">
        <v>4783</v>
      </c>
      <c r="F640" t="s">
        <v>18</v>
      </c>
      <c r="H640" t="s">
        <v>19</v>
      </c>
      <c r="I640">
        <v>2024</v>
      </c>
      <c r="J640" t="s">
        <v>449</v>
      </c>
      <c r="K640">
        <v>8.5</v>
      </c>
      <c r="L640">
        <v>7</v>
      </c>
      <c r="M640" s="16" t="s">
        <v>28</v>
      </c>
      <c r="N640" s="18">
        <f t="shared" si="9"/>
        <v>1</v>
      </c>
      <c r="O640">
        <v>8</v>
      </c>
      <c r="P640" t="s">
        <v>22</v>
      </c>
    </row>
    <row r="641" spans="1:16" x14ac:dyDescent="0.3">
      <c r="A641" s="3" t="s">
        <v>131</v>
      </c>
      <c r="B641" s="6" t="s">
        <v>3727</v>
      </c>
      <c r="C641" t="s">
        <v>1383</v>
      </c>
      <c r="D641" t="s">
        <v>17</v>
      </c>
      <c r="E641" t="s">
        <v>4784</v>
      </c>
      <c r="F641" t="s">
        <v>25</v>
      </c>
      <c r="H641" t="s">
        <v>19</v>
      </c>
      <c r="I641">
        <v>2024</v>
      </c>
      <c r="J641" t="s">
        <v>451</v>
      </c>
      <c r="K641">
        <v>9.1</v>
      </c>
      <c r="L641">
        <v>3</v>
      </c>
      <c r="M641" s="16" t="s">
        <v>28</v>
      </c>
      <c r="N641" s="18">
        <f t="shared" si="9"/>
        <v>1</v>
      </c>
      <c r="O641">
        <v>9</v>
      </c>
      <c r="P641" t="s">
        <v>22</v>
      </c>
    </row>
    <row r="642" spans="1:16" x14ac:dyDescent="0.3">
      <c r="A642" s="3" t="s">
        <v>895</v>
      </c>
      <c r="B642" s="6" t="s">
        <v>3729</v>
      </c>
      <c r="C642" t="s">
        <v>1383</v>
      </c>
      <c r="D642" t="s">
        <v>17</v>
      </c>
      <c r="E642" t="s">
        <v>4785</v>
      </c>
      <c r="F642" t="s">
        <v>18</v>
      </c>
      <c r="H642" t="s">
        <v>19</v>
      </c>
      <c r="I642">
        <v>2023</v>
      </c>
      <c r="J642" t="s">
        <v>453</v>
      </c>
      <c r="K642">
        <v>9.6999999999999993</v>
      </c>
      <c r="L642">
        <v>3</v>
      </c>
      <c r="M642" s="16" t="s">
        <v>28</v>
      </c>
      <c r="N642" s="18">
        <f t="shared" si="9"/>
        <v>1</v>
      </c>
      <c r="O642">
        <v>9</v>
      </c>
      <c r="P642" t="s">
        <v>67</v>
      </c>
    </row>
    <row r="643" spans="1:16" x14ac:dyDescent="0.3">
      <c r="A643" s="3" t="s">
        <v>628</v>
      </c>
      <c r="B643" s="6" t="s">
        <v>3731</v>
      </c>
      <c r="C643" t="s">
        <v>1383</v>
      </c>
      <c r="D643" t="s">
        <v>17</v>
      </c>
      <c r="E643" t="s">
        <v>4789</v>
      </c>
      <c r="F643" t="s">
        <v>84</v>
      </c>
      <c r="H643" t="s">
        <v>19</v>
      </c>
      <c r="I643">
        <v>2024</v>
      </c>
      <c r="J643" t="s">
        <v>462</v>
      </c>
      <c r="K643">
        <v>9.3000000000000007</v>
      </c>
      <c r="L643">
        <v>7</v>
      </c>
      <c r="M643" s="16" t="s">
        <v>28</v>
      </c>
      <c r="N643" s="18">
        <f t="shared" si="9"/>
        <v>1</v>
      </c>
      <c r="O643">
        <v>15</v>
      </c>
      <c r="P643" t="s">
        <v>29</v>
      </c>
    </row>
    <row r="644" spans="1:16" x14ac:dyDescent="0.3">
      <c r="A644" s="3" t="s">
        <v>1117</v>
      </c>
      <c r="B644" s="6" t="s">
        <v>3733</v>
      </c>
      <c r="C644" t="s">
        <v>1383</v>
      </c>
      <c r="D644" t="s">
        <v>17</v>
      </c>
      <c r="E644" t="s">
        <v>4791</v>
      </c>
      <c r="F644" t="s">
        <v>84</v>
      </c>
      <c r="H644" t="s">
        <v>19</v>
      </c>
      <c r="I644">
        <v>2024</v>
      </c>
      <c r="J644" t="s">
        <v>465</v>
      </c>
      <c r="K644">
        <v>6.5</v>
      </c>
      <c r="L644">
        <v>3</v>
      </c>
      <c r="M644" s="16" t="s">
        <v>28</v>
      </c>
      <c r="N644" s="18">
        <f t="shared" ref="N644:N707" si="10">(VALUE(LEFT($M644, FIND("-", $M644)-1)) + VALUE(MID($M644, FIND("-", $M644)+1, FIND(" ", $M644, FIND("-", $M644))-FIND("-",  $M644)-1))) / 2</f>
        <v>1</v>
      </c>
      <c r="O644">
        <v>18</v>
      </c>
      <c r="P644" t="s">
        <v>29</v>
      </c>
    </row>
    <row r="645" spans="1:16" x14ac:dyDescent="0.3">
      <c r="A645" s="3" t="s">
        <v>1024</v>
      </c>
      <c r="B645" s="6" t="s">
        <v>3735</v>
      </c>
      <c r="C645" t="s">
        <v>1383</v>
      </c>
      <c r="D645" t="s">
        <v>17</v>
      </c>
      <c r="E645" t="s">
        <v>4794</v>
      </c>
      <c r="F645" t="s">
        <v>25</v>
      </c>
      <c r="H645" t="s">
        <v>19</v>
      </c>
      <c r="I645">
        <v>2025</v>
      </c>
      <c r="J645" t="s">
        <v>472</v>
      </c>
      <c r="K645">
        <v>9.1999999999999993</v>
      </c>
      <c r="L645">
        <v>3</v>
      </c>
      <c r="M645" s="16" t="s">
        <v>28</v>
      </c>
      <c r="N645" s="18">
        <f t="shared" si="10"/>
        <v>1</v>
      </c>
      <c r="O645">
        <v>8</v>
      </c>
      <c r="P645" t="s">
        <v>29</v>
      </c>
    </row>
    <row r="646" spans="1:16" x14ac:dyDescent="0.3">
      <c r="A646" s="3" t="s">
        <v>1450</v>
      </c>
      <c r="B646" s="6" t="s">
        <v>3737</v>
      </c>
      <c r="C646" t="s">
        <v>1383</v>
      </c>
      <c r="D646" t="s">
        <v>17</v>
      </c>
      <c r="E646" t="s">
        <v>4786</v>
      </c>
      <c r="F646" t="s">
        <v>44</v>
      </c>
      <c r="H646" t="s">
        <v>19</v>
      </c>
      <c r="I646">
        <v>2026</v>
      </c>
      <c r="J646" t="s">
        <v>476</v>
      </c>
      <c r="K646">
        <v>7.6</v>
      </c>
      <c r="L646">
        <v>7</v>
      </c>
      <c r="M646" s="16" t="s">
        <v>28</v>
      </c>
      <c r="N646" s="18">
        <f t="shared" si="10"/>
        <v>1</v>
      </c>
      <c r="O646">
        <v>7</v>
      </c>
      <c r="P646" t="s">
        <v>29</v>
      </c>
    </row>
    <row r="647" spans="1:16" x14ac:dyDescent="0.3">
      <c r="A647" s="3" t="s">
        <v>187</v>
      </c>
      <c r="B647" s="6" t="s">
        <v>3739</v>
      </c>
      <c r="C647" t="s">
        <v>1383</v>
      </c>
      <c r="D647" t="s">
        <v>17</v>
      </c>
      <c r="E647" t="s">
        <v>4796</v>
      </c>
      <c r="F647" t="s">
        <v>18</v>
      </c>
      <c r="H647" t="s">
        <v>19</v>
      </c>
      <c r="I647">
        <v>2023</v>
      </c>
      <c r="J647" t="s">
        <v>479</v>
      </c>
      <c r="K647">
        <v>8.3000000000000007</v>
      </c>
      <c r="L647">
        <v>3</v>
      </c>
      <c r="M647" s="16" t="s">
        <v>28</v>
      </c>
      <c r="N647" s="18">
        <f t="shared" si="10"/>
        <v>1</v>
      </c>
      <c r="O647">
        <v>19</v>
      </c>
      <c r="P647" t="s">
        <v>22</v>
      </c>
    </row>
    <row r="648" spans="1:16" x14ac:dyDescent="0.3">
      <c r="A648" s="3" t="s">
        <v>529</v>
      </c>
      <c r="B648" s="6" t="s">
        <v>3741</v>
      </c>
      <c r="C648" t="s">
        <v>1383</v>
      </c>
      <c r="D648" t="s">
        <v>17</v>
      </c>
      <c r="E648" t="s">
        <v>4799</v>
      </c>
      <c r="F648" t="s">
        <v>44</v>
      </c>
      <c r="H648" t="s">
        <v>19</v>
      </c>
      <c r="I648">
        <v>2024</v>
      </c>
      <c r="J648" t="s">
        <v>482</v>
      </c>
      <c r="K648">
        <v>9.1999999999999993</v>
      </c>
      <c r="L648">
        <v>4</v>
      </c>
      <c r="M648" s="16" t="s">
        <v>28</v>
      </c>
      <c r="N648" s="18">
        <f t="shared" si="10"/>
        <v>1</v>
      </c>
      <c r="O648">
        <v>25</v>
      </c>
      <c r="P648" t="s">
        <v>22</v>
      </c>
    </row>
    <row r="649" spans="1:16" x14ac:dyDescent="0.3">
      <c r="A649" s="3" t="s">
        <v>1453</v>
      </c>
      <c r="B649" s="6" t="s">
        <v>3743</v>
      </c>
      <c r="C649" t="s">
        <v>1383</v>
      </c>
      <c r="D649" t="s">
        <v>17</v>
      </c>
      <c r="E649" t="s">
        <v>4797</v>
      </c>
      <c r="F649" t="s">
        <v>44</v>
      </c>
      <c r="H649" t="s">
        <v>19</v>
      </c>
      <c r="I649">
        <v>2023</v>
      </c>
      <c r="J649" t="s">
        <v>483</v>
      </c>
      <c r="K649">
        <v>9.9</v>
      </c>
      <c r="L649">
        <v>4</v>
      </c>
      <c r="M649" s="16" t="s">
        <v>28</v>
      </c>
      <c r="N649" s="18">
        <f t="shared" si="10"/>
        <v>1</v>
      </c>
      <c r="O649">
        <v>22</v>
      </c>
      <c r="P649" t="s">
        <v>67</v>
      </c>
    </row>
    <row r="650" spans="1:16" x14ac:dyDescent="0.3">
      <c r="A650" s="3" t="s">
        <v>1455</v>
      </c>
      <c r="B650" s="6" t="s">
        <v>3745</v>
      </c>
      <c r="C650" t="s">
        <v>1383</v>
      </c>
      <c r="D650" t="s">
        <v>17</v>
      </c>
      <c r="E650" t="s">
        <v>4777</v>
      </c>
      <c r="F650" t="s">
        <v>44</v>
      </c>
      <c r="H650" t="s">
        <v>19</v>
      </c>
      <c r="I650">
        <v>2024</v>
      </c>
      <c r="J650" t="s">
        <v>485</v>
      </c>
      <c r="K650">
        <v>9.3000000000000007</v>
      </c>
      <c r="L650">
        <v>7</v>
      </c>
      <c r="M650" s="16" t="s">
        <v>28</v>
      </c>
      <c r="N650" s="18">
        <f t="shared" si="10"/>
        <v>1</v>
      </c>
      <c r="O650">
        <v>18</v>
      </c>
      <c r="P650" t="s">
        <v>67</v>
      </c>
    </row>
    <row r="651" spans="1:16" x14ac:dyDescent="0.3">
      <c r="A651" s="3" t="s">
        <v>1457</v>
      </c>
      <c r="B651" s="6" t="s">
        <v>3747</v>
      </c>
      <c r="C651" t="s">
        <v>1383</v>
      </c>
      <c r="D651" t="s">
        <v>17</v>
      </c>
      <c r="E651" t="s">
        <v>4778</v>
      </c>
      <c r="F651" t="s">
        <v>25</v>
      </c>
      <c r="H651" t="s">
        <v>19</v>
      </c>
      <c r="I651">
        <v>2025</v>
      </c>
      <c r="J651" t="s">
        <v>488</v>
      </c>
      <c r="K651">
        <v>7.1</v>
      </c>
      <c r="L651">
        <v>7</v>
      </c>
      <c r="M651" s="16" t="s">
        <v>28</v>
      </c>
      <c r="N651" s="18">
        <f t="shared" si="10"/>
        <v>1</v>
      </c>
      <c r="O651">
        <v>9</v>
      </c>
      <c r="P651" t="s">
        <v>22</v>
      </c>
    </row>
    <row r="652" spans="1:16" x14ac:dyDescent="0.3">
      <c r="A652" s="3" t="s">
        <v>1459</v>
      </c>
      <c r="B652" s="6" t="s">
        <v>3749</v>
      </c>
      <c r="C652" t="s">
        <v>1383</v>
      </c>
      <c r="D652" t="s">
        <v>17</v>
      </c>
      <c r="E652" t="s">
        <v>4779</v>
      </c>
      <c r="F652" t="s">
        <v>44</v>
      </c>
      <c r="H652" t="s">
        <v>19</v>
      </c>
      <c r="I652">
        <v>2023</v>
      </c>
      <c r="J652" t="s">
        <v>491</v>
      </c>
      <c r="K652">
        <v>7.5</v>
      </c>
      <c r="L652">
        <v>5</v>
      </c>
      <c r="M652" s="16" t="s">
        <v>28</v>
      </c>
      <c r="N652" s="18">
        <f t="shared" si="10"/>
        <v>1</v>
      </c>
      <c r="O652">
        <v>20</v>
      </c>
      <c r="P652" t="s">
        <v>22</v>
      </c>
    </row>
    <row r="653" spans="1:16" x14ac:dyDescent="0.3">
      <c r="A653" s="3" t="s">
        <v>53</v>
      </c>
      <c r="B653" s="6" t="s">
        <v>3751</v>
      </c>
      <c r="C653" t="s">
        <v>1383</v>
      </c>
      <c r="D653" t="s">
        <v>17</v>
      </c>
      <c r="E653" t="s">
        <v>4780</v>
      </c>
      <c r="F653" t="s">
        <v>44</v>
      </c>
      <c r="H653" t="s">
        <v>19</v>
      </c>
      <c r="I653">
        <v>2025</v>
      </c>
      <c r="J653" t="s">
        <v>494</v>
      </c>
      <c r="K653">
        <v>7.3</v>
      </c>
      <c r="L653">
        <v>7</v>
      </c>
      <c r="M653" s="16" t="s">
        <v>28</v>
      </c>
      <c r="N653" s="18">
        <f t="shared" si="10"/>
        <v>1</v>
      </c>
      <c r="O653">
        <v>15</v>
      </c>
      <c r="P653" t="s">
        <v>29</v>
      </c>
    </row>
    <row r="654" spans="1:16" x14ac:dyDescent="0.3">
      <c r="A654" s="3" t="s">
        <v>1460</v>
      </c>
      <c r="B654" s="6" t="s">
        <v>3753</v>
      </c>
      <c r="C654" t="s">
        <v>1383</v>
      </c>
      <c r="D654" t="s">
        <v>17</v>
      </c>
      <c r="E654" t="s">
        <v>48</v>
      </c>
      <c r="F654" t="s">
        <v>44</v>
      </c>
      <c r="H654" t="s">
        <v>19</v>
      </c>
      <c r="I654">
        <v>2026</v>
      </c>
      <c r="J654" t="s">
        <v>497</v>
      </c>
      <c r="K654">
        <v>7.4</v>
      </c>
      <c r="L654">
        <v>3</v>
      </c>
      <c r="M654" s="16" t="s">
        <v>28</v>
      </c>
      <c r="N654" s="18">
        <f t="shared" si="10"/>
        <v>1</v>
      </c>
      <c r="O654">
        <v>17</v>
      </c>
      <c r="P654" t="s">
        <v>29</v>
      </c>
    </row>
    <row r="655" spans="1:16" x14ac:dyDescent="0.3">
      <c r="A655" s="3" t="s">
        <v>329</v>
      </c>
      <c r="B655" s="6" t="s">
        <v>3755</v>
      </c>
      <c r="C655" t="s">
        <v>1383</v>
      </c>
      <c r="D655" t="s">
        <v>17</v>
      </c>
      <c r="E655" t="s">
        <v>4780</v>
      </c>
      <c r="F655" t="s">
        <v>25</v>
      </c>
      <c r="H655" t="s">
        <v>19</v>
      </c>
      <c r="I655">
        <v>2023</v>
      </c>
      <c r="J655" t="s">
        <v>505</v>
      </c>
      <c r="K655">
        <v>7.3</v>
      </c>
      <c r="L655">
        <v>7</v>
      </c>
      <c r="M655" s="16" t="s">
        <v>28</v>
      </c>
      <c r="N655" s="18">
        <f t="shared" si="10"/>
        <v>1</v>
      </c>
      <c r="O655">
        <v>12</v>
      </c>
      <c r="P655" t="s">
        <v>29</v>
      </c>
    </row>
    <row r="656" spans="1:16" x14ac:dyDescent="0.3">
      <c r="A656" s="3" t="s">
        <v>978</v>
      </c>
      <c r="B656" s="6" t="s">
        <v>3757</v>
      </c>
      <c r="C656" t="s">
        <v>1383</v>
      </c>
      <c r="D656" t="s">
        <v>17</v>
      </c>
      <c r="E656" t="s">
        <v>4796</v>
      </c>
      <c r="F656" t="s">
        <v>44</v>
      </c>
      <c r="H656" t="s">
        <v>19</v>
      </c>
      <c r="I656">
        <v>2025</v>
      </c>
      <c r="J656" t="s">
        <v>508</v>
      </c>
      <c r="K656">
        <v>9.6999999999999993</v>
      </c>
      <c r="L656">
        <v>3</v>
      </c>
      <c r="M656" s="16" t="s">
        <v>28</v>
      </c>
      <c r="N656" s="18">
        <f t="shared" si="10"/>
        <v>1</v>
      </c>
      <c r="O656">
        <v>10</v>
      </c>
      <c r="P656" t="s">
        <v>29</v>
      </c>
    </row>
    <row r="657" spans="1:16" x14ac:dyDescent="0.3">
      <c r="A657" s="3" t="s">
        <v>1434</v>
      </c>
      <c r="B657" s="6" t="s">
        <v>3759</v>
      </c>
      <c r="C657" t="s">
        <v>1383</v>
      </c>
      <c r="D657" t="s">
        <v>17</v>
      </c>
      <c r="E657" t="s">
        <v>4799</v>
      </c>
      <c r="F657" t="s">
        <v>18</v>
      </c>
      <c r="H657" t="s">
        <v>19</v>
      </c>
      <c r="I657">
        <v>2025</v>
      </c>
      <c r="J657" t="s">
        <v>511</v>
      </c>
      <c r="K657">
        <v>7.9</v>
      </c>
      <c r="L657">
        <v>7</v>
      </c>
      <c r="M657" s="16" t="s">
        <v>28</v>
      </c>
      <c r="N657" s="18">
        <f t="shared" si="10"/>
        <v>1</v>
      </c>
      <c r="O657">
        <v>10</v>
      </c>
      <c r="P657" t="s">
        <v>29</v>
      </c>
    </row>
    <row r="658" spans="1:16" x14ac:dyDescent="0.3">
      <c r="A658" s="3" t="s">
        <v>383</v>
      </c>
      <c r="B658" s="6" t="s">
        <v>3761</v>
      </c>
      <c r="C658" t="s">
        <v>1383</v>
      </c>
      <c r="D658" t="s">
        <v>17</v>
      </c>
      <c r="E658" t="s">
        <v>4797</v>
      </c>
      <c r="F658" t="s">
        <v>123</v>
      </c>
      <c r="H658" t="s">
        <v>19</v>
      </c>
      <c r="I658">
        <v>2024</v>
      </c>
      <c r="J658" t="s">
        <v>511</v>
      </c>
      <c r="K658">
        <v>7.2</v>
      </c>
      <c r="L658">
        <v>4</v>
      </c>
      <c r="M658" s="16" t="s">
        <v>28</v>
      </c>
      <c r="N658" s="18">
        <f t="shared" si="10"/>
        <v>1</v>
      </c>
      <c r="O658">
        <v>10</v>
      </c>
      <c r="P658" t="s">
        <v>29</v>
      </c>
    </row>
    <row r="659" spans="1:16" x14ac:dyDescent="0.3">
      <c r="A659" s="3" t="s">
        <v>1430</v>
      </c>
      <c r="B659" s="6" t="s">
        <v>3763</v>
      </c>
      <c r="C659" t="s">
        <v>1383</v>
      </c>
      <c r="D659" t="s">
        <v>17</v>
      </c>
      <c r="E659" t="s">
        <v>4780</v>
      </c>
      <c r="F659" t="s">
        <v>18</v>
      </c>
      <c r="H659" t="s">
        <v>19</v>
      </c>
      <c r="I659">
        <v>2026</v>
      </c>
      <c r="J659" t="s">
        <v>301</v>
      </c>
      <c r="K659">
        <v>8.1999999999999993</v>
      </c>
      <c r="L659">
        <v>5</v>
      </c>
      <c r="M659" s="16" t="s">
        <v>28</v>
      </c>
      <c r="N659" s="18">
        <f t="shared" si="10"/>
        <v>1</v>
      </c>
      <c r="O659">
        <v>21</v>
      </c>
      <c r="P659" t="s">
        <v>67</v>
      </c>
    </row>
    <row r="660" spans="1:16" x14ac:dyDescent="0.3">
      <c r="A660" s="3" t="s">
        <v>1476</v>
      </c>
      <c r="B660" s="6" t="s">
        <v>3765</v>
      </c>
      <c r="C660" t="s">
        <v>1383</v>
      </c>
      <c r="D660" t="s">
        <v>17</v>
      </c>
      <c r="E660" t="s">
        <v>4782</v>
      </c>
      <c r="F660" t="s">
        <v>18</v>
      </c>
      <c r="H660" t="s">
        <v>19</v>
      </c>
      <c r="I660">
        <v>2025</v>
      </c>
      <c r="J660" t="s">
        <v>309</v>
      </c>
      <c r="K660">
        <v>8.5</v>
      </c>
      <c r="L660">
        <v>3</v>
      </c>
      <c r="M660" s="16" t="s">
        <v>28</v>
      </c>
      <c r="N660" s="18">
        <f t="shared" si="10"/>
        <v>1</v>
      </c>
      <c r="O660">
        <v>8</v>
      </c>
      <c r="P660" t="s">
        <v>29</v>
      </c>
    </row>
    <row r="661" spans="1:16" x14ac:dyDescent="0.3">
      <c r="A661" s="3" t="s">
        <v>262</v>
      </c>
      <c r="B661" s="6" t="s">
        <v>3767</v>
      </c>
      <c r="C661" t="s">
        <v>1383</v>
      </c>
      <c r="D661" t="s">
        <v>17</v>
      </c>
      <c r="E661" t="s">
        <v>4783</v>
      </c>
      <c r="F661" t="s">
        <v>18</v>
      </c>
      <c r="H661" t="s">
        <v>19</v>
      </c>
      <c r="I661">
        <v>2023</v>
      </c>
      <c r="J661" t="s">
        <v>312</v>
      </c>
      <c r="K661">
        <v>9.1</v>
      </c>
      <c r="L661">
        <v>7</v>
      </c>
      <c r="M661" s="16" t="s">
        <v>28</v>
      </c>
      <c r="N661" s="18">
        <f t="shared" si="10"/>
        <v>1</v>
      </c>
      <c r="O661">
        <v>19</v>
      </c>
      <c r="P661" t="s">
        <v>29</v>
      </c>
    </row>
    <row r="662" spans="1:16" x14ac:dyDescent="0.3">
      <c r="A662" s="3" t="s">
        <v>250</v>
      </c>
      <c r="B662" s="6" t="s">
        <v>2967</v>
      </c>
      <c r="C662" t="s">
        <v>1383</v>
      </c>
      <c r="D662" t="s">
        <v>17</v>
      </c>
      <c r="E662" t="s">
        <v>4785</v>
      </c>
      <c r="F662" t="s">
        <v>18</v>
      </c>
      <c r="H662" t="s">
        <v>19</v>
      </c>
      <c r="I662">
        <v>2024</v>
      </c>
      <c r="J662" t="s">
        <v>315</v>
      </c>
      <c r="K662">
        <v>9.5</v>
      </c>
      <c r="L662">
        <v>7</v>
      </c>
      <c r="M662" s="16" t="s">
        <v>28</v>
      </c>
      <c r="N662" s="18">
        <f t="shared" si="10"/>
        <v>1</v>
      </c>
      <c r="O662">
        <v>21</v>
      </c>
      <c r="P662" t="s">
        <v>29</v>
      </c>
    </row>
    <row r="663" spans="1:16" x14ac:dyDescent="0.3">
      <c r="A663" s="3" t="s">
        <v>1477</v>
      </c>
      <c r="B663" s="6" t="s">
        <v>3769</v>
      </c>
      <c r="C663" t="s">
        <v>1383</v>
      </c>
      <c r="D663" t="s">
        <v>17</v>
      </c>
      <c r="E663" t="s">
        <v>4786</v>
      </c>
      <c r="F663" t="s">
        <v>441</v>
      </c>
      <c r="H663" t="s">
        <v>19</v>
      </c>
      <c r="I663">
        <v>2023</v>
      </c>
      <c r="J663" t="s">
        <v>318</v>
      </c>
      <c r="K663">
        <v>6.7</v>
      </c>
      <c r="L663">
        <v>7</v>
      </c>
      <c r="M663" s="16" t="s">
        <v>28</v>
      </c>
      <c r="N663" s="18">
        <f t="shared" si="10"/>
        <v>1</v>
      </c>
      <c r="O663">
        <v>5</v>
      </c>
      <c r="P663" t="s">
        <v>22</v>
      </c>
    </row>
    <row r="664" spans="1:16" x14ac:dyDescent="0.3">
      <c r="A664" s="3" t="s">
        <v>670</v>
      </c>
      <c r="B664" s="6" t="s">
        <v>3771</v>
      </c>
      <c r="C664" t="s">
        <v>1383</v>
      </c>
      <c r="D664" t="s">
        <v>17</v>
      </c>
      <c r="E664" t="s">
        <v>4788</v>
      </c>
      <c r="F664" t="s">
        <v>18</v>
      </c>
      <c r="H664" t="s">
        <v>19</v>
      </c>
      <c r="I664">
        <v>2025</v>
      </c>
      <c r="J664" t="s">
        <v>322</v>
      </c>
      <c r="K664">
        <v>8.1999999999999993</v>
      </c>
      <c r="L664">
        <v>3</v>
      </c>
      <c r="M664" s="16" t="s">
        <v>28</v>
      </c>
      <c r="N664" s="18">
        <f t="shared" si="10"/>
        <v>1</v>
      </c>
      <c r="O664">
        <v>21</v>
      </c>
      <c r="P664" t="s">
        <v>29</v>
      </c>
    </row>
    <row r="665" spans="1:16" x14ac:dyDescent="0.3">
      <c r="A665" s="3" t="s">
        <v>920</v>
      </c>
      <c r="B665" s="6" t="s">
        <v>3773</v>
      </c>
      <c r="C665" t="s">
        <v>1383</v>
      </c>
      <c r="D665" t="s">
        <v>17</v>
      </c>
      <c r="E665" t="s">
        <v>77</v>
      </c>
      <c r="F665" t="s">
        <v>25</v>
      </c>
      <c r="H665" t="s">
        <v>19</v>
      </c>
      <c r="I665">
        <v>2023</v>
      </c>
      <c r="J665" t="s">
        <v>325</v>
      </c>
      <c r="K665">
        <v>6.5</v>
      </c>
      <c r="L665">
        <v>7</v>
      </c>
      <c r="M665" s="16" t="s">
        <v>28</v>
      </c>
      <c r="N665" s="18">
        <f t="shared" si="10"/>
        <v>1</v>
      </c>
      <c r="O665">
        <v>8</v>
      </c>
      <c r="P665" t="s">
        <v>29</v>
      </c>
    </row>
    <row r="666" spans="1:16" x14ac:dyDescent="0.3">
      <c r="A666" s="3" t="s">
        <v>4590</v>
      </c>
      <c r="B666" s="6" t="s">
        <v>3775</v>
      </c>
      <c r="C666" t="s">
        <v>1383</v>
      </c>
      <c r="D666" t="s">
        <v>17</v>
      </c>
      <c r="E666" t="s">
        <v>4798</v>
      </c>
      <c r="F666" t="s">
        <v>528</v>
      </c>
      <c r="H666" t="s">
        <v>19</v>
      </c>
      <c r="I666">
        <v>2025</v>
      </c>
      <c r="J666" t="s">
        <v>328</v>
      </c>
      <c r="K666">
        <v>8.6999999999999993</v>
      </c>
      <c r="L666">
        <v>5</v>
      </c>
      <c r="M666" s="16" t="s">
        <v>28</v>
      </c>
      <c r="N666" s="18">
        <f t="shared" si="10"/>
        <v>1</v>
      </c>
      <c r="O666">
        <v>7</v>
      </c>
      <c r="P666" t="s">
        <v>29</v>
      </c>
    </row>
    <row r="667" spans="1:16" x14ac:dyDescent="0.3">
      <c r="A667" s="3" t="s">
        <v>1486</v>
      </c>
      <c r="B667" s="6" t="s">
        <v>3777</v>
      </c>
      <c r="C667" t="s">
        <v>1383</v>
      </c>
      <c r="D667" t="s">
        <v>17</v>
      </c>
      <c r="E667" t="s">
        <v>4792</v>
      </c>
      <c r="F667" t="s">
        <v>18</v>
      </c>
      <c r="H667" t="s">
        <v>19</v>
      </c>
      <c r="I667">
        <v>2023</v>
      </c>
      <c r="J667" t="s">
        <v>340</v>
      </c>
      <c r="K667">
        <v>7.3</v>
      </c>
      <c r="L667">
        <v>4</v>
      </c>
      <c r="M667" s="16" t="s">
        <v>28</v>
      </c>
      <c r="N667" s="18">
        <f t="shared" si="10"/>
        <v>1</v>
      </c>
      <c r="O667">
        <v>24</v>
      </c>
      <c r="P667" t="s">
        <v>67</v>
      </c>
    </row>
    <row r="668" spans="1:16" x14ac:dyDescent="0.3">
      <c r="A668" s="3" t="s">
        <v>1488</v>
      </c>
      <c r="B668" s="6" t="s">
        <v>3779</v>
      </c>
      <c r="C668" t="s">
        <v>1383</v>
      </c>
      <c r="D668" t="s">
        <v>17</v>
      </c>
      <c r="E668" t="s">
        <v>4793</v>
      </c>
      <c r="F668" t="s">
        <v>25</v>
      </c>
      <c r="H668" t="s">
        <v>19</v>
      </c>
      <c r="I668">
        <v>2024</v>
      </c>
      <c r="J668" t="s">
        <v>343</v>
      </c>
      <c r="K668">
        <v>8.6</v>
      </c>
      <c r="L668">
        <v>4</v>
      </c>
      <c r="M668" s="16" t="s">
        <v>28</v>
      </c>
      <c r="N668" s="18">
        <f t="shared" si="10"/>
        <v>1</v>
      </c>
      <c r="O668">
        <v>17</v>
      </c>
      <c r="P668" t="s">
        <v>67</v>
      </c>
    </row>
    <row r="669" spans="1:16" x14ac:dyDescent="0.3">
      <c r="A669" s="3" t="s">
        <v>810</v>
      </c>
      <c r="B669" s="6" t="s">
        <v>3781</v>
      </c>
      <c r="C669" t="s">
        <v>1383</v>
      </c>
      <c r="D669" t="s">
        <v>17</v>
      </c>
      <c r="E669" t="s">
        <v>4792</v>
      </c>
      <c r="F669" t="s">
        <v>25</v>
      </c>
      <c r="H669" t="s">
        <v>19</v>
      </c>
      <c r="I669">
        <v>2025</v>
      </c>
      <c r="J669" t="s">
        <v>344</v>
      </c>
      <c r="K669">
        <v>9.1999999999999993</v>
      </c>
      <c r="L669">
        <v>4</v>
      </c>
      <c r="M669" s="16" t="s">
        <v>28</v>
      </c>
      <c r="N669" s="18">
        <f t="shared" si="10"/>
        <v>1</v>
      </c>
      <c r="O669">
        <v>11</v>
      </c>
      <c r="P669" t="s">
        <v>22</v>
      </c>
    </row>
    <row r="670" spans="1:16" x14ac:dyDescent="0.3">
      <c r="A670" s="3" t="s">
        <v>1490</v>
      </c>
      <c r="B670" s="6" t="s">
        <v>3783</v>
      </c>
      <c r="C670" t="s">
        <v>1383</v>
      </c>
      <c r="D670" t="s">
        <v>17</v>
      </c>
      <c r="E670" t="s">
        <v>4781</v>
      </c>
      <c r="F670" t="s">
        <v>25</v>
      </c>
      <c r="H670" t="s">
        <v>19</v>
      </c>
      <c r="I670">
        <v>2025</v>
      </c>
      <c r="J670" t="s">
        <v>347</v>
      </c>
      <c r="K670">
        <v>7.8</v>
      </c>
      <c r="L670">
        <v>7</v>
      </c>
      <c r="M670" s="16" t="s">
        <v>28</v>
      </c>
      <c r="N670" s="18">
        <f t="shared" si="10"/>
        <v>1</v>
      </c>
      <c r="O670">
        <v>21</v>
      </c>
      <c r="P670" t="s">
        <v>22</v>
      </c>
    </row>
    <row r="671" spans="1:16" x14ac:dyDescent="0.3">
      <c r="A671" s="3" t="s">
        <v>573</v>
      </c>
      <c r="B671" s="6" t="s">
        <v>3785</v>
      </c>
      <c r="C671" t="s">
        <v>1383</v>
      </c>
      <c r="D671" t="s">
        <v>17</v>
      </c>
      <c r="E671" t="s">
        <v>4782</v>
      </c>
      <c r="F671" t="s">
        <v>18</v>
      </c>
      <c r="H671" t="s">
        <v>19</v>
      </c>
      <c r="I671">
        <v>2026</v>
      </c>
      <c r="J671" t="s">
        <v>398</v>
      </c>
      <c r="K671">
        <v>7.9</v>
      </c>
      <c r="L671">
        <v>4</v>
      </c>
      <c r="M671" s="16" t="s">
        <v>28</v>
      </c>
      <c r="N671" s="18">
        <f t="shared" si="10"/>
        <v>1</v>
      </c>
      <c r="O671">
        <v>8</v>
      </c>
      <c r="P671" t="s">
        <v>29</v>
      </c>
    </row>
    <row r="672" spans="1:16" x14ac:dyDescent="0.3">
      <c r="A672" s="3" t="s">
        <v>458</v>
      </c>
      <c r="B672" s="6" t="s">
        <v>3787</v>
      </c>
      <c r="C672" t="s">
        <v>1383</v>
      </c>
      <c r="D672" t="s">
        <v>17</v>
      </c>
      <c r="E672" t="s">
        <v>4787</v>
      </c>
      <c r="F672" t="s">
        <v>18</v>
      </c>
      <c r="H672" t="s">
        <v>19</v>
      </c>
      <c r="I672">
        <v>2023</v>
      </c>
      <c r="J672" t="s">
        <v>399</v>
      </c>
      <c r="K672">
        <v>9.9</v>
      </c>
      <c r="L672">
        <v>7</v>
      </c>
      <c r="M672" s="16" t="s">
        <v>28</v>
      </c>
      <c r="N672" s="18">
        <f t="shared" si="10"/>
        <v>1</v>
      </c>
      <c r="O672">
        <v>21</v>
      </c>
      <c r="P672" t="s">
        <v>29</v>
      </c>
    </row>
    <row r="673" spans="1:16" x14ac:dyDescent="0.3">
      <c r="A673" s="3" t="s">
        <v>544</v>
      </c>
      <c r="B673" s="6" t="s">
        <v>3789</v>
      </c>
      <c r="C673" t="s">
        <v>1383</v>
      </c>
      <c r="D673" t="s">
        <v>17</v>
      </c>
      <c r="E673" t="s">
        <v>4788</v>
      </c>
      <c r="F673" t="s">
        <v>44</v>
      </c>
      <c r="H673" t="s">
        <v>19</v>
      </c>
      <c r="I673">
        <v>2024</v>
      </c>
      <c r="J673" t="s">
        <v>402</v>
      </c>
      <c r="K673">
        <v>8.1</v>
      </c>
      <c r="L673">
        <v>3</v>
      </c>
      <c r="M673" s="16" t="s">
        <v>28</v>
      </c>
      <c r="N673" s="18">
        <f t="shared" si="10"/>
        <v>1</v>
      </c>
      <c r="O673">
        <v>8</v>
      </c>
      <c r="P673" t="s">
        <v>29</v>
      </c>
    </row>
    <row r="674" spans="1:16" x14ac:dyDescent="0.3">
      <c r="A674" s="3" t="s">
        <v>573</v>
      </c>
      <c r="B674" s="6" t="s">
        <v>3791</v>
      </c>
      <c r="C674" t="s">
        <v>1383</v>
      </c>
      <c r="D674" t="s">
        <v>17</v>
      </c>
      <c r="E674" t="s">
        <v>77</v>
      </c>
      <c r="F674" t="s">
        <v>25</v>
      </c>
      <c r="H674" t="s">
        <v>19</v>
      </c>
      <c r="I674">
        <v>2023</v>
      </c>
      <c r="J674" t="s">
        <v>405</v>
      </c>
      <c r="K674">
        <v>9.5</v>
      </c>
      <c r="L674">
        <v>7</v>
      </c>
      <c r="M674" s="16" t="s">
        <v>28</v>
      </c>
      <c r="N674" s="18">
        <f t="shared" si="10"/>
        <v>1</v>
      </c>
      <c r="O674">
        <v>23</v>
      </c>
      <c r="P674" t="s">
        <v>22</v>
      </c>
    </row>
    <row r="675" spans="1:16" x14ac:dyDescent="0.3">
      <c r="A675" s="3" t="s">
        <v>1491</v>
      </c>
      <c r="B675" s="6" t="s">
        <v>3793</v>
      </c>
      <c r="C675" t="s">
        <v>1383</v>
      </c>
      <c r="D675" t="s">
        <v>17</v>
      </c>
      <c r="E675" t="s">
        <v>4798</v>
      </c>
      <c r="F675" t="s">
        <v>18</v>
      </c>
      <c r="H675" t="s">
        <v>19</v>
      </c>
      <c r="I675">
        <v>2024</v>
      </c>
      <c r="J675" t="s">
        <v>408</v>
      </c>
      <c r="K675">
        <v>9.8000000000000007</v>
      </c>
      <c r="L675">
        <v>4</v>
      </c>
      <c r="M675" s="16" t="s">
        <v>28</v>
      </c>
      <c r="N675" s="18">
        <f t="shared" si="10"/>
        <v>1</v>
      </c>
      <c r="O675">
        <v>25</v>
      </c>
      <c r="P675" t="s">
        <v>29</v>
      </c>
    </row>
    <row r="676" spans="1:16" x14ac:dyDescent="0.3">
      <c r="A676" s="3" t="s">
        <v>512</v>
      </c>
      <c r="B676" s="6" t="s">
        <v>3795</v>
      </c>
      <c r="C676" t="s">
        <v>1383</v>
      </c>
      <c r="D676" t="s">
        <v>17</v>
      </c>
      <c r="E676" t="s">
        <v>4790</v>
      </c>
      <c r="F676" t="s">
        <v>70</v>
      </c>
      <c r="H676" t="s">
        <v>19</v>
      </c>
      <c r="I676">
        <v>2023</v>
      </c>
      <c r="J676" t="s">
        <v>413</v>
      </c>
      <c r="K676">
        <v>9.6</v>
      </c>
      <c r="L676">
        <v>5</v>
      </c>
      <c r="M676" s="16" t="s">
        <v>28</v>
      </c>
      <c r="N676" s="18">
        <f t="shared" si="10"/>
        <v>1</v>
      </c>
      <c r="O676">
        <v>30</v>
      </c>
      <c r="P676" t="s">
        <v>29</v>
      </c>
    </row>
    <row r="677" spans="1:16" x14ac:dyDescent="0.3">
      <c r="A677" s="3" t="s">
        <v>503</v>
      </c>
      <c r="B677" s="6" t="s">
        <v>3797</v>
      </c>
      <c r="C677" t="s">
        <v>1383</v>
      </c>
      <c r="D677" t="s">
        <v>17</v>
      </c>
      <c r="E677" t="s">
        <v>4791</v>
      </c>
      <c r="F677" t="s">
        <v>18</v>
      </c>
      <c r="H677" t="s">
        <v>19</v>
      </c>
      <c r="I677">
        <v>2025</v>
      </c>
      <c r="J677" t="s">
        <v>416</v>
      </c>
      <c r="K677">
        <v>6.2</v>
      </c>
      <c r="L677">
        <v>4</v>
      </c>
      <c r="M677" s="16" t="s">
        <v>28</v>
      </c>
      <c r="N677" s="18">
        <f t="shared" si="10"/>
        <v>1</v>
      </c>
      <c r="O677">
        <v>24</v>
      </c>
      <c r="P677" t="s">
        <v>29</v>
      </c>
    </row>
    <row r="678" spans="1:16" x14ac:dyDescent="0.3">
      <c r="A678" s="3" t="s">
        <v>698</v>
      </c>
      <c r="B678" s="6" t="s">
        <v>3799</v>
      </c>
      <c r="C678" t="s">
        <v>1383</v>
      </c>
      <c r="D678" t="s">
        <v>17</v>
      </c>
      <c r="E678" t="s">
        <v>4792</v>
      </c>
      <c r="F678" t="s">
        <v>114</v>
      </c>
      <c r="H678" t="s">
        <v>19</v>
      </c>
      <c r="I678">
        <v>2024</v>
      </c>
      <c r="J678" t="s">
        <v>417</v>
      </c>
      <c r="K678">
        <v>9.1</v>
      </c>
      <c r="L678">
        <v>5</v>
      </c>
      <c r="M678" s="16" t="s">
        <v>28</v>
      </c>
      <c r="N678" s="18">
        <f t="shared" si="10"/>
        <v>1</v>
      </c>
      <c r="O678">
        <v>8</v>
      </c>
      <c r="P678" t="s">
        <v>29</v>
      </c>
    </row>
    <row r="679" spans="1:16" x14ac:dyDescent="0.3">
      <c r="A679" s="3" t="s">
        <v>1181</v>
      </c>
      <c r="B679" s="6" t="s">
        <v>3801</v>
      </c>
      <c r="C679" t="s">
        <v>1383</v>
      </c>
      <c r="D679" t="s">
        <v>17</v>
      </c>
      <c r="E679" t="s">
        <v>4793</v>
      </c>
      <c r="F679" t="s">
        <v>25</v>
      </c>
      <c r="H679" t="s">
        <v>19</v>
      </c>
      <c r="I679">
        <v>2026</v>
      </c>
      <c r="J679" t="s">
        <v>420</v>
      </c>
      <c r="K679">
        <v>7.2</v>
      </c>
      <c r="L679">
        <v>4</v>
      </c>
      <c r="M679" s="16" t="s">
        <v>28</v>
      </c>
      <c r="N679" s="18">
        <f t="shared" si="10"/>
        <v>1</v>
      </c>
      <c r="O679">
        <v>19</v>
      </c>
      <c r="P679" t="s">
        <v>22</v>
      </c>
    </row>
    <row r="680" spans="1:16" x14ac:dyDescent="0.3">
      <c r="A680" s="3" t="s">
        <v>1306</v>
      </c>
      <c r="B680" s="6" t="s">
        <v>3803</v>
      </c>
      <c r="C680" t="s">
        <v>1383</v>
      </c>
      <c r="D680" t="s">
        <v>17</v>
      </c>
      <c r="E680" t="s">
        <v>4782</v>
      </c>
      <c r="F680" t="s">
        <v>304</v>
      </c>
      <c r="H680" t="s">
        <v>19</v>
      </c>
      <c r="I680">
        <v>2023</v>
      </c>
      <c r="J680" t="s">
        <v>429</v>
      </c>
      <c r="K680">
        <v>8.4</v>
      </c>
      <c r="L680">
        <v>5</v>
      </c>
      <c r="M680" s="16" t="s">
        <v>28</v>
      </c>
      <c r="N680" s="18">
        <f t="shared" si="10"/>
        <v>1</v>
      </c>
      <c r="O680">
        <v>18</v>
      </c>
      <c r="P680" t="s">
        <v>67</v>
      </c>
    </row>
    <row r="681" spans="1:16" x14ac:dyDescent="0.3">
      <c r="A681" s="3" t="s">
        <v>978</v>
      </c>
      <c r="B681" s="6" t="s">
        <v>3805</v>
      </c>
      <c r="C681" t="s">
        <v>1383</v>
      </c>
      <c r="D681" t="s">
        <v>17</v>
      </c>
      <c r="E681" t="s">
        <v>4796</v>
      </c>
      <c r="F681" t="s">
        <v>18</v>
      </c>
      <c r="H681" t="s">
        <v>19</v>
      </c>
      <c r="I681">
        <v>2024</v>
      </c>
      <c r="J681" t="s">
        <v>139</v>
      </c>
      <c r="K681">
        <v>6.7</v>
      </c>
      <c r="L681">
        <v>4</v>
      </c>
      <c r="M681" s="16" t="s">
        <v>28</v>
      </c>
      <c r="N681" s="18">
        <f t="shared" si="10"/>
        <v>1</v>
      </c>
      <c r="O681">
        <v>8</v>
      </c>
      <c r="P681" t="s">
        <v>29</v>
      </c>
    </row>
    <row r="682" spans="1:16" x14ac:dyDescent="0.3">
      <c r="A682" s="3" t="s">
        <v>726</v>
      </c>
      <c r="B682" s="6" t="s">
        <v>3807</v>
      </c>
      <c r="C682" t="s">
        <v>1383</v>
      </c>
      <c r="D682" t="s">
        <v>17</v>
      </c>
      <c r="E682" t="s">
        <v>4799</v>
      </c>
      <c r="F682" t="s">
        <v>161</v>
      </c>
      <c r="H682" t="s">
        <v>19</v>
      </c>
      <c r="I682">
        <v>2024</v>
      </c>
      <c r="J682" t="s">
        <v>143</v>
      </c>
      <c r="K682">
        <v>7.6</v>
      </c>
      <c r="L682">
        <v>3</v>
      </c>
      <c r="M682" s="16" t="s">
        <v>28</v>
      </c>
      <c r="N682" s="18">
        <f t="shared" si="10"/>
        <v>1</v>
      </c>
      <c r="O682">
        <v>8</v>
      </c>
      <c r="P682" t="s">
        <v>29</v>
      </c>
    </row>
    <row r="683" spans="1:16" x14ac:dyDescent="0.3">
      <c r="A683" s="3" t="s">
        <v>1504</v>
      </c>
      <c r="B683" s="6" t="s">
        <v>3809</v>
      </c>
      <c r="C683" t="s">
        <v>1383</v>
      </c>
      <c r="D683" t="s">
        <v>17</v>
      </c>
      <c r="E683" t="s">
        <v>4797</v>
      </c>
      <c r="F683" t="s">
        <v>477</v>
      </c>
      <c r="H683" t="s">
        <v>19</v>
      </c>
      <c r="I683">
        <v>2023</v>
      </c>
      <c r="J683" t="s">
        <v>146</v>
      </c>
      <c r="K683">
        <v>8.3000000000000007</v>
      </c>
      <c r="L683">
        <v>3</v>
      </c>
      <c r="M683" s="16" t="s">
        <v>28</v>
      </c>
      <c r="N683" s="18">
        <f t="shared" si="10"/>
        <v>1</v>
      </c>
      <c r="O683">
        <v>8</v>
      </c>
      <c r="P683" t="s">
        <v>29</v>
      </c>
    </row>
    <row r="684" spans="1:16" x14ac:dyDescent="0.3">
      <c r="A684" s="3" t="s">
        <v>1191</v>
      </c>
      <c r="B684" s="6" t="s">
        <v>3811</v>
      </c>
      <c r="C684" t="s">
        <v>1383</v>
      </c>
      <c r="D684" t="s">
        <v>17</v>
      </c>
      <c r="E684" t="s">
        <v>4777</v>
      </c>
      <c r="F684" t="s">
        <v>18</v>
      </c>
      <c r="H684" t="s">
        <v>19</v>
      </c>
      <c r="I684">
        <v>2023</v>
      </c>
      <c r="J684" t="s">
        <v>149</v>
      </c>
      <c r="K684">
        <v>6.3</v>
      </c>
      <c r="L684">
        <v>5</v>
      </c>
      <c r="M684" s="16" t="s">
        <v>28</v>
      </c>
      <c r="N684" s="18">
        <f t="shared" si="10"/>
        <v>1</v>
      </c>
      <c r="O684">
        <v>6</v>
      </c>
      <c r="P684" t="s">
        <v>22</v>
      </c>
    </row>
    <row r="685" spans="1:16" x14ac:dyDescent="0.3">
      <c r="A685" s="3" t="s">
        <v>1024</v>
      </c>
      <c r="B685" s="6" t="s">
        <v>3813</v>
      </c>
      <c r="C685" t="s">
        <v>1383</v>
      </c>
      <c r="D685" t="s">
        <v>17</v>
      </c>
      <c r="E685" t="s">
        <v>4778</v>
      </c>
      <c r="F685" t="s">
        <v>25</v>
      </c>
      <c r="H685" t="s">
        <v>19</v>
      </c>
      <c r="I685">
        <v>2026</v>
      </c>
      <c r="J685" t="s">
        <v>153</v>
      </c>
      <c r="K685">
        <v>8.9</v>
      </c>
      <c r="L685">
        <v>5</v>
      </c>
      <c r="M685" s="16" t="s">
        <v>28</v>
      </c>
      <c r="N685" s="18">
        <f t="shared" si="10"/>
        <v>1</v>
      </c>
      <c r="O685">
        <v>7</v>
      </c>
      <c r="P685" t="s">
        <v>29</v>
      </c>
    </row>
    <row r="686" spans="1:16" x14ac:dyDescent="0.3">
      <c r="A686" s="3" t="s">
        <v>136</v>
      </c>
      <c r="B686" s="6" t="s">
        <v>3815</v>
      </c>
      <c r="C686" t="s">
        <v>1383</v>
      </c>
      <c r="D686" t="s">
        <v>17</v>
      </c>
      <c r="E686" t="s">
        <v>4779</v>
      </c>
      <c r="F686" t="s">
        <v>44</v>
      </c>
      <c r="H686" t="s">
        <v>19</v>
      </c>
      <c r="I686">
        <v>2025</v>
      </c>
      <c r="J686" t="s">
        <v>156</v>
      </c>
      <c r="K686">
        <v>9.5</v>
      </c>
      <c r="L686">
        <v>5</v>
      </c>
      <c r="M686" s="16" t="s">
        <v>28</v>
      </c>
      <c r="N686" s="18">
        <f t="shared" si="10"/>
        <v>1</v>
      </c>
      <c r="O686">
        <v>7</v>
      </c>
      <c r="P686" t="s">
        <v>29</v>
      </c>
    </row>
    <row r="687" spans="1:16" x14ac:dyDescent="0.3">
      <c r="A687" s="3" t="s">
        <v>301</v>
      </c>
      <c r="B687" s="6" t="s">
        <v>3817</v>
      </c>
      <c r="C687" t="s">
        <v>1383</v>
      </c>
      <c r="D687" t="s">
        <v>17</v>
      </c>
      <c r="E687" t="s">
        <v>4780</v>
      </c>
      <c r="F687" t="s">
        <v>18</v>
      </c>
      <c r="H687" t="s">
        <v>19</v>
      </c>
      <c r="I687">
        <v>2024</v>
      </c>
      <c r="J687" t="s">
        <v>158</v>
      </c>
      <c r="K687">
        <v>8.5</v>
      </c>
      <c r="L687">
        <v>3</v>
      </c>
      <c r="M687" s="16" t="s">
        <v>28</v>
      </c>
      <c r="N687" s="18">
        <f t="shared" si="10"/>
        <v>1</v>
      </c>
      <c r="O687">
        <v>8</v>
      </c>
      <c r="P687" t="s">
        <v>29</v>
      </c>
    </row>
    <row r="688" spans="1:16" x14ac:dyDescent="0.3">
      <c r="A688" s="3" t="s">
        <v>1506</v>
      </c>
      <c r="B688" s="6" t="s">
        <v>1933</v>
      </c>
      <c r="C688" t="s">
        <v>1383</v>
      </c>
      <c r="D688" t="s">
        <v>17</v>
      </c>
      <c r="E688" t="s">
        <v>4795</v>
      </c>
      <c r="F688" t="s">
        <v>25</v>
      </c>
      <c r="H688" t="s">
        <v>19</v>
      </c>
      <c r="I688">
        <v>2025</v>
      </c>
      <c r="J688" t="s">
        <v>162</v>
      </c>
      <c r="K688">
        <v>8.5</v>
      </c>
      <c r="L688">
        <v>5</v>
      </c>
      <c r="M688" s="16" t="s">
        <v>28</v>
      </c>
      <c r="N688" s="18">
        <f t="shared" si="10"/>
        <v>1</v>
      </c>
      <c r="O688">
        <v>5</v>
      </c>
      <c r="P688" t="s">
        <v>29</v>
      </c>
    </row>
    <row r="689" spans="1:16" x14ac:dyDescent="0.3">
      <c r="A689" s="3" t="s">
        <v>1510</v>
      </c>
      <c r="B689" s="6" t="s">
        <v>3819</v>
      </c>
      <c r="C689" t="s">
        <v>1383</v>
      </c>
      <c r="D689" t="s">
        <v>17</v>
      </c>
      <c r="E689" t="s">
        <v>4780</v>
      </c>
      <c r="F689" t="s">
        <v>18</v>
      </c>
      <c r="H689" t="s">
        <v>19</v>
      </c>
      <c r="I689">
        <v>2024</v>
      </c>
      <c r="J689" t="s">
        <v>168</v>
      </c>
      <c r="K689">
        <v>7.9</v>
      </c>
      <c r="L689">
        <v>3</v>
      </c>
      <c r="M689" s="16" t="s">
        <v>28</v>
      </c>
      <c r="N689" s="18">
        <f t="shared" si="10"/>
        <v>1</v>
      </c>
      <c r="O689">
        <v>6</v>
      </c>
      <c r="P689" t="s">
        <v>22</v>
      </c>
    </row>
    <row r="690" spans="1:16" x14ac:dyDescent="0.3">
      <c r="A690" s="3" t="s">
        <v>1219</v>
      </c>
      <c r="B690" s="6" t="s">
        <v>3821</v>
      </c>
      <c r="C690" t="s">
        <v>1514</v>
      </c>
      <c r="D690" t="s">
        <v>17</v>
      </c>
      <c r="E690" t="s">
        <v>4777</v>
      </c>
      <c r="F690" t="s">
        <v>18</v>
      </c>
      <c r="H690" t="s">
        <v>19</v>
      </c>
      <c r="I690">
        <v>2025</v>
      </c>
      <c r="J690" t="s">
        <v>176</v>
      </c>
      <c r="K690">
        <v>7.5</v>
      </c>
      <c r="L690">
        <v>3</v>
      </c>
      <c r="M690" s="16" t="s">
        <v>28</v>
      </c>
      <c r="N690" s="18">
        <f t="shared" si="10"/>
        <v>1</v>
      </c>
      <c r="O690">
        <v>5</v>
      </c>
      <c r="P690" t="s">
        <v>22</v>
      </c>
    </row>
    <row r="691" spans="1:16" x14ac:dyDescent="0.3">
      <c r="A691" s="3" t="s">
        <v>1067</v>
      </c>
      <c r="B691" s="6" t="s">
        <v>3823</v>
      </c>
      <c r="C691" t="s">
        <v>1514</v>
      </c>
      <c r="D691" t="s">
        <v>17</v>
      </c>
      <c r="E691" t="s">
        <v>4778</v>
      </c>
      <c r="F691" t="s">
        <v>1518</v>
      </c>
      <c r="H691" t="s">
        <v>19</v>
      </c>
      <c r="I691">
        <v>2025</v>
      </c>
      <c r="J691" t="s">
        <v>177</v>
      </c>
      <c r="K691">
        <v>7.7</v>
      </c>
      <c r="L691">
        <v>4</v>
      </c>
      <c r="M691" s="16" t="s">
        <v>28</v>
      </c>
      <c r="N691" s="18">
        <f t="shared" si="10"/>
        <v>1</v>
      </c>
      <c r="O691">
        <v>6</v>
      </c>
      <c r="P691" t="s">
        <v>22</v>
      </c>
    </row>
    <row r="692" spans="1:16" x14ac:dyDescent="0.3">
      <c r="A692" s="3" t="s">
        <v>893</v>
      </c>
      <c r="B692" s="6" t="s">
        <v>3825</v>
      </c>
      <c r="C692" t="s">
        <v>1514</v>
      </c>
      <c r="D692" t="s">
        <v>17</v>
      </c>
      <c r="E692" t="s">
        <v>4779</v>
      </c>
      <c r="F692" t="s">
        <v>18</v>
      </c>
      <c r="H692" t="s">
        <v>19</v>
      </c>
      <c r="I692">
        <v>2023</v>
      </c>
      <c r="J692" t="s">
        <v>105</v>
      </c>
      <c r="K692">
        <v>9.9</v>
      </c>
      <c r="L692">
        <v>5</v>
      </c>
      <c r="M692" s="16" t="s">
        <v>28</v>
      </c>
      <c r="N692" s="18">
        <f t="shared" si="10"/>
        <v>1</v>
      </c>
      <c r="O692">
        <v>8</v>
      </c>
      <c r="P692" t="s">
        <v>29</v>
      </c>
    </row>
    <row r="693" spans="1:16" x14ac:dyDescent="0.3">
      <c r="A693" s="3" t="s">
        <v>978</v>
      </c>
      <c r="B693" s="6" t="s">
        <v>3827</v>
      </c>
      <c r="C693" t="s">
        <v>1514</v>
      </c>
      <c r="D693" t="s">
        <v>17</v>
      </c>
      <c r="E693" t="s">
        <v>749</v>
      </c>
      <c r="F693" t="s">
        <v>44</v>
      </c>
      <c r="H693" t="s">
        <v>19</v>
      </c>
      <c r="I693">
        <v>2024</v>
      </c>
      <c r="J693" t="s">
        <v>32</v>
      </c>
      <c r="K693">
        <v>7.9</v>
      </c>
      <c r="L693">
        <v>4</v>
      </c>
      <c r="M693" s="16" t="s">
        <v>28</v>
      </c>
      <c r="N693" s="18">
        <f t="shared" si="10"/>
        <v>1</v>
      </c>
      <c r="O693">
        <v>20</v>
      </c>
      <c r="P693" t="s">
        <v>29</v>
      </c>
    </row>
    <row r="694" spans="1:16" x14ac:dyDescent="0.3">
      <c r="A694" s="3" t="s">
        <v>985</v>
      </c>
      <c r="B694" s="6" t="s">
        <v>3829</v>
      </c>
      <c r="C694" t="s">
        <v>1514</v>
      </c>
      <c r="D694" t="s">
        <v>17</v>
      </c>
      <c r="E694" t="s">
        <v>4790</v>
      </c>
      <c r="F694" t="s">
        <v>44</v>
      </c>
      <c r="H694" t="s">
        <v>19</v>
      </c>
      <c r="I694">
        <v>2023</v>
      </c>
      <c r="J694" t="s">
        <v>36</v>
      </c>
      <c r="K694">
        <v>7.7</v>
      </c>
      <c r="L694">
        <v>7</v>
      </c>
      <c r="M694" s="16" t="s">
        <v>28</v>
      </c>
      <c r="N694" s="18">
        <f t="shared" si="10"/>
        <v>1</v>
      </c>
      <c r="O694">
        <v>5</v>
      </c>
      <c r="P694" t="s">
        <v>22</v>
      </c>
    </row>
    <row r="695" spans="1:16" x14ac:dyDescent="0.3">
      <c r="A695" s="3" t="s">
        <v>909</v>
      </c>
      <c r="B695" s="6" t="s">
        <v>3831</v>
      </c>
      <c r="C695" t="s">
        <v>1514</v>
      </c>
      <c r="D695" t="s">
        <v>17</v>
      </c>
      <c r="E695" t="s">
        <v>4791</v>
      </c>
      <c r="F695" t="s">
        <v>44</v>
      </c>
      <c r="H695" t="s">
        <v>19</v>
      </c>
      <c r="I695">
        <v>2023</v>
      </c>
      <c r="J695" t="s">
        <v>41</v>
      </c>
      <c r="K695">
        <v>7.4</v>
      </c>
      <c r="L695">
        <v>4</v>
      </c>
      <c r="M695" s="16" t="s">
        <v>28</v>
      </c>
      <c r="N695" s="18">
        <f t="shared" si="10"/>
        <v>1</v>
      </c>
      <c r="O695">
        <v>7</v>
      </c>
      <c r="P695" t="s">
        <v>29</v>
      </c>
    </row>
    <row r="696" spans="1:16" x14ac:dyDescent="0.3">
      <c r="A696" s="3" t="s">
        <v>293</v>
      </c>
      <c r="B696" s="6" t="s">
        <v>3833</v>
      </c>
      <c r="C696" t="s">
        <v>1514</v>
      </c>
      <c r="D696" t="s">
        <v>17</v>
      </c>
      <c r="E696" t="s">
        <v>4792</v>
      </c>
      <c r="F696" t="s">
        <v>84</v>
      </c>
      <c r="H696" t="s">
        <v>19</v>
      </c>
      <c r="I696">
        <v>2025</v>
      </c>
      <c r="J696" t="s">
        <v>45</v>
      </c>
      <c r="K696">
        <v>9.1999999999999993</v>
      </c>
      <c r="L696">
        <v>4</v>
      </c>
      <c r="M696" s="16" t="s">
        <v>28</v>
      </c>
      <c r="N696" s="18">
        <f t="shared" si="10"/>
        <v>1</v>
      </c>
      <c r="O696">
        <v>9</v>
      </c>
      <c r="P696" t="s">
        <v>29</v>
      </c>
    </row>
    <row r="697" spans="1:16" x14ac:dyDescent="0.3">
      <c r="A697" s="3" t="s">
        <v>573</v>
      </c>
      <c r="B697" s="6" t="s">
        <v>3835</v>
      </c>
      <c r="C697" t="s">
        <v>1514</v>
      </c>
      <c r="D697" t="s">
        <v>17</v>
      </c>
      <c r="E697" t="s">
        <v>4793</v>
      </c>
      <c r="F697" t="s">
        <v>44</v>
      </c>
      <c r="H697" t="s">
        <v>19</v>
      </c>
      <c r="I697">
        <v>2026</v>
      </c>
      <c r="J697" t="s">
        <v>49</v>
      </c>
      <c r="K697">
        <v>7.6</v>
      </c>
      <c r="L697">
        <v>5</v>
      </c>
      <c r="M697" s="16" t="s">
        <v>28</v>
      </c>
      <c r="N697" s="18">
        <f t="shared" si="10"/>
        <v>1</v>
      </c>
      <c r="O697">
        <v>5</v>
      </c>
      <c r="P697" t="s">
        <v>29</v>
      </c>
    </row>
    <row r="698" spans="1:16" x14ac:dyDescent="0.3">
      <c r="A698" s="3" t="s">
        <v>421</v>
      </c>
      <c r="B698" s="6" t="s">
        <v>3837</v>
      </c>
      <c r="C698" t="s">
        <v>1514</v>
      </c>
      <c r="D698" t="s">
        <v>17</v>
      </c>
      <c r="E698" t="s">
        <v>4781</v>
      </c>
      <c r="F698" t="s">
        <v>44</v>
      </c>
      <c r="H698" t="s">
        <v>19</v>
      </c>
      <c r="I698">
        <v>2024</v>
      </c>
      <c r="J698" t="s">
        <v>55</v>
      </c>
      <c r="K698">
        <v>9.5</v>
      </c>
      <c r="L698">
        <v>5</v>
      </c>
      <c r="M698" s="16" t="s">
        <v>28</v>
      </c>
      <c r="N698" s="18">
        <f t="shared" si="10"/>
        <v>1</v>
      </c>
      <c r="O698">
        <v>9</v>
      </c>
      <c r="P698" t="s">
        <v>29</v>
      </c>
    </row>
    <row r="699" spans="1:16" x14ac:dyDescent="0.3">
      <c r="A699" s="3" t="s">
        <v>1523</v>
      </c>
      <c r="B699" s="6" t="s">
        <v>3839</v>
      </c>
      <c r="C699" t="s">
        <v>1514</v>
      </c>
      <c r="D699" t="s">
        <v>17</v>
      </c>
      <c r="E699" t="s">
        <v>4782</v>
      </c>
      <c r="F699" t="s">
        <v>44</v>
      </c>
      <c r="H699" t="s">
        <v>19</v>
      </c>
      <c r="I699">
        <v>2024</v>
      </c>
      <c r="J699" t="s">
        <v>57</v>
      </c>
      <c r="K699">
        <v>6.9</v>
      </c>
      <c r="L699">
        <v>4</v>
      </c>
      <c r="M699" s="16" t="s">
        <v>28</v>
      </c>
      <c r="N699" s="18">
        <f t="shared" si="10"/>
        <v>1</v>
      </c>
      <c r="O699">
        <v>13</v>
      </c>
      <c r="P699" t="s">
        <v>22</v>
      </c>
    </row>
    <row r="700" spans="1:16" x14ac:dyDescent="0.3">
      <c r="A700" s="3" t="s">
        <v>421</v>
      </c>
      <c r="B700" s="6" t="s">
        <v>3841</v>
      </c>
      <c r="C700" t="s">
        <v>1514</v>
      </c>
      <c r="D700" t="s">
        <v>17</v>
      </c>
      <c r="E700" t="s">
        <v>4784</v>
      </c>
      <c r="F700" t="s">
        <v>25</v>
      </c>
      <c r="H700" t="s">
        <v>19</v>
      </c>
      <c r="I700">
        <v>2023</v>
      </c>
      <c r="J700" t="s">
        <v>63</v>
      </c>
      <c r="K700">
        <v>6.9</v>
      </c>
      <c r="L700">
        <v>5</v>
      </c>
      <c r="M700" s="16" t="s">
        <v>28</v>
      </c>
      <c r="N700" s="18">
        <f t="shared" si="10"/>
        <v>1</v>
      </c>
      <c r="O700">
        <v>14</v>
      </c>
      <c r="P700" t="s">
        <v>67</v>
      </c>
    </row>
    <row r="701" spans="1:16" x14ac:dyDescent="0.3">
      <c r="A701" s="3" t="s">
        <v>1477</v>
      </c>
      <c r="B701" s="6" t="s">
        <v>3843</v>
      </c>
      <c r="C701" t="s">
        <v>1514</v>
      </c>
      <c r="D701" t="s">
        <v>17</v>
      </c>
      <c r="E701" t="s">
        <v>4785</v>
      </c>
      <c r="F701" t="s">
        <v>44</v>
      </c>
      <c r="H701" t="s">
        <v>19</v>
      </c>
      <c r="I701">
        <v>2023</v>
      </c>
      <c r="J701" t="s">
        <v>66</v>
      </c>
      <c r="K701">
        <v>7.2</v>
      </c>
      <c r="L701">
        <v>5</v>
      </c>
      <c r="M701" s="16" t="s">
        <v>28</v>
      </c>
      <c r="N701" s="18">
        <f t="shared" si="10"/>
        <v>1</v>
      </c>
      <c r="O701">
        <v>12</v>
      </c>
      <c r="P701" t="s">
        <v>67</v>
      </c>
    </row>
    <row r="702" spans="1:16" x14ac:dyDescent="0.3">
      <c r="A702" s="3" t="s">
        <v>1526</v>
      </c>
      <c r="B702" s="6" t="s">
        <v>3845</v>
      </c>
      <c r="C702" t="s">
        <v>1514</v>
      </c>
      <c r="D702" t="s">
        <v>17</v>
      </c>
      <c r="E702" t="s">
        <v>4786</v>
      </c>
      <c r="F702" t="s">
        <v>44</v>
      </c>
      <c r="H702" t="s">
        <v>19</v>
      </c>
      <c r="I702">
        <v>2024</v>
      </c>
      <c r="J702" t="s">
        <v>71</v>
      </c>
      <c r="K702">
        <v>7.5</v>
      </c>
      <c r="L702">
        <v>5</v>
      </c>
      <c r="M702" s="16" t="s">
        <v>28</v>
      </c>
      <c r="N702" s="18">
        <f t="shared" si="10"/>
        <v>1</v>
      </c>
      <c r="O702">
        <v>5</v>
      </c>
      <c r="P702" t="s">
        <v>22</v>
      </c>
    </row>
    <row r="703" spans="1:16" x14ac:dyDescent="0.3">
      <c r="A703" s="3" t="s">
        <v>212</v>
      </c>
      <c r="B703" s="6" t="s">
        <v>3847</v>
      </c>
      <c r="C703" t="s">
        <v>1514</v>
      </c>
      <c r="D703" t="s">
        <v>17</v>
      </c>
      <c r="E703" t="s">
        <v>4787</v>
      </c>
      <c r="F703" t="s">
        <v>44</v>
      </c>
      <c r="H703" t="s">
        <v>19</v>
      </c>
      <c r="I703">
        <v>2023</v>
      </c>
      <c r="J703" t="s">
        <v>74</v>
      </c>
      <c r="K703">
        <v>6.5</v>
      </c>
      <c r="L703">
        <v>4</v>
      </c>
      <c r="M703" s="16" t="s">
        <v>28</v>
      </c>
      <c r="N703" s="18">
        <f t="shared" si="10"/>
        <v>1</v>
      </c>
      <c r="O703">
        <v>20</v>
      </c>
      <c r="P703" t="s">
        <v>22</v>
      </c>
    </row>
    <row r="704" spans="1:16" x14ac:dyDescent="0.3">
      <c r="A704" s="3" t="s">
        <v>1527</v>
      </c>
      <c r="B704" s="6" t="s">
        <v>3849</v>
      </c>
      <c r="C704" t="s">
        <v>1514</v>
      </c>
      <c r="D704" t="s">
        <v>17</v>
      </c>
      <c r="E704" t="s">
        <v>4788</v>
      </c>
      <c r="F704" t="s">
        <v>44</v>
      </c>
      <c r="H704" t="s">
        <v>19</v>
      </c>
      <c r="I704">
        <v>2024</v>
      </c>
      <c r="J704" t="s">
        <v>78</v>
      </c>
      <c r="K704">
        <v>7.5</v>
      </c>
      <c r="L704">
        <v>4</v>
      </c>
      <c r="M704" s="16" t="s">
        <v>28</v>
      </c>
      <c r="N704" s="18">
        <f t="shared" si="10"/>
        <v>1</v>
      </c>
      <c r="O704">
        <v>20</v>
      </c>
      <c r="P704" t="s">
        <v>29</v>
      </c>
    </row>
    <row r="705" spans="1:16" x14ac:dyDescent="0.3">
      <c r="A705" s="3" t="s">
        <v>1330</v>
      </c>
      <c r="B705" s="6" t="s">
        <v>3851</v>
      </c>
      <c r="C705" t="s">
        <v>1514</v>
      </c>
      <c r="D705" t="s">
        <v>17</v>
      </c>
      <c r="E705" t="s">
        <v>4798</v>
      </c>
      <c r="F705" t="s">
        <v>833</v>
      </c>
      <c r="H705" t="s">
        <v>19</v>
      </c>
      <c r="I705">
        <v>2025</v>
      </c>
      <c r="J705" t="s">
        <v>85</v>
      </c>
      <c r="K705">
        <v>7.6</v>
      </c>
      <c r="L705">
        <v>4</v>
      </c>
      <c r="M705" s="16" t="s">
        <v>28</v>
      </c>
      <c r="N705" s="18">
        <f t="shared" si="10"/>
        <v>1</v>
      </c>
      <c r="O705">
        <v>16</v>
      </c>
      <c r="P705" t="s">
        <v>29</v>
      </c>
    </row>
    <row r="706" spans="1:16" x14ac:dyDescent="0.3">
      <c r="A706" s="3" t="s">
        <v>1533</v>
      </c>
      <c r="B706" s="6" t="s">
        <v>3853</v>
      </c>
      <c r="C706" t="s">
        <v>1514</v>
      </c>
      <c r="D706" t="s">
        <v>17</v>
      </c>
      <c r="E706" t="s">
        <v>4790</v>
      </c>
      <c r="F706" t="s">
        <v>123</v>
      </c>
      <c r="H706" t="s">
        <v>19</v>
      </c>
      <c r="I706">
        <v>2024</v>
      </c>
      <c r="J706" t="s">
        <v>90</v>
      </c>
      <c r="K706">
        <v>7.3</v>
      </c>
      <c r="L706">
        <v>7</v>
      </c>
      <c r="M706" s="16" t="s">
        <v>28</v>
      </c>
      <c r="N706" s="18">
        <f t="shared" si="10"/>
        <v>1</v>
      </c>
      <c r="O706">
        <v>8</v>
      </c>
      <c r="P706" t="s">
        <v>29</v>
      </c>
    </row>
    <row r="707" spans="1:16" x14ac:dyDescent="0.3">
      <c r="A707" s="3" t="s">
        <v>1535</v>
      </c>
      <c r="B707" s="6" t="s">
        <v>3855</v>
      </c>
      <c r="C707" t="s">
        <v>1514</v>
      </c>
      <c r="D707" t="s">
        <v>17</v>
      </c>
      <c r="E707" t="s">
        <v>4791</v>
      </c>
      <c r="F707" t="s">
        <v>44</v>
      </c>
      <c r="H707" t="s">
        <v>19</v>
      </c>
      <c r="I707">
        <v>2026</v>
      </c>
      <c r="J707" t="s">
        <v>20</v>
      </c>
      <c r="K707">
        <v>6.7</v>
      </c>
      <c r="L707">
        <v>4</v>
      </c>
      <c r="M707" s="16" t="s">
        <v>28</v>
      </c>
      <c r="N707" s="18">
        <f t="shared" si="10"/>
        <v>1</v>
      </c>
      <c r="O707">
        <v>9</v>
      </c>
      <c r="P707" t="s">
        <v>29</v>
      </c>
    </row>
    <row r="708" spans="1:16" x14ac:dyDescent="0.3">
      <c r="A708" s="3" t="s">
        <v>1397</v>
      </c>
      <c r="B708" s="6" t="s">
        <v>3857</v>
      </c>
      <c r="C708" t="s">
        <v>1514</v>
      </c>
      <c r="D708" t="s">
        <v>17</v>
      </c>
      <c r="E708" t="s">
        <v>4793</v>
      </c>
      <c r="F708" t="s">
        <v>44</v>
      </c>
      <c r="H708" t="s">
        <v>19</v>
      </c>
      <c r="I708">
        <v>2025</v>
      </c>
      <c r="J708" t="s">
        <v>98</v>
      </c>
      <c r="K708">
        <v>6.7</v>
      </c>
      <c r="L708">
        <v>7</v>
      </c>
      <c r="M708" s="16" t="s">
        <v>28</v>
      </c>
      <c r="N708" s="18">
        <f t="shared" ref="N708:N771" si="11">(VALUE(LEFT($M708, FIND("-", $M708)-1)) + VALUE(MID($M708, FIND("-", $M708)+1, FIND(" ", $M708, FIND("-", $M708))-FIND("-",  $M708)-1))) / 2</f>
        <v>1</v>
      </c>
      <c r="O708">
        <v>8</v>
      </c>
      <c r="P708" t="s">
        <v>29</v>
      </c>
    </row>
    <row r="709" spans="1:16" x14ac:dyDescent="0.3">
      <c r="A709" s="3" t="s">
        <v>335</v>
      </c>
      <c r="B709" s="6" t="s">
        <v>3859</v>
      </c>
      <c r="C709" t="s">
        <v>1514</v>
      </c>
      <c r="D709" t="s">
        <v>17</v>
      </c>
      <c r="E709" t="s">
        <v>4792</v>
      </c>
      <c r="F709" t="s">
        <v>44</v>
      </c>
      <c r="H709" t="s">
        <v>19</v>
      </c>
      <c r="I709">
        <v>2024</v>
      </c>
      <c r="J709" t="s">
        <v>111</v>
      </c>
      <c r="K709">
        <v>6.5</v>
      </c>
      <c r="L709">
        <v>7</v>
      </c>
      <c r="M709" s="16" t="s">
        <v>28</v>
      </c>
      <c r="N709" s="18">
        <f t="shared" si="11"/>
        <v>1</v>
      </c>
      <c r="O709">
        <v>5</v>
      </c>
      <c r="P709" t="s">
        <v>67</v>
      </c>
    </row>
    <row r="710" spans="1:16" x14ac:dyDescent="0.3">
      <c r="A710" s="3" t="s">
        <v>1045</v>
      </c>
      <c r="B710" s="6" t="s">
        <v>3861</v>
      </c>
      <c r="C710" t="s">
        <v>1514</v>
      </c>
      <c r="D710" t="s">
        <v>17</v>
      </c>
      <c r="E710" t="s">
        <v>4794</v>
      </c>
      <c r="F710" t="s">
        <v>44</v>
      </c>
      <c r="H710" t="s">
        <v>19</v>
      </c>
      <c r="I710">
        <v>2025</v>
      </c>
      <c r="J710" t="s">
        <v>118</v>
      </c>
      <c r="K710">
        <v>9.5</v>
      </c>
      <c r="L710">
        <v>3</v>
      </c>
      <c r="M710" s="16" t="s">
        <v>28</v>
      </c>
      <c r="N710" s="18">
        <f t="shared" si="11"/>
        <v>1</v>
      </c>
      <c r="O710">
        <v>23</v>
      </c>
      <c r="P710" t="s">
        <v>22</v>
      </c>
    </row>
    <row r="711" spans="1:16" x14ac:dyDescent="0.3">
      <c r="A711" s="3" t="s">
        <v>962</v>
      </c>
      <c r="B711" s="6" t="s">
        <v>3863</v>
      </c>
      <c r="C711" t="s">
        <v>1514</v>
      </c>
      <c r="D711" t="s">
        <v>17</v>
      </c>
      <c r="E711" t="s">
        <v>4795</v>
      </c>
      <c r="F711" t="s">
        <v>44</v>
      </c>
      <c r="H711" t="s">
        <v>19</v>
      </c>
      <c r="I711">
        <v>2024</v>
      </c>
      <c r="J711" t="s">
        <v>122</v>
      </c>
      <c r="K711">
        <v>8.1</v>
      </c>
      <c r="L711">
        <v>5</v>
      </c>
      <c r="M711" s="16" t="s">
        <v>28</v>
      </c>
      <c r="N711" s="18">
        <f t="shared" si="11"/>
        <v>1</v>
      </c>
      <c r="O711">
        <v>9</v>
      </c>
      <c r="P711" t="s">
        <v>22</v>
      </c>
    </row>
    <row r="712" spans="1:16" x14ac:dyDescent="0.3">
      <c r="A712" s="3" t="s">
        <v>1120</v>
      </c>
      <c r="B712" s="6" t="s">
        <v>3865</v>
      </c>
      <c r="C712" t="s">
        <v>1514</v>
      </c>
      <c r="D712" t="s">
        <v>17</v>
      </c>
      <c r="E712" t="s">
        <v>4786</v>
      </c>
      <c r="F712" t="s">
        <v>142</v>
      </c>
      <c r="H712" t="s">
        <v>19</v>
      </c>
      <c r="I712">
        <v>2025</v>
      </c>
      <c r="J712" t="s">
        <v>124</v>
      </c>
      <c r="K712">
        <v>9.6999999999999993</v>
      </c>
      <c r="L712">
        <v>5</v>
      </c>
      <c r="M712" s="16" t="s">
        <v>28</v>
      </c>
      <c r="N712" s="18">
        <f t="shared" si="11"/>
        <v>1</v>
      </c>
      <c r="O712">
        <v>7</v>
      </c>
      <c r="P712" t="s">
        <v>29</v>
      </c>
    </row>
    <row r="713" spans="1:16" x14ac:dyDescent="0.3">
      <c r="A713" s="3" t="s">
        <v>1272</v>
      </c>
      <c r="B713" s="6" t="s">
        <v>3867</v>
      </c>
      <c r="C713" t="s">
        <v>1514</v>
      </c>
      <c r="D713" t="s">
        <v>17</v>
      </c>
      <c r="E713" t="s">
        <v>4780</v>
      </c>
      <c r="F713" t="s">
        <v>44</v>
      </c>
      <c r="H713" t="s">
        <v>19</v>
      </c>
      <c r="I713">
        <v>2024</v>
      </c>
      <c r="J713" t="s">
        <v>127</v>
      </c>
      <c r="K713">
        <v>9.3000000000000007</v>
      </c>
      <c r="L713">
        <v>5</v>
      </c>
      <c r="M713" s="16" t="s">
        <v>28</v>
      </c>
      <c r="N713" s="18">
        <f t="shared" si="11"/>
        <v>1</v>
      </c>
      <c r="O713">
        <v>5</v>
      </c>
      <c r="P713" t="s">
        <v>29</v>
      </c>
    </row>
    <row r="714" spans="1:16" x14ac:dyDescent="0.3">
      <c r="A714" s="3" t="s">
        <v>893</v>
      </c>
      <c r="B714" s="6" t="s">
        <v>3869</v>
      </c>
      <c r="C714" t="s">
        <v>1514</v>
      </c>
      <c r="D714" t="s">
        <v>17</v>
      </c>
      <c r="E714" t="s">
        <v>4797</v>
      </c>
      <c r="F714" t="s">
        <v>44</v>
      </c>
      <c r="H714" t="s">
        <v>19</v>
      </c>
      <c r="I714">
        <v>2023</v>
      </c>
      <c r="J714" t="s">
        <v>132</v>
      </c>
      <c r="K714">
        <v>7.8</v>
      </c>
      <c r="L714">
        <v>4</v>
      </c>
      <c r="M714" s="16" t="s">
        <v>28</v>
      </c>
      <c r="N714" s="18">
        <f t="shared" si="11"/>
        <v>1</v>
      </c>
      <c r="O714">
        <v>18</v>
      </c>
      <c r="P714" t="s">
        <v>29</v>
      </c>
    </row>
    <row r="715" spans="1:16" x14ac:dyDescent="0.3">
      <c r="A715" s="3" t="s">
        <v>1148</v>
      </c>
      <c r="B715" s="6" t="s">
        <v>3871</v>
      </c>
      <c r="C715" t="s">
        <v>1514</v>
      </c>
      <c r="D715" t="s">
        <v>17</v>
      </c>
      <c r="E715" t="s">
        <v>4777</v>
      </c>
      <c r="F715" t="s">
        <v>18</v>
      </c>
      <c r="H715" t="s">
        <v>19</v>
      </c>
      <c r="I715">
        <v>2025</v>
      </c>
      <c r="J715" t="s">
        <v>135</v>
      </c>
      <c r="K715">
        <v>7.9</v>
      </c>
      <c r="L715">
        <v>3</v>
      </c>
      <c r="M715" s="16" t="s">
        <v>28</v>
      </c>
      <c r="N715" s="18">
        <f t="shared" si="11"/>
        <v>1</v>
      </c>
      <c r="O715">
        <v>23</v>
      </c>
      <c r="P715" t="s">
        <v>29</v>
      </c>
    </row>
    <row r="716" spans="1:16" x14ac:dyDescent="0.3">
      <c r="A716" s="3" t="s">
        <v>1088</v>
      </c>
      <c r="B716" s="6" t="s">
        <v>3873</v>
      </c>
      <c r="C716" t="s">
        <v>1514</v>
      </c>
      <c r="D716" t="s">
        <v>17</v>
      </c>
      <c r="E716" t="s">
        <v>4780</v>
      </c>
      <c r="F716" t="s">
        <v>18</v>
      </c>
      <c r="H716" t="s">
        <v>19</v>
      </c>
      <c r="I716">
        <v>2024</v>
      </c>
      <c r="J716" t="s">
        <v>146</v>
      </c>
      <c r="K716">
        <v>8.3000000000000007</v>
      </c>
      <c r="L716">
        <v>7</v>
      </c>
      <c r="M716" s="16" t="s">
        <v>28</v>
      </c>
      <c r="N716" s="18">
        <f t="shared" si="11"/>
        <v>1</v>
      </c>
      <c r="O716">
        <v>9</v>
      </c>
      <c r="P716" t="s">
        <v>29</v>
      </c>
    </row>
    <row r="717" spans="1:16" x14ac:dyDescent="0.3">
      <c r="A717" s="3" t="s">
        <v>154</v>
      </c>
      <c r="B717" s="6" t="s">
        <v>3875</v>
      </c>
      <c r="C717" t="s">
        <v>1514</v>
      </c>
      <c r="D717" t="s">
        <v>17</v>
      </c>
      <c r="E717" t="s">
        <v>4791</v>
      </c>
      <c r="F717" t="s">
        <v>18</v>
      </c>
      <c r="H717" t="s">
        <v>19</v>
      </c>
      <c r="I717">
        <v>2023</v>
      </c>
      <c r="J717" t="s">
        <v>153</v>
      </c>
      <c r="K717">
        <v>8.6</v>
      </c>
      <c r="L717">
        <v>4</v>
      </c>
      <c r="M717" s="16" t="s">
        <v>28</v>
      </c>
      <c r="N717" s="18">
        <f t="shared" si="11"/>
        <v>1</v>
      </c>
      <c r="O717">
        <v>17</v>
      </c>
      <c r="P717" t="s">
        <v>22</v>
      </c>
    </row>
    <row r="718" spans="1:16" x14ac:dyDescent="0.3">
      <c r="A718" s="3" t="s">
        <v>1557</v>
      </c>
      <c r="B718" s="6" t="s">
        <v>3877</v>
      </c>
      <c r="C718" t="s">
        <v>1514</v>
      </c>
      <c r="D718" t="s">
        <v>17</v>
      </c>
      <c r="E718" t="s">
        <v>4793</v>
      </c>
      <c r="F718" t="s">
        <v>44</v>
      </c>
      <c r="H718" t="s">
        <v>19</v>
      </c>
      <c r="I718">
        <v>2026</v>
      </c>
      <c r="J718" t="s">
        <v>158</v>
      </c>
      <c r="K718">
        <v>9.1</v>
      </c>
      <c r="L718">
        <v>4</v>
      </c>
      <c r="M718" s="16" t="s">
        <v>28</v>
      </c>
      <c r="N718" s="18">
        <f t="shared" si="11"/>
        <v>1</v>
      </c>
      <c r="O718">
        <v>11</v>
      </c>
      <c r="P718" t="s">
        <v>67</v>
      </c>
    </row>
    <row r="719" spans="1:16" x14ac:dyDescent="0.3">
      <c r="A719" s="3" t="s">
        <v>412</v>
      </c>
      <c r="B719" s="6" t="s">
        <v>3879</v>
      </c>
      <c r="C719" t="s">
        <v>1514</v>
      </c>
      <c r="D719" t="s">
        <v>17</v>
      </c>
      <c r="E719" t="s">
        <v>4792</v>
      </c>
      <c r="F719" t="s">
        <v>18</v>
      </c>
      <c r="H719" t="s">
        <v>19</v>
      </c>
      <c r="I719">
        <v>2024</v>
      </c>
      <c r="J719" t="s">
        <v>162</v>
      </c>
      <c r="K719">
        <v>7.7</v>
      </c>
      <c r="L719">
        <v>3</v>
      </c>
      <c r="M719" s="16" t="s">
        <v>28</v>
      </c>
      <c r="N719" s="18">
        <f t="shared" si="11"/>
        <v>1</v>
      </c>
      <c r="O719">
        <v>15</v>
      </c>
      <c r="P719" t="s">
        <v>22</v>
      </c>
    </row>
    <row r="720" spans="1:16" x14ac:dyDescent="0.3">
      <c r="A720" s="3" t="s">
        <v>1563</v>
      </c>
      <c r="B720" s="6" t="s">
        <v>3881</v>
      </c>
      <c r="C720" t="s">
        <v>1514</v>
      </c>
      <c r="D720" t="s">
        <v>17</v>
      </c>
      <c r="E720" t="s">
        <v>4783</v>
      </c>
      <c r="F720" t="s">
        <v>1565</v>
      </c>
      <c r="H720" t="s">
        <v>19</v>
      </c>
      <c r="I720">
        <v>2025</v>
      </c>
      <c r="J720" t="s">
        <v>171</v>
      </c>
      <c r="K720">
        <v>7.6</v>
      </c>
      <c r="L720">
        <v>5</v>
      </c>
      <c r="M720" s="16" t="s">
        <v>28</v>
      </c>
      <c r="N720" s="18">
        <f t="shared" si="11"/>
        <v>1</v>
      </c>
      <c r="O720">
        <v>12</v>
      </c>
      <c r="P720" t="s">
        <v>29</v>
      </c>
    </row>
    <row r="721" spans="1:16" x14ac:dyDescent="0.3">
      <c r="A721" s="3" t="s">
        <v>1566</v>
      </c>
      <c r="B721" s="6" t="s">
        <v>3883</v>
      </c>
      <c r="C721" t="s">
        <v>1514</v>
      </c>
      <c r="D721" t="s">
        <v>17</v>
      </c>
      <c r="E721" t="s">
        <v>4784</v>
      </c>
      <c r="F721" t="s">
        <v>25</v>
      </c>
      <c r="H721" t="s">
        <v>19</v>
      </c>
      <c r="I721">
        <v>2024</v>
      </c>
      <c r="J721" t="s">
        <v>174</v>
      </c>
      <c r="K721">
        <v>7.3</v>
      </c>
      <c r="L721">
        <v>5</v>
      </c>
      <c r="M721" s="16" t="s">
        <v>28</v>
      </c>
      <c r="N721" s="18">
        <f t="shared" si="11"/>
        <v>1</v>
      </c>
      <c r="O721">
        <v>23</v>
      </c>
      <c r="P721" t="s">
        <v>29</v>
      </c>
    </row>
    <row r="722" spans="1:16" x14ac:dyDescent="0.3">
      <c r="A722" t="s">
        <v>1122</v>
      </c>
      <c r="B722" s="6" t="s">
        <v>3885</v>
      </c>
      <c r="C722" t="s">
        <v>1514</v>
      </c>
      <c r="D722" t="s">
        <v>17</v>
      </c>
      <c r="E722" t="s">
        <v>4785</v>
      </c>
      <c r="F722" t="s">
        <v>304</v>
      </c>
      <c r="H722" t="s">
        <v>19</v>
      </c>
      <c r="I722">
        <v>2023</v>
      </c>
      <c r="J722" t="s">
        <v>175</v>
      </c>
      <c r="K722">
        <v>7.3</v>
      </c>
      <c r="L722">
        <v>5</v>
      </c>
      <c r="M722" s="16" t="s">
        <v>28</v>
      </c>
      <c r="N722" s="18">
        <f t="shared" si="11"/>
        <v>1</v>
      </c>
      <c r="O722">
        <v>8</v>
      </c>
      <c r="P722" t="s">
        <v>22</v>
      </c>
    </row>
    <row r="723" spans="1:16" x14ac:dyDescent="0.3">
      <c r="A723" t="s">
        <v>2338</v>
      </c>
      <c r="B723" s="6" t="s">
        <v>3887</v>
      </c>
      <c r="C723" t="s">
        <v>1514</v>
      </c>
      <c r="D723" t="s">
        <v>17</v>
      </c>
      <c r="E723" t="s">
        <v>4787</v>
      </c>
      <c r="F723" t="s">
        <v>44</v>
      </c>
      <c r="H723" t="s">
        <v>19</v>
      </c>
      <c r="I723">
        <v>2026</v>
      </c>
      <c r="J723" t="s">
        <v>177</v>
      </c>
      <c r="K723">
        <v>6.6</v>
      </c>
      <c r="L723">
        <v>5</v>
      </c>
      <c r="M723" s="16" t="s">
        <v>28</v>
      </c>
      <c r="N723" s="18">
        <f t="shared" si="11"/>
        <v>1</v>
      </c>
      <c r="O723">
        <v>7</v>
      </c>
      <c r="P723" t="s">
        <v>29</v>
      </c>
    </row>
    <row r="724" spans="1:16" x14ac:dyDescent="0.3">
      <c r="A724" t="s">
        <v>2879</v>
      </c>
      <c r="B724" s="6" t="s">
        <v>3889</v>
      </c>
      <c r="C724" t="s">
        <v>1514</v>
      </c>
      <c r="D724" t="s">
        <v>17</v>
      </c>
      <c r="E724" t="s">
        <v>77</v>
      </c>
      <c r="F724" t="s">
        <v>25</v>
      </c>
      <c r="H724" t="s">
        <v>19</v>
      </c>
      <c r="I724">
        <v>2025</v>
      </c>
      <c r="J724" t="s">
        <v>178</v>
      </c>
      <c r="K724">
        <v>8.5</v>
      </c>
      <c r="L724">
        <v>7</v>
      </c>
      <c r="M724" s="16" t="s">
        <v>28</v>
      </c>
      <c r="N724" s="18">
        <f t="shared" si="11"/>
        <v>1</v>
      </c>
      <c r="O724">
        <v>19</v>
      </c>
      <c r="P724" t="s">
        <v>29</v>
      </c>
    </row>
    <row r="725" spans="1:16" x14ac:dyDescent="0.3">
      <c r="A725" t="s">
        <v>3106</v>
      </c>
      <c r="B725" s="6" t="s">
        <v>3891</v>
      </c>
      <c r="C725" t="s">
        <v>1514</v>
      </c>
      <c r="D725" t="s">
        <v>17</v>
      </c>
      <c r="E725" t="s">
        <v>4789</v>
      </c>
      <c r="F725" t="s">
        <v>44</v>
      </c>
      <c r="H725" t="s">
        <v>19</v>
      </c>
      <c r="I725">
        <v>2023</v>
      </c>
      <c r="J725" t="s">
        <v>180</v>
      </c>
      <c r="K725">
        <v>8.1</v>
      </c>
      <c r="L725">
        <v>7</v>
      </c>
      <c r="M725" s="16" t="s">
        <v>28</v>
      </c>
      <c r="N725" s="18">
        <f t="shared" si="11"/>
        <v>1</v>
      </c>
      <c r="O725">
        <v>22</v>
      </c>
      <c r="P725" t="s">
        <v>22</v>
      </c>
    </row>
    <row r="726" spans="1:16" x14ac:dyDescent="0.3">
      <c r="A726" t="s">
        <v>3108</v>
      </c>
      <c r="B726" s="6" t="s">
        <v>3893</v>
      </c>
      <c r="C726" t="s">
        <v>1514</v>
      </c>
      <c r="D726" t="s">
        <v>17</v>
      </c>
      <c r="E726" t="s">
        <v>4790</v>
      </c>
      <c r="F726" t="s">
        <v>18</v>
      </c>
      <c r="H726" t="s">
        <v>19</v>
      </c>
      <c r="I726">
        <v>2025</v>
      </c>
      <c r="J726" t="s">
        <v>181</v>
      </c>
      <c r="K726">
        <v>7.9</v>
      </c>
      <c r="L726">
        <v>7</v>
      </c>
      <c r="M726" s="16" t="s">
        <v>28</v>
      </c>
      <c r="N726" s="18">
        <f t="shared" si="11"/>
        <v>1</v>
      </c>
      <c r="O726">
        <v>6</v>
      </c>
      <c r="P726" t="s">
        <v>22</v>
      </c>
    </row>
    <row r="727" spans="1:16" x14ac:dyDescent="0.3">
      <c r="A727" t="s">
        <v>3110</v>
      </c>
      <c r="B727" s="6" t="s">
        <v>3895</v>
      </c>
      <c r="C727" t="s">
        <v>1514</v>
      </c>
      <c r="D727" t="s">
        <v>17</v>
      </c>
      <c r="E727" t="s">
        <v>4792</v>
      </c>
      <c r="F727" t="s">
        <v>70</v>
      </c>
      <c r="H727" t="s">
        <v>19</v>
      </c>
      <c r="I727">
        <v>2024</v>
      </c>
      <c r="J727" t="s">
        <v>183</v>
      </c>
      <c r="K727">
        <v>8.3000000000000007</v>
      </c>
      <c r="L727">
        <v>3</v>
      </c>
      <c r="M727" s="16" t="s">
        <v>28</v>
      </c>
      <c r="N727" s="18">
        <f t="shared" si="11"/>
        <v>1</v>
      </c>
      <c r="O727">
        <v>20</v>
      </c>
      <c r="P727" t="s">
        <v>67</v>
      </c>
    </row>
    <row r="728" spans="1:16" x14ac:dyDescent="0.3">
      <c r="A728" t="s">
        <v>3112</v>
      </c>
      <c r="B728" s="6" t="s">
        <v>3897</v>
      </c>
      <c r="C728" t="s">
        <v>1514</v>
      </c>
      <c r="D728" t="s">
        <v>17</v>
      </c>
      <c r="E728" t="s">
        <v>4793</v>
      </c>
      <c r="F728" t="s">
        <v>18</v>
      </c>
      <c r="H728" t="s">
        <v>19</v>
      </c>
      <c r="I728">
        <v>2025</v>
      </c>
      <c r="J728" t="s">
        <v>186</v>
      </c>
      <c r="K728">
        <v>7.7</v>
      </c>
      <c r="L728">
        <v>5</v>
      </c>
      <c r="M728" s="16" t="s">
        <v>28</v>
      </c>
      <c r="N728" s="18">
        <f t="shared" si="11"/>
        <v>1</v>
      </c>
      <c r="O728">
        <v>15</v>
      </c>
      <c r="P728" t="s">
        <v>22</v>
      </c>
    </row>
    <row r="729" spans="1:16" x14ac:dyDescent="0.3">
      <c r="A729" t="s">
        <v>3114</v>
      </c>
      <c r="B729" s="6" t="s">
        <v>3899</v>
      </c>
      <c r="C729" t="s">
        <v>1514</v>
      </c>
      <c r="D729" t="s">
        <v>17</v>
      </c>
      <c r="E729" t="s">
        <v>4789</v>
      </c>
      <c r="F729" t="s">
        <v>44</v>
      </c>
      <c r="H729" t="s">
        <v>19</v>
      </c>
      <c r="I729">
        <v>2026</v>
      </c>
      <c r="J729" t="s">
        <v>189</v>
      </c>
      <c r="K729">
        <v>8</v>
      </c>
      <c r="L729">
        <v>4</v>
      </c>
      <c r="M729" s="16" t="s">
        <v>28</v>
      </c>
      <c r="N729" s="18">
        <f t="shared" si="11"/>
        <v>1</v>
      </c>
      <c r="O729">
        <v>17</v>
      </c>
      <c r="P729" t="s">
        <v>22</v>
      </c>
    </row>
    <row r="730" spans="1:16" x14ac:dyDescent="0.3">
      <c r="A730" t="s">
        <v>3116</v>
      </c>
      <c r="B730" s="6" t="s">
        <v>3901</v>
      </c>
      <c r="C730" t="s">
        <v>1514</v>
      </c>
      <c r="D730" t="s">
        <v>17</v>
      </c>
      <c r="E730" t="s">
        <v>4791</v>
      </c>
      <c r="F730" t="s">
        <v>44</v>
      </c>
      <c r="H730" t="s">
        <v>19</v>
      </c>
      <c r="I730">
        <v>2023</v>
      </c>
      <c r="J730" t="s">
        <v>196</v>
      </c>
      <c r="K730">
        <v>9.4</v>
      </c>
      <c r="L730">
        <v>7</v>
      </c>
      <c r="M730" s="16" t="s">
        <v>28</v>
      </c>
      <c r="N730" s="18">
        <f t="shared" si="11"/>
        <v>1</v>
      </c>
      <c r="O730">
        <v>24</v>
      </c>
      <c r="P730" t="s">
        <v>29</v>
      </c>
    </row>
    <row r="731" spans="1:16" x14ac:dyDescent="0.3">
      <c r="A731" t="s">
        <v>3118</v>
      </c>
      <c r="B731" s="6" t="s">
        <v>3903</v>
      </c>
      <c r="C731" t="s">
        <v>1514</v>
      </c>
      <c r="D731" t="s">
        <v>17</v>
      </c>
      <c r="E731" t="s">
        <v>4792</v>
      </c>
      <c r="F731" t="s">
        <v>44</v>
      </c>
      <c r="H731" t="s">
        <v>19</v>
      </c>
      <c r="I731">
        <v>2024</v>
      </c>
      <c r="J731" t="s">
        <v>199</v>
      </c>
      <c r="K731">
        <v>6.8</v>
      </c>
      <c r="L731">
        <v>7</v>
      </c>
      <c r="M731" s="16" t="s">
        <v>28</v>
      </c>
      <c r="N731" s="18">
        <f t="shared" si="11"/>
        <v>1</v>
      </c>
      <c r="O731">
        <v>11</v>
      </c>
      <c r="P731" t="s">
        <v>29</v>
      </c>
    </row>
    <row r="732" spans="1:16" x14ac:dyDescent="0.3">
      <c r="A732" t="s">
        <v>3120</v>
      </c>
      <c r="B732" s="6" t="s">
        <v>3905</v>
      </c>
      <c r="C732" t="s">
        <v>1514</v>
      </c>
      <c r="D732" t="s">
        <v>17</v>
      </c>
      <c r="E732" t="s">
        <v>4794</v>
      </c>
      <c r="F732" t="s">
        <v>1580</v>
      </c>
      <c r="H732" t="s">
        <v>19</v>
      </c>
      <c r="I732">
        <v>2025</v>
      </c>
      <c r="J732" t="s">
        <v>205</v>
      </c>
      <c r="K732">
        <v>7.9</v>
      </c>
      <c r="L732">
        <v>4</v>
      </c>
      <c r="M732" s="16" t="s">
        <v>28</v>
      </c>
      <c r="N732" s="18">
        <f t="shared" si="11"/>
        <v>1</v>
      </c>
      <c r="O732">
        <v>10</v>
      </c>
      <c r="P732" t="s">
        <v>29</v>
      </c>
    </row>
    <row r="733" spans="1:16" x14ac:dyDescent="0.3">
      <c r="A733" t="s">
        <v>3122</v>
      </c>
      <c r="B733" s="6" t="s">
        <v>3907</v>
      </c>
      <c r="C733" t="s">
        <v>1514</v>
      </c>
      <c r="D733" t="s">
        <v>17</v>
      </c>
      <c r="E733" t="s">
        <v>4796</v>
      </c>
      <c r="F733" t="s">
        <v>18</v>
      </c>
      <c r="H733" t="s">
        <v>19</v>
      </c>
      <c r="I733">
        <v>2025</v>
      </c>
      <c r="J733" t="s">
        <v>217</v>
      </c>
      <c r="K733">
        <v>8.3000000000000007</v>
      </c>
      <c r="L733">
        <v>7</v>
      </c>
      <c r="M733" s="16" t="s">
        <v>28</v>
      </c>
      <c r="N733" s="18">
        <f t="shared" si="11"/>
        <v>1</v>
      </c>
      <c r="O733">
        <v>12</v>
      </c>
      <c r="P733" t="s">
        <v>29</v>
      </c>
    </row>
    <row r="734" spans="1:16" x14ac:dyDescent="0.3">
      <c r="A734" t="s">
        <v>3124</v>
      </c>
      <c r="B734" s="6" t="s">
        <v>3909</v>
      </c>
      <c r="C734" t="s">
        <v>1514</v>
      </c>
      <c r="D734" t="s">
        <v>17</v>
      </c>
      <c r="E734" t="s">
        <v>4778</v>
      </c>
      <c r="F734" t="s">
        <v>44</v>
      </c>
      <c r="H734" t="s">
        <v>19</v>
      </c>
      <c r="I734">
        <v>2023</v>
      </c>
      <c r="J734" t="s">
        <v>228</v>
      </c>
      <c r="K734">
        <v>9.6</v>
      </c>
      <c r="L734">
        <v>3</v>
      </c>
      <c r="M734" s="16" t="s">
        <v>28</v>
      </c>
      <c r="N734" s="18">
        <f t="shared" si="11"/>
        <v>1</v>
      </c>
      <c r="O734">
        <v>9</v>
      </c>
      <c r="P734" t="s">
        <v>67</v>
      </c>
    </row>
    <row r="735" spans="1:16" x14ac:dyDescent="0.3">
      <c r="A735" t="s">
        <v>3126</v>
      </c>
      <c r="B735" s="6" t="s">
        <v>3911</v>
      </c>
      <c r="C735" t="s">
        <v>1514</v>
      </c>
      <c r="D735" t="s">
        <v>17</v>
      </c>
      <c r="E735" t="s">
        <v>4779</v>
      </c>
      <c r="F735" t="s">
        <v>44</v>
      </c>
      <c r="H735" t="s">
        <v>19</v>
      </c>
      <c r="I735">
        <v>2024</v>
      </c>
      <c r="J735" t="s">
        <v>231</v>
      </c>
      <c r="K735">
        <v>7.5</v>
      </c>
      <c r="L735">
        <v>3</v>
      </c>
      <c r="M735" s="16" t="s">
        <v>28</v>
      </c>
      <c r="N735" s="18">
        <f t="shared" si="11"/>
        <v>1</v>
      </c>
      <c r="O735">
        <v>8</v>
      </c>
      <c r="P735" t="s">
        <v>22</v>
      </c>
    </row>
    <row r="736" spans="1:16" x14ac:dyDescent="0.3">
      <c r="A736" t="s">
        <v>3128</v>
      </c>
      <c r="B736" s="6" t="s">
        <v>3913</v>
      </c>
      <c r="C736" t="s">
        <v>1514</v>
      </c>
      <c r="D736" t="s">
        <v>17</v>
      </c>
      <c r="E736" t="s">
        <v>4780</v>
      </c>
      <c r="F736" t="s">
        <v>121</v>
      </c>
      <c r="H736" t="s">
        <v>19</v>
      </c>
      <c r="I736">
        <v>2025</v>
      </c>
      <c r="J736" t="s">
        <v>235</v>
      </c>
      <c r="K736">
        <v>7.9</v>
      </c>
      <c r="L736">
        <v>5</v>
      </c>
      <c r="M736" s="16" t="s">
        <v>28</v>
      </c>
      <c r="N736" s="18">
        <f t="shared" si="11"/>
        <v>1</v>
      </c>
      <c r="O736">
        <v>7</v>
      </c>
      <c r="P736" t="s">
        <v>22</v>
      </c>
    </row>
    <row r="737" spans="1:16" x14ac:dyDescent="0.3">
      <c r="A737" t="s">
        <v>3130</v>
      </c>
      <c r="B737" s="6" t="s">
        <v>3915</v>
      </c>
      <c r="C737" t="s">
        <v>1514</v>
      </c>
      <c r="D737" t="s">
        <v>17</v>
      </c>
      <c r="E737" t="s">
        <v>4786</v>
      </c>
      <c r="F737" t="s">
        <v>18</v>
      </c>
      <c r="H737" t="s">
        <v>19</v>
      </c>
      <c r="I737">
        <v>2023</v>
      </c>
      <c r="J737" t="s">
        <v>238</v>
      </c>
      <c r="K737">
        <v>9.3000000000000007</v>
      </c>
      <c r="L737">
        <v>5</v>
      </c>
      <c r="M737" s="16" t="s">
        <v>28</v>
      </c>
      <c r="N737" s="18">
        <f t="shared" si="11"/>
        <v>1</v>
      </c>
      <c r="O737">
        <v>21</v>
      </c>
      <c r="P737" t="s">
        <v>29</v>
      </c>
    </row>
    <row r="738" spans="1:16" x14ac:dyDescent="0.3">
      <c r="A738" t="s">
        <v>3132</v>
      </c>
      <c r="B738" s="6" t="s">
        <v>3917</v>
      </c>
      <c r="C738" t="s">
        <v>1514</v>
      </c>
      <c r="D738" t="s">
        <v>17</v>
      </c>
      <c r="E738" t="s">
        <v>4780</v>
      </c>
      <c r="F738" t="s">
        <v>142</v>
      </c>
      <c r="H738" t="s">
        <v>19</v>
      </c>
      <c r="I738">
        <v>2026</v>
      </c>
      <c r="J738" t="s">
        <v>241</v>
      </c>
      <c r="K738">
        <v>9.6</v>
      </c>
      <c r="L738">
        <v>3</v>
      </c>
      <c r="M738" s="16" t="s">
        <v>28</v>
      </c>
      <c r="N738" s="18">
        <f t="shared" si="11"/>
        <v>1</v>
      </c>
      <c r="O738">
        <v>5</v>
      </c>
      <c r="P738" t="s">
        <v>29</v>
      </c>
    </row>
    <row r="739" spans="1:16" x14ac:dyDescent="0.3">
      <c r="A739" t="s">
        <v>3134</v>
      </c>
      <c r="B739" s="6" t="s">
        <v>3919</v>
      </c>
      <c r="C739" t="s">
        <v>1514</v>
      </c>
      <c r="D739" t="s">
        <v>17</v>
      </c>
      <c r="E739" t="s">
        <v>4796</v>
      </c>
      <c r="F739" t="s">
        <v>44</v>
      </c>
      <c r="H739" t="s">
        <v>19</v>
      </c>
      <c r="I739">
        <v>2024</v>
      </c>
      <c r="J739" t="s">
        <v>244</v>
      </c>
      <c r="K739">
        <v>9.1</v>
      </c>
      <c r="L739">
        <v>7</v>
      </c>
      <c r="M739" s="16" t="s">
        <v>28</v>
      </c>
      <c r="N739" s="18">
        <f t="shared" si="11"/>
        <v>1</v>
      </c>
      <c r="O739">
        <v>16</v>
      </c>
      <c r="P739" t="s">
        <v>29</v>
      </c>
    </row>
    <row r="740" spans="1:16" x14ac:dyDescent="0.3">
      <c r="A740" t="s">
        <v>3136</v>
      </c>
      <c r="B740" s="6" t="s">
        <v>2379</v>
      </c>
      <c r="C740" t="s">
        <v>1514</v>
      </c>
      <c r="D740" t="s">
        <v>17</v>
      </c>
      <c r="E740" t="s">
        <v>4799</v>
      </c>
      <c r="F740" t="s">
        <v>44</v>
      </c>
      <c r="H740" t="s">
        <v>19</v>
      </c>
      <c r="I740">
        <v>2025</v>
      </c>
      <c r="J740" t="s">
        <v>247</v>
      </c>
      <c r="K740">
        <v>7.3</v>
      </c>
      <c r="L740">
        <v>5</v>
      </c>
      <c r="M740" s="16" t="s">
        <v>28</v>
      </c>
      <c r="N740" s="18">
        <f t="shared" si="11"/>
        <v>1</v>
      </c>
      <c r="O740">
        <v>21</v>
      </c>
      <c r="P740" t="s">
        <v>22</v>
      </c>
    </row>
    <row r="741" spans="1:16" x14ac:dyDescent="0.3">
      <c r="A741" t="s">
        <v>3138</v>
      </c>
      <c r="B741" s="6" t="s">
        <v>3921</v>
      </c>
      <c r="C741" t="s">
        <v>1514</v>
      </c>
      <c r="D741" t="s">
        <v>17</v>
      </c>
      <c r="E741" t="s">
        <v>4777</v>
      </c>
      <c r="F741" t="s">
        <v>44</v>
      </c>
      <c r="H741" t="s">
        <v>19</v>
      </c>
      <c r="I741">
        <v>2025</v>
      </c>
      <c r="J741" t="s">
        <v>252</v>
      </c>
      <c r="K741">
        <v>7.6</v>
      </c>
      <c r="L741">
        <v>4</v>
      </c>
      <c r="M741" s="16" t="s">
        <v>28</v>
      </c>
      <c r="N741" s="18">
        <f t="shared" si="11"/>
        <v>1</v>
      </c>
      <c r="O741">
        <v>7</v>
      </c>
      <c r="P741" t="s">
        <v>29</v>
      </c>
    </row>
    <row r="742" spans="1:16" x14ac:dyDescent="0.3">
      <c r="A742" t="s">
        <v>3140</v>
      </c>
      <c r="B742" s="6" t="s">
        <v>3924</v>
      </c>
      <c r="C742" t="s">
        <v>1514</v>
      </c>
      <c r="D742" t="s">
        <v>17</v>
      </c>
      <c r="E742" t="s">
        <v>4778</v>
      </c>
      <c r="F742" t="s">
        <v>44</v>
      </c>
      <c r="H742" t="s">
        <v>19</v>
      </c>
      <c r="I742">
        <v>2023</v>
      </c>
      <c r="J742" t="s">
        <v>255</v>
      </c>
      <c r="K742">
        <v>8</v>
      </c>
      <c r="L742">
        <v>3</v>
      </c>
      <c r="M742" s="16" t="s">
        <v>28</v>
      </c>
      <c r="N742" s="18">
        <f t="shared" si="11"/>
        <v>1</v>
      </c>
      <c r="O742">
        <v>20</v>
      </c>
      <c r="P742" t="s">
        <v>29</v>
      </c>
    </row>
    <row r="743" spans="1:16" x14ac:dyDescent="0.3">
      <c r="A743" t="s">
        <v>2437</v>
      </c>
      <c r="B743" s="6" t="s">
        <v>3926</v>
      </c>
      <c r="C743" t="s">
        <v>1514</v>
      </c>
      <c r="D743" t="s">
        <v>17</v>
      </c>
      <c r="E743" t="s">
        <v>4779</v>
      </c>
      <c r="F743" t="s">
        <v>44</v>
      </c>
      <c r="H743" t="s">
        <v>19</v>
      </c>
      <c r="I743">
        <v>2024</v>
      </c>
      <c r="J743" t="s">
        <v>258</v>
      </c>
      <c r="K743">
        <v>7.2</v>
      </c>
      <c r="L743">
        <v>7</v>
      </c>
      <c r="M743" s="16" t="s">
        <v>28</v>
      </c>
      <c r="N743" s="18">
        <f t="shared" si="11"/>
        <v>1</v>
      </c>
      <c r="O743">
        <v>9</v>
      </c>
      <c r="P743" t="s">
        <v>29</v>
      </c>
    </row>
    <row r="744" spans="1:16" x14ac:dyDescent="0.3">
      <c r="A744" t="s">
        <v>3142</v>
      </c>
      <c r="B744" s="6" t="s">
        <v>3928</v>
      </c>
      <c r="C744" t="s">
        <v>1514</v>
      </c>
      <c r="D744" t="s">
        <v>17</v>
      </c>
      <c r="E744" t="s">
        <v>4780</v>
      </c>
      <c r="F744" t="s">
        <v>44</v>
      </c>
      <c r="H744" t="s">
        <v>19</v>
      </c>
      <c r="I744">
        <v>2024</v>
      </c>
      <c r="J744" t="s">
        <v>261</v>
      </c>
      <c r="K744">
        <v>9.1</v>
      </c>
      <c r="L744">
        <v>3</v>
      </c>
      <c r="M744" s="16" t="s">
        <v>28</v>
      </c>
      <c r="N744" s="18">
        <f t="shared" si="11"/>
        <v>1</v>
      </c>
      <c r="O744">
        <v>13</v>
      </c>
      <c r="P744" t="s">
        <v>29</v>
      </c>
    </row>
    <row r="745" spans="1:16" x14ac:dyDescent="0.3">
      <c r="A745" t="s">
        <v>3144</v>
      </c>
      <c r="B745" s="6" t="s">
        <v>2328</v>
      </c>
      <c r="C745" t="s">
        <v>1514</v>
      </c>
      <c r="D745" t="s">
        <v>17</v>
      </c>
      <c r="E745" t="s">
        <v>4783</v>
      </c>
      <c r="F745" t="s">
        <v>621</v>
      </c>
      <c r="H745" t="s">
        <v>19</v>
      </c>
      <c r="I745">
        <v>2023</v>
      </c>
      <c r="J745" t="s">
        <v>267</v>
      </c>
      <c r="K745">
        <v>7.1</v>
      </c>
      <c r="L745">
        <v>7</v>
      </c>
      <c r="M745" s="16" t="s">
        <v>28</v>
      </c>
      <c r="N745" s="18">
        <f t="shared" si="11"/>
        <v>1</v>
      </c>
      <c r="O745">
        <v>17</v>
      </c>
      <c r="P745" t="s">
        <v>22</v>
      </c>
    </row>
    <row r="746" spans="1:16" x14ac:dyDescent="0.3">
      <c r="A746" t="s">
        <v>3146</v>
      </c>
      <c r="B746" s="6" t="s">
        <v>3930</v>
      </c>
      <c r="C746" t="s">
        <v>1514</v>
      </c>
      <c r="D746" t="s">
        <v>17</v>
      </c>
      <c r="E746" t="s">
        <v>4784</v>
      </c>
      <c r="F746" t="s">
        <v>44</v>
      </c>
      <c r="H746" t="s">
        <v>19</v>
      </c>
      <c r="I746">
        <v>2025</v>
      </c>
      <c r="J746" t="s">
        <v>270</v>
      </c>
      <c r="K746">
        <v>7.1</v>
      </c>
      <c r="L746">
        <v>5</v>
      </c>
      <c r="M746" s="16" t="s">
        <v>28</v>
      </c>
      <c r="N746" s="18">
        <f t="shared" si="11"/>
        <v>1</v>
      </c>
      <c r="O746">
        <v>11</v>
      </c>
      <c r="P746" t="s">
        <v>67</v>
      </c>
    </row>
    <row r="747" spans="1:16" x14ac:dyDescent="0.3">
      <c r="A747" t="s">
        <v>3148</v>
      </c>
      <c r="B747" s="6" t="s">
        <v>3932</v>
      </c>
      <c r="C747" t="s">
        <v>1514</v>
      </c>
      <c r="D747" t="s">
        <v>17</v>
      </c>
      <c r="E747" t="s">
        <v>4785</v>
      </c>
      <c r="F747" t="s">
        <v>18</v>
      </c>
      <c r="H747" t="s">
        <v>19</v>
      </c>
      <c r="I747">
        <v>2023</v>
      </c>
      <c r="J747" t="s">
        <v>271</v>
      </c>
      <c r="K747">
        <v>9.5</v>
      </c>
      <c r="L747">
        <v>4</v>
      </c>
      <c r="M747" s="16" t="s">
        <v>28</v>
      </c>
      <c r="N747" s="18">
        <f t="shared" si="11"/>
        <v>1</v>
      </c>
      <c r="O747">
        <v>21</v>
      </c>
      <c r="P747" t="s">
        <v>67</v>
      </c>
    </row>
    <row r="748" spans="1:16" x14ac:dyDescent="0.3">
      <c r="A748" t="s">
        <v>3150</v>
      </c>
      <c r="B748" s="6" t="s">
        <v>3934</v>
      </c>
      <c r="C748" t="s">
        <v>1514</v>
      </c>
      <c r="D748" t="s">
        <v>17</v>
      </c>
      <c r="E748" t="s">
        <v>4787</v>
      </c>
      <c r="F748" t="s">
        <v>25</v>
      </c>
      <c r="H748" t="s">
        <v>19</v>
      </c>
      <c r="I748">
        <v>2024</v>
      </c>
      <c r="J748" t="s">
        <v>277</v>
      </c>
      <c r="K748">
        <v>7.9</v>
      </c>
      <c r="L748">
        <v>4</v>
      </c>
      <c r="M748" s="16" t="s">
        <v>28</v>
      </c>
      <c r="N748" s="18">
        <f t="shared" si="11"/>
        <v>1</v>
      </c>
      <c r="O748">
        <v>9</v>
      </c>
      <c r="P748" t="s">
        <v>22</v>
      </c>
    </row>
    <row r="749" spans="1:16" x14ac:dyDescent="0.3">
      <c r="A749" t="s">
        <v>3151</v>
      </c>
      <c r="B749" s="6" t="s">
        <v>3936</v>
      </c>
      <c r="C749" t="s">
        <v>1514</v>
      </c>
      <c r="D749" t="s">
        <v>17</v>
      </c>
      <c r="E749" t="s">
        <v>4798</v>
      </c>
      <c r="F749" t="s">
        <v>44</v>
      </c>
      <c r="H749" t="s">
        <v>19</v>
      </c>
      <c r="I749">
        <v>2023</v>
      </c>
      <c r="J749" t="s">
        <v>286</v>
      </c>
      <c r="K749">
        <v>7.8</v>
      </c>
      <c r="L749">
        <v>3</v>
      </c>
      <c r="M749" s="16" t="s">
        <v>28</v>
      </c>
      <c r="N749" s="18">
        <f t="shared" si="11"/>
        <v>1</v>
      </c>
      <c r="O749">
        <v>25</v>
      </c>
      <c r="P749" t="s">
        <v>29</v>
      </c>
    </row>
    <row r="750" spans="1:16" x14ac:dyDescent="0.3">
      <c r="A750" t="s">
        <v>3153</v>
      </c>
      <c r="B750" s="6" t="s">
        <v>3938</v>
      </c>
      <c r="C750" t="s">
        <v>1514</v>
      </c>
      <c r="D750" t="s">
        <v>17</v>
      </c>
      <c r="E750" t="s">
        <v>4789</v>
      </c>
      <c r="F750" t="s">
        <v>44</v>
      </c>
      <c r="H750" t="s">
        <v>19</v>
      </c>
      <c r="I750">
        <v>2023</v>
      </c>
      <c r="J750" t="s">
        <v>288</v>
      </c>
      <c r="K750">
        <v>9.1</v>
      </c>
      <c r="L750">
        <v>3</v>
      </c>
      <c r="M750" s="16" t="s">
        <v>28</v>
      </c>
      <c r="N750" s="18">
        <f t="shared" si="11"/>
        <v>1</v>
      </c>
      <c r="O750">
        <v>21</v>
      </c>
      <c r="P750" t="s">
        <v>22</v>
      </c>
    </row>
    <row r="751" spans="1:16" x14ac:dyDescent="0.3">
      <c r="A751" t="s">
        <v>3155</v>
      </c>
      <c r="B751" s="6" t="s">
        <v>3940</v>
      </c>
      <c r="C751" t="s">
        <v>1514</v>
      </c>
      <c r="D751" t="s">
        <v>17</v>
      </c>
      <c r="E751" t="s">
        <v>4790</v>
      </c>
      <c r="F751" t="s">
        <v>44</v>
      </c>
      <c r="H751" t="s">
        <v>19</v>
      </c>
      <c r="I751">
        <v>2024</v>
      </c>
      <c r="J751" t="s">
        <v>292</v>
      </c>
      <c r="K751">
        <v>6.9</v>
      </c>
      <c r="L751">
        <v>7</v>
      </c>
      <c r="M751" s="16" t="s">
        <v>28</v>
      </c>
      <c r="N751" s="18">
        <f t="shared" si="11"/>
        <v>1</v>
      </c>
      <c r="O751">
        <v>30</v>
      </c>
      <c r="P751" t="s">
        <v>29</v>
      </c>
    </row>
    <row r="752" spans="1:16" x14ac:dyDescent="0.3">
      <c r="A752" t="s">
        <v>3157</v>
      </c>
      <c r="B752" s="6" t="s">
        <v>3942</v>
      </c>
      <c r="C752" t="s">
        <v>1514</v>
      </c>
      <c r="D752" t="s">
        <v>17</v>
      </c>
      <c r="E752" t="s">
        <v>4791</v>
      </c>
      <c r="F752" t="s">
        <v>25</v>
      </c>
      <c r="H752" t="s">
        <v>19</v>
      </c>
      <c r="I752">
        <v>2025</v>
      </c>
      <c r="J752" t="s">
        <v>295</v>
      </c>
      <c r="K752">
        <v>8.4</v>
      </c>
      <c r="L752">
        <v>4</v>
      </c>
      <c r="M752" s="16" t="s">
        <v>28</v>
      </c>
      <c r="N752" s="18">
        <f t="shared" si="11"/>
        <v>1</v>
      </c>
      <c r="O752">
        <v>24</v>
      </c>
      <c r="P752" t="s">
        <v>29</v>
      </c>
    </row>
    <row r="753" spans="1:16" x14ac:dyDescent="0.3">
      <c r="A753" t="s">
        <v>3159</v>
      </c>
      <c r="B753" s="6" t="s">
        <v>3944</v>
      </c>
      <c r="C753" t="s">
        <v>1514</v>
      </c>
      <c r="D753" t="s">
        <v>17</v>
      </c>
      <c r="E753" t="s">
        <v>4792</v>
      </c>
      <c r="F753" t="s">
        <v>44</v>
      </c>
      <c r="H753" t="s">
        <v>19</v>
      </c>
      <c r="I753">
        <v>2025</v>
      </c>
      <c r="J753" t="s">
        <v>298</v>
      </c>
      <c r="K753">
        <v>6.7</v>
      </c>
      <c r="L753">
        <v>5</v>
      </c>
      <c r="M753" s="16" t="s">
        <v>28</v>
      </c>
      <c r="N753" s="18">
        <f t="shared" si="11"/>
        <v>1</v>
      </c>
      <c r="O753">
        <v>8</v>
      </c>
      <c r="P753" t="s">
        <v>29</v>
      </c>
    </row>
    <row r="754" spans="1:16" x14ac:dyDescent="0.3">
      <c r="A754" t="s">
        <v>3161</v>
      </c>
      <c r="B754" s="6" t="s">
        <v>3946</v>
      </c>
      <c r="C754" t="s">
        <v>1514</v>
      </c>
      <c r="D754" t="s">
        <v>17</v>
      </c>
      <c r="E754" t="s">
        <v>4793</v>
      </c>
      <c r="F754" t="s">
        <v>18</v>
      </c>
      <c r="H754" t="s">
        <v>19</v>
      </c>
      <c r="I754">
        <v>2024</v>
      </c>
      <c r="J754" t="s">
        <v>301</v>
      </c>
      <c r="K754">
        <v>9.1999999999999993</v>
      </c>
      <c r="L754">
        <v>7</v>
      </c>
      <c r="M754" s="16" t="s">
        <v>28</v>
      </c>
      <c r="N754" s="18">
        <f t="shared" si="11"/>
        <v>1</v>
      </c>
      <c r="O754">
        <v>19</v>
      </c>
      <c r="P754" t="s">
        <v>29</v>
      </c>
    </row>
    <row r="755" spans="1:16" x14ac:dyDescent="0.3">
      <c r="A755" t="s">
        <v>3163</v>
      </c>
      <c r="B755" s="6" t="s">
        <v>2796</v>
      </c>
      <c r="C755" t="s">
        <v>1514</v>
      </c>
      <c r="D755" t="s">
        <v>17</v>
      </c>
      <c r="E755" t="s">
        <v>4794</v>
      </c>
      <c r="F755" t="s">
        <v>44</v>
      </c>
      <c r="H755" t="s">
        <v>19</v>
      </c>
      <c r="I755">
        <v>2023</v>
      </c>
      <c r="J755" t="s">
        <v>305</v>
      </c>
      <c r="K755">
        <v>7.3</v>
      </c>
      <c r="L755">
        <v>7</v>
      </c>
      <c r="M755" s="16" t="s">
        <v>28</v>
      </c>
      <c r="N755" s="18">
        <f t="shared" si="11"/>
        <v>1</v>
      </c>
      <c r="O755">
        <v>21</v>
      </c>
      <c r="P755" t="s">
        <v>29</v>
      </c>
    </row>
    <row r="756" spans="1:16" x14ac:dyDescent="0.3">
      <c r="A756" t="s">
        <v>3165</v>
      </c>
      <c r="B756" s="6" t="s">
        <v>3949</v>
      </c>
      <c r="C756" t="s">
        <v>1514</v>
      </c>
      <c r="D756" t="s">
        <v>17</v>
      </c>
      <c r="E756" t="s">
        <v>4795</v>
      </c>
      <c r="F756" t="s">
        <v>44</v>
      </c>
      <c r="H756" t="s">
        <v>19</v>
      </c>
      <c r="I756">
        <v>2026</v>
      </c>
      <c r="J756" t="s">
        <v>308</v>
      </c>
      <c r="K756">
        <v>7.9</v>
      </c>
      <c r="L756">
        <v>7</v>
      </c>
      <c r="M756" s="16" t="s">
        <v>28</v>
      </c>
      <c r="N756" s="18">
        <f t="shared" si="11"/>
        <v>1</v>
      </c>
      <c r="O756">
        <v>17</v>
      </c>
      <c r="P756" t="s">
        <v>22</v>
      </c>
    </row>
    <row r="757" spans="1:16" x14ac:dyDescent="0.3">
      <c r="A757" t="s">
        <v>3167</v>
      </c>
      <c r="B757" s="6" t="s">
        <v>3951</v>
      </c>
      <c r="C757" t="s">
        <v>1514</v>
      </c>
      <c r="D757" t="s">
        <v>17</v>
      </c>
      <c r="E757" t="s">
        <v>4786</v>
      </c>
      <c r="F757" t="s">
        <v>44</v>
      </c>
      <c r="H757" t="s">
        <v>19</v>
      </c>
      <c r="I757">
        <v>2023</v>
      </c>
      <c r="J757" t="s">
        <v>309</v>
      </c>
      <c r="K757">
        <v>9.9</v>
      </c>
      <c r="L757">
        <v>5</v>
      </c>
      <c r="M757" s="16" t="s">
        <v>28</v>
      </c>
      <c r="N757" s="18">
        <f t="shared" si="11"/>
        <v>1</v>
      </c>
      <c r="O757">
        <v>18</v>
      </c>
      <c r="P757" t="s">
        <v>22</v>
      </c>
    </row>
    <row r="758" spans="1:16" x14ac:dyDescent="0.3">
      <c r="A758" t="s">
        <v>3169</v>
      </c>
      <c r="B758" s="6" t="s">
        <v>3953</v>
      </c>
      <c r="C758" t="s">
        <v>1514</v>
      </c>
      <c r="D758" t="s">
        <v>17</v>
      </c>
      <c r="E758" t="s">
        <v>4780</v>
      </c>
      <c r="F758" t="s">
        <v>44</v>
      </c>
      <c r="H758" t="s">
        <v>19</v>
      </c>
      <c r="I758">
        <v>2024</v>
      </c>
      <c r="J758" t="s">
        <v>312</v>
      </c>
      <c r="K758">
        <v>7.6</v>
      </c>
      <c r="L758">
        <v>7</v>
      </c>
      <c r="M758" s="16" t="s">
        <v>28</v>
      </c>
      <c r="N758" s="18">
        <f t="shared" si="11"/>
        <v>1</v>
      </c>
      <c r="O758">
        <v>9</v>
      </c>
      <c r="P758" t="s">
        <v>67</v>
      </c>
    </row>
    <row r="759" spans="1:16" x14ac:dyDescent="0.3">
      <c r="A759" t="s">
        <v>3171</v>
      </c>
      <c r="B759" s="6" t="s">
        <v>3955</v>
      </c>
      <c r="C759" t="s">
        <v>1514</v>
      </c>
      <c r="D759" t="s">
        <v>17</v>
      </c>
      <c r="E759" t="s">
        <v>4799</v>
      </c>
      <c r="F759" t="s">
        <v>44</v>
      </c>
      <c r="H759" t="s">
        <v>19</v>
      </c>
      <c r="I759">
        <v>2025</v>
      </c>
      <c r="J759" t="s">
        <v>318</v>
      </c>
      <c r="K759">
        <v>6.4</v>
      </c>
      <c r="L759">
        <v>4</v>
      </c>
      <c r="M759" s="16" t="s">
        <v>28</v>
      </c>
      <c r="N759" s="18">
        <f t="shared" si="11"/>
        <v>1</v>
      </c>
      <c r="O759">
        <v>8</v>
      </c>
      <c r="P759" t="s">
        <v>22</v>
      </c>
    </row>
    <row r="760" spans="1:16" x14ac:dyDescent="0.3">
      <c r="A760" t="s">
        <v>3173</v>
      </c>
      <c r="B760" s="6" t="s">
        <v>3957</v>
      </c>
      <c r="C760" t="s">
        <v>1514</v>
      </c>
      <c r="D760" t="s">
        <v>17</v>
      </c>
      <c r="E760" t="s">
        <v>4777</v>
      </c>
      <c r="F760" t="s">
        <v>44</v>
      </c>
      <c r="H760" t="s">
        <v>19</v>
      </c>
      <c r="I760">
        <v>2023</v>
      </c>
      <c r="J760" t="s">
        <v>322</v>
      </c>
      <c r="K760">
        <v>6.6</v>
      </c>
      <c r="L760">
        <v>5</v>
      </c>
      <c r="M760" s="16" t="s">
        <v>28</v>
      </c>
      <c r="N760" s="18">
        <f t="shared" si="11"/>
        <v>1</v>
      </c>
      <c r="O760">
        <v>8</v>
      </c>
      <c r="P760" t="s">
        <v>29</v>
      </c>
    </row>
    <row r="761" spans="1:16" x14ac:dyDescent="0.3">
      <c r="A761" t="s">
        <v>3175</v>
      </c>
      <c r="B761" s="6" t="s">
        <v>3959</v>
      </c>
      <c r="C761" t="s">
        <v>1514</v>
      </c>
      <c r="D761" t="s">
        <v>17</v>
      </c>
      <c r="E761" t="s">
        <v>4778</v>
      </c>
      <c r="F761" t="s">
        <v>44</v>
      </c>
      <c r="H761" t="s">
        <v>19</v>
      </c>
      <c r="I761">
        <v>2023</v>
      </c>
      <c r="J761" t="s">
        <v>325</v>
      </c>
      <c r="K761">
        <v>7.8</v>
      </c>
      <c r="L761">
        <v>7</v>
      </c>
      <c r="M761" s="16" t="s">
        <v>28</v>
      </c>
      <c r="N761" s="18">
        <f t="shared" si="11"/>
        <v>1</v>
      </c>
      <c r="O761">
        <v>8</v>
      </c>
      <c r="P761" t="s">
        <v>29</v>
      </c>
    </row>
    <row r="762" spans="1:16" x14ac:dyDescent="0.3">
      <c r="A762" t="s">
        <v>3177</v>
      </c>
      <c r="B762" s="6" t="s">
        <v>3961</v>
      </c>
      <c r="C762" t="s">
        <v>1514</v>
      </c>
      <c r="D762" t="s">
        <v>17</v>
      </c>
      <c r="E762" t="s">
        <v>4779</v>
      </c>
      <c r="F762" t="s">
        <v>142</v>
      </c>
      <c r="H762" t="s">
        <v>19</v>
      </c>
      <c r="I762">
        <v>2024</v>
      </c>
      <c r="J762" t="s">
        <v>328</v>
      </c>
      <c r="K762">
        <v>8.6999999999999993</v>
      </c>
      <c r="L762">
        <v>4</v>
      </c>
      <c r="M762" s="16" t="s">
        <v>28</v>
      </c>
      <c r="N762" s="18">
        <f t="shared" si="11"/>
        <v>1</v>
      </c>
      <c r="O762">
        <v>9</v>
      </c>
      <c r="P762" t="s">
        <v>29</v>
      </c>
    </row>
    <row r="763" spans="1:16" x14ac:dyDescent="0.3">
      <c r="A763" t="s">
        <v>3179</v>
      </c>
      <c r="B763" s="6" t="s">
        <v>3963</v>
      </c>
      <c r="C763" t="s">
        <v>1514</v>
      </c>
      <c r="D763" t="s">
        <v>17</v>
      </c>
      <c r="E763" t="s">
        <v>4780</v>
      </c>
      <c r="F763" t="s">
        <v>18</v>
      </c>
      <c r="H763" t="s">
        <v>19</v>
      </c>
      <c r="I763">
        <v>2026</v>
      </c>
      <c r="J763" t="s">
        <v>331</v>
      </c>
      <c r="K763">
        <v>7.2</v>
      </c>
      <c r="L763">
        <v>4</v>
      </c>
      <c r="M763" s="16" t="s">
        <v>28</v>
      </c>
      <c r="N763" s="18">
        <f t="shared" si="11"/>
        <v>1</v>
      </c>
      <c r="O763">
        <v>9</v>
      </c>
      <c r="P763" t="s">
        <v>22</v>
      </c>
    </row>
    <row r="764" spans="1:16" x14ac:dyDescent="0.3">
      <c r="A764" t="s">
        <v>3181</v>
      </c>
      <c r="B764" s="6" t="s">
        <v>3965</v>
      </c>
      <c r="C764" t="s">
        <v>1514</v>
      </c>
      <c r="D764" t="s">
        <v>17</v>
      </c>
      <c r="E764" t="s">
        <v>48</v>
      </c>
      <c r="F764" t="s">
        <v>121</v>
      </c>
      <c r="H764" t="s">
        <v>19</v>
      </c>
      <c r="I764">
        <v>2024</v>
      </c>
      <c r="J764" t="s">
        <v>334</v>
      </c>
      <c r="K764">
        <v>7.1</v>
      </c>
      <c r="L764">
        <v>4</v>
      </c>
      <c r="M764" s="16" t="s">
        <v>28</v>
      </c>
      <c r="N764" s="18">
        <f t="shared" si="11"/>
        <v>1</v>
      </c>
      <c r="O764">
        <v>17</v>
      </c>
      <c r="P764" t="s">
        <v>29</v>
      </c>
    </row>
    <row r="765" spans="1:16" x14ac:dyDescent="0.3">
      <c r="A765" t="s">
        <v>3183</v>
      </c>
      <c r="B765" s="6" t="s">
        <v>3967</v>
      </c>
      <c r="C765" t="s">
        <v>1514</v>
      </c>
      <c r="D765" t="s">
        <v>17</v>
      </c>
      <c r="E765" t="s">
        <v>4782</v>
      </c>
      <c r="F765" t="s">
        <v>44</v>
      </c>
      <c r="H765" t="s">
        <v>19</v>
      </c>
      <c r="I765">
        <v>2023</v>
      </c>
      <c r="J765" t="s">
        <v>340</v>
      </c>
      <c r="K765">
        <v>8.5</v>
      </c>
      <c r="L765">
        <v>5</v>
      </c>
      <c r="M765" s="16" t="s">
        <v>28</v>
      </c>
      <c r="N765" s="18">
        <f t="shared" si="11"/>
        <v>1</v>
      </c>
      <c r="O765">
        <v>11</v>
      </c>
      <c r="P765" t="s">
        <v>29</v>
      </c>
    </row>
    <row r="766" spans="1:16" x14ac:dyDescent="0.3">
      <c r="A766" t="s">
        <v>3185</v>
      </c>
      <c r="B766" s="6" t="s">
        <v>3969</v>
      </c>
      <c r="C766" t="s">
        <v>1514</v>
      </c>
      <c r="D766" t="s">
        <v>17</v>
      </c>
      <c r="E766" t="s">
        <v>4783</v>
      </c>
      <c r="F766" t="s">
        <v>44</v>
      </c>
      <c r="H766" t="s">
        <v>19</v>
      </c>
      <c r="I766">
        <v>2025</v>
      </c>
      <c r="J766" t="s">
        <v>343</v>
      </c>
      <c r="K766">
        <v>8.5</v>
      </c>
      <c r="L766">
        <v>7</v>
      </c>
      <c r="M766" s="16" t="s">
        <v>28</v>
      </c>
      <c r="N766" s="18">
        <f t="shared" si="11"/>
        <v>1</v>
      </c>
      <c r="O766">
        <v>15</v>
      </c>
      <c r="P766" t="s">
        <v>29</v>
      </c>
    </row>
    <row r="767" spans="1:16" x14ac:dyDescent="0.3">
      <c r="A767" t="s">
        <v>3187</v>
      </c>
      <c r="B767" s="6" t="s">
        <v>3971</v>
      </c>
      <c r="C767" t="s">
        <v>1514</v>
      </c>
      <c r="D767" t="s">
        <v>17</v>
      </c>
      <c r="E767" t="s">
        <v>4784</v>
      </c>
      <c r="F767" t="s">
        <v>70</v>
      </c>
      <c r="H767" t="s">
        <v>19</v>
      </c>
      <c r="I767">
        <v>2024</v>
      </c>
      <c r="J767" t="s">
        <v>344</v>
      </c>
      <c r="K767">
        <v>9.1</v>
      </c>
      <c r="L767">
        <v>4</v>
      </c>
      <c r="M767" s="16" t="s">
        <v>28</v>
      </c>
      <c r="N767" s="18">
        <f t="shared" si="11"/>
        <v>1</v>
      </c>
      <c r="O767">
        <v>19</v>
      </c>
      <c r="P767" t="s">
        <v>29</v>
      </c>
    </row>
    <row r="768" spans="1:16" x14ac:dyDescent="0.3">
      <c r="A768" t="s">
        <v>3189</v>
      </c>
      <c r="B768" s="6" t="s">
        <v>3973</v>
      </c>
      <c r="C768" t="s">
        <v>1514</v>
      </c>
      <c r="D768" t="s">
        <v>17</v>
      </c>
      <c r="E768" t="s">
        <v>4785</v>
      </c>
      <c r="F768" t="s">
        <v>18</v>
      </c>
      <c r="H768" t="s">
        <v>19</v>
      </c>
      <c r="I768">
        <v>2023</v>
      </c>
      <c r="J768" t="s">
        <v>347</v>
      </c>
      <c r="K768">
        <v>9.6999999999999993</v>
      </c>
      <c r="L768">
        <v>3</v>
      </c>
      <c r="M768" s="16" t="s">
        <v>28</v>
      </c>
      <c r="N768" s="18">
        <f t="shared" si="11"/>
        <v>1</v>
      </c>
      <c r="O768">
        <v>18</v>
      </c>
      <c r="P768" t="s">
        <v>22</v>
      </c>
    </row>
    <row r="769" spans="1:16" x14ac:dyDescent="0.3">
      <c r="A769" t="s">
        <v>3191</v>
      </c>
      <c r="B769" s="6" t="s">
        <v>3975</v>
      </c>
      <c r="C769" t="s">
        <v>1514</v>
      </c>
      <c r="D769" t="s">
        <v>17</v>
      </c>
      <c r="E769" t="s">
        <v>4781</v>
      </c>
      <c r="F769" t="s">
        <v>44</v>
      </c>
      <c r="H769" t="s">
        <v>19</v>
      </c>
      <c r="I769">
        <v>2024</v>
      </c>
      <c r="J769" t="s">
        <v>350</v>
      </c>
      <c r="K769">
        <v>8.6999999999999993</v>
      </c>
      <c r="L769">
        <v>7</v>
      </c>
      <c r="M769" s="16" t="s">
        <v>28</v>
      </c>
      <c r="N769" s="18">
        <f t="shared" si="11"/>
        <v>1</v>
      </c>
      <c r="O769">
        <v>12</v>
      </c>
      <c r="P769" t="s">
        <v>22</v>
      </c>
    </row>
    <row r="770" spans="1:16" x14ac:dyDescent="0.3">
      <c r="A770" t="s">
        <v>3193</v>
      </c>
      <c r="B770" s="6" t="s">
        <v>3977</v>
      </c>
      <c r="C770" t="s">
        <v>1514</v>
      </c>
      <c r="D770" t="s">
        <v>17</v>
      </c>
      <c r="E770" t="s">
        <v>4782</v>
      </c>
      <c r="F770" t="s">
        <v>84</v>
      </c>
      <c r="H770" t="s">
        <v>19</v>
      </c>
      <c r="I770">
        <v>2026</v>
      </c>
      <c r="J770" t="s">
        <v>353</v>
      </c>
      <c r="K770">
        <v>6.5</v>
      </c>
      <c r="L770">
        <v>5</v>
      </c>
      <c r="M770" s="16" t="s">
        <v>28</v>
      </c>
      <c r="N770" s="18">
        <f t="shared" si="11"/>
        <v>1</v>
      </c>
      <c r="O770">
        <v>23</v>
      </c>
      <c r="P770" t="s">
        <v>67</v>
      </c>
    </row>
    <row r="771" spans="1:16" x14ac:dyDescent="0.3">
      <c r="A771" t="s">
        <v>2435</v>
      </c>
      <c r="B771" s="6" t="s">
        <v>3979</v>
      </c>
      <c r="C771" t="s">
        <v>1514</v>
      </c>
      <c r="D771" t="s">
        <v>17</v>
      </c>
      <c r="E771" t="s">
        <v>4783</v>
      </c>
      <c r="F771" t="s">
        <v>44</v>
      </c>
      <c r="H771" t="s">
        <v>19</v>
      </c>
      <c r="I771">
        <v>2023</v>
      </c>
      <c r="J771" t="s">
        <v>355</v>
      </c>
      <c r="K771">
        <v>8.8000000000000007</v>
      </c>
      <c r="L771">
        <v>4</v>
      </c>
      <c r="M771" s="16" t="s">
        <v>28</v>
      </c>
      <c r="N771" s="18">
        <f t="shared" si="11"/>
        <v>1</v>
      </c>
      <c r="O771">
        <v>8</v>
      </c>
      <c r="P771" t="s">
        <v>67</v>
      </c>
    </row>
    <row r="772" spans="1:16" x14ac:dyDescent="0.3">
      <c r="A772" t="s">
        <v>3195</v>
      </c>
      <c r="B772" s="6" t="s">
        <v>3981</v>
      </c>
      <c r="C772" t="s">
        <v>1514</v>
      </c>
      <c r="D772" t="s">
        <v>17</v>
      </c>
      <c r="E772" t="s">
        <v>4784</v>
      </c>
      <c r="F772" t="s">
        <v>44</v>
      </c>
      <c r="H772" t="s">
        <v>19</v>
      </c>
      <c r="I772">
        <v>2025</v>
      </c>
      <c r="J772" t="s">
        <v>358</v>
      </c>
      <c r="K772">
        <v>9.3000000000000007</v>
      </c>
      <c r="L772">
        <v>3</v>
      </c>
      <c r="M772" s="16" t="s">
        <v>28</v>
      </c>
      <c r="N772" s="18">
        <f t="shared" ref="N772:N835" si="12">(VALUE(LEFT($M772, FIND("-", $M772)-1)) + VALUE(MID($M772, FIND("-", $M772)+1, FIND(" ", $M772, FIND("-", $M772))-FIND("-",  $M772)-1))) / 2</f>
        <v>1</v>
      </c>
      <c r="O772">
        <v>9</v>
      </c>
      <c r="P772" t="s">
        <v>22</v>
      </c>
    </row>
    <row r="773" spans="1:16" x14ac:dyDescent="0.3">
      <c r="A773" t="s">
        <v>3197</v>
      </c>
      <c r="B773" s="6" t="s">
        <v>3983</v>
      </c>
      <c r="C773" t="s">
        <v>1514</v>
      </c>
      <c r="D773" t="s">
        <v>17</v>
      </c>
      <c r="E773" t="s">
        <v>4785</v>
      </c>
      <c r="F773" t="s">
        <v>44</v>
      </c>
      <c r="H773" t="s">
        <v>19</v>
      </c>
      <c r="I773">
        <v>2024</v>
      </c>
      <c r="J773" t="s">
        <v>361</v>
      </c>
      <c r="K773">
        <v>7.6</v>
      </c>
      <c r="L773">
        <v>4</v>
      </c>
      <c r="M773" s="16" t="s">
        <v>28</v>
      </c>
      <c r="N773" s="18">
        <f t="shared" si="12"/>
        <v>1</v>
      </c>
      <c r="O773">
        <v>7</v>
      </c>
      <c r="P773" t="s">
        <v>22</v>
      </c>
    </row>
    <row r="774" spans="1:16" x14ac:dyDescent="0.3">
      <c r="A774" t="s">
        <v>3199</v>
      </c>
      <c r="B774" s="6" t="s">
        <v>3985</v>
      </c>
      <c r="C774" t="s">
        <v>1514</v>
      </c>
      <c r="D774" t="s">
        <v>17</v>
      </c>
      <c r="E774" t="s">
        <v>4787</v>
      </c>
      <c r="F774" t="s">
        <v>44</v>
      </c>
      <c r="H774" t="s">
        <v>19</v>
      </c>
      <c r="I774">
        <v>2024</v>
      </c>
      <c r="J774" t="s">
        <v>367</v>
      </c>
      <c r="K774">
        <v>8.6999999999999993</v>
      </c>
      <c r="L774">
        <v>7</v>
      </c>
      <c r="M774" s="16" t="s">
        <v>28</v>
      </c>
      <c r="N774" s="18">
        <f t="shared" si="12"/>
        <v>1</v>
      </c>
      <c r="O774">
        <v>19</v>
      </c>
      <c r="P774" t="s">
        <v>29</v>
      </c>
    </row>
    <row r="775" spans="1:16" x14ac:dyDescent="0.3">
      <c r="A775" t="s">
        <v>3201</v>
      </c>
      <c r="B775" s="6" t="s">
        <v>2083</v>
      </c>
      <c r="C775" t="s">
        <v>1514</v>
      </c>
      <c r="D775" t="s">
        <v>17</v>
      </c>
      <c r="E775" t="s">
        <v>4788</v>
      </c>
      <c r="F775" t="s">
        <v>44</v>
      </c>
      <c r="H775" t="s">
        <v>19</v>
      </c>
      <c r="I775">
        <v>2023</v>
      </c>
      <c r="J775" t="s">
        <v>370</v>
      </c>
      <c r="K775">
        <v>9.1</v>
      </c>
      <c r="L775">
        <v>3</v>
      </c>
      <c r="M775" s="16" t="s">
        <v>28</v>
      </c>
      <c r="N775" s="18">
        <f t="shared" si="12"/>
        <v>1</v>
      </c>
      <c r="O775">
        <v>25</v>
      </c>
      <c r="P775" t="s">
        <v>29</v>
      </c>
    </row>
    <row r="776" spans="1:16" x14ac:dyDescent="0.3">
      <c r="A776" t="s">
        <v>3203</v>
      </c>
      <c r="B776" s="6" t="s">
        <v>3987</v>
      </c>
      <c r="C776" t="s">
        <v>1514</v>
      </c>
      <c r="D776" t="s">
        <v>17</v>
      </c>
      <c r="E776" t="s">
        <v>77</v>
      </c>
      <c r="F776" t="s">
        <v>44</v>
      </c>
      <c r="H776" t="s">
        <v>19</v>
      </c>
      <c r="I776">
        <v>2023</v>
      </c>
      <c r="J776" t="s">
        <v>373</v>
      </c>
      <c r="K776">
        <v>9.1999999999999993</v>
      </c>
      <c r="L776">
        <v>4</v>
      </c>
      <c r="M776" s="16" t="s">
        <v>28</v>
      </c>
      <c r="N776" s="18">
        <f t="shared" si="12"/>
        <v>1</v>
      </c>
      <c r="O776">
        <v>22</v>
      </c>
      <c r="P776" t="s">
        <v>22</v>
      </c>
    </row>
    <row r="777" spans="1:16" x14ac:dyDescent="0.3">
      <c r="A777" t="s">
        <v>3205</v>
      </c>
      <c r="B777" s="6" t="s">
        <v>3989</v>
      </c>
      <c r="C777" t="s">
        <v>1514</v>
      </c>
      <c r="D777" t="s">
        <v>17</v>
      </c>
      <c r="E777" t="s">
        <v>4789</v>
      </c>
      <c r="F777" t="s">
        <v>84</v>
      </c>
      <c r="H777" t="s">
        <v>19</v>
      </c>
      <c r="I777">
        <v>2025</v>
      </c>
      <c r="J777" t="s">
        <v>379</v>
      </c>
      <c r="K777">
        <v>7.6</v>
      </c>
      <c r="L777">
        <v>5</v>
      </c>
      <c r="M777" s="16" t="s">
        <v>28</v>
      </c>
      <c r="N777" s="18">
        <f t="shared" si="12"/>
        <v>1</v>
      </c>
      <c r="O777">
        <v>9</v>
      </c>
      <c r="P777" t="s">
        <v>29</v>
      </c>
    </row>
    <row r="778" spans="1:16" x14ac:dyDescent="0.3">
      <c r="A778" t="s">
        <v>3207</v>
      </c>
      <c r="B778" s="6" t="s">
        <v>3991</v>
      </c>
      <c r="C778" t="s">
        <v>1514</v>
      </c>
      <c r="D778" t="s">
        <v>17</v>
      </c>
      <c r="E778" t="s">
        <v>4791</v>
      </c>
      <c r="F778" t="s">
        <v>44</v>
      </c>
      <c r="H778" t="s">
        <v>19</v>
      </c>
      <c r="I778">
        <v>2024</v>
      </c>
      <c r="J778" t="s">
        <v>385</v>
      </c>
      <c r="K778">
        <v>8.3000000000000007</v>
      </c>
      <c r="L778">
        <v>5</v>
      </c>
      <c r="M778" s="16" t="s">
        <v>28</v>
      </c>
      <c r="N778" s="18">
        <f t="shared" si="12"/>
        <v>1</v>
      </c>
      <c r="O778">
        <v>15</v>
      </c>
      <c r="P778" t="s">
        <v>29</v>
      </c>
    </row>
    <row r="779" spans="1:16" x14ac:dyDescent="0.3">
      <c r="A779" t="s">
        <v>3209</v>
      </c>
      <c r="B779" s="6" t="s">
        <v>3993</v>
      </c>
      <c r="C779" t="s">
        <v>1514</v>
      </c>
      <c r="D779" t="s">
        <v>17</v>
      </c>
      <c r="E779" t="s">
        <v>4792</v>
      </c>
      <c r="F779" t="s">
        <v>161</v>
      </c>
      <c r="H779" t="s">
        <v>19</v>
      </c>
      <c r="I779">
        <v>2025</v>
      </c>
      <c r="J779" t="s">
        <v>387</v>
      </c>
      <c r="K779">
        <v>9.1999999999999993</v>
      </c>
      <c r="L779">
        <v>4</v>
      </c>
      <c r="M779" s="16" t="s">
        <v>28</v>
      </c>
      <c r="N779" s="18">
        <f t="shared" si="12"/>
        <v>1</v>
      </c>
      <c r="O779">
        <v>17</v>
      </c>
      <c r="P779" t="s">
        <v>29</v>
      </c>
    </row>
    <row r="780" spans="1:16" x14ac:dyDescent="0.3">
      <c r="A780" t="s">
        <v>3211</v>
      </c>
      <c r="B780" s="6" t="s">
        <v>3995</v>
      </c>
      <c r="C780" t="s">
        <v>1514</v>
      </c>
      <c r="D780" t="s">
        <v>17</v>
      </c>
      <c r="E780" t="s">
        <v>4793</v>
      </c>
      <c r="F780" t="s">
        <v>44</v>
      </c>
      <c r="H780" t="s">
        <v>19</v>
      </c>
      <c r="I780">
        <v>2023</v>
      </c>
      <c r="J780" t="s">
        <v>389</v>
      </c>
      <c r="K780">
        <v>9.9</v>
      </c>
      <c r="L780">
        <v>7</v>
      </c>
      <c r="M780" s="16" t="s">
        <v>28</v>
      </c>
      <c r="N780" s="18">
        <f t="shared" si="12"/>
        <v>1</v>
      </c>
      <c r="O780">
        <v>19</v>
      </c>
      <c r="P780" t="s">
        <v>22</v>
      </c>
    </row>
    <row r="781" spans="1:16" x14ac:dyDescent="0.3">
      <c r="A781" t="s">
        <v>3212</v>
      </c>
      <c r="B781" s="6" t="s">
        <v>3997</v>
      </c>
      <c r="C781" t="s">
        <v>1514</v>
      </c>
      <c r="D781" t="s">
        <v>17</v>
      </c>
      <c r="E781" t="s">
        <v>4792</v>
      </c>
      <c r="F781" t="s">
        <v>44</v>
      </c>
      <c r="H781" t="s">
        <v>19</v>
      </c>
      <c r="I781">
        <v>2023</v>
      </c>
      <c r="J781" t="s">
        <v>391</v>
      </c>
      <c r="K781">
        <v>9.3000000000000007</v>
      </c>
      <c r="L781">
        <v>7</v>
      </c>
      <c r="M781" s="16" t="s">
        <v>28</v>
      </c>
      <c r="N781" s="18">
        <f t="shared" si="12"/>
        <v>1</v>
      </c>
      <c r="O781">
        <v>26</v>
      </c>
      <c r="P781" t="s">
        <v>22</v>
      </c>
    </row>
    <row r="782" spans="1:16" x14ac:dyDescent="0.3">
      <c r="A782" t="s">
        <v>3214</v>
      </c>
      <c r="B782" s="6" t="s">
        <v>3999</v>
      </c>
      <c r="C782" t="s">
        <v>1514</v>
      </c>
      <c r="D782" t="s">
        <v>17</v>
      </c>
      <c r="E782" t="s">
        <v>4781</v>
      </c>
      <c r="F782" t="s">
        <v>18</v>
      </c>
      <c r="H782" t="s">
        <v>19</v>
      </c>
      <c r="I782">
        <v>2026</v>
      </c>
      <c r="J782" t="s">
        <v>395</v>
      </c>
      <c r="K782">
        <v>7.1</v>
      </c>
      <c r="L782">
        <v>4</v>
      </c>
      <c r="M782" s="16" t="s">
        <v>28</v>
      </c>
      <c r="N782" s="18">
        <f t="shared" si="12"/>
        <v>1</v>
      </c>
      <c r="O782">
        <v>11</v>
      </c>
      <c r="P782" t="s">
        <v>67</v>
      </c>
    </row>
    <row r="783" spans="1:16" x14ac:dyDescent="0.3">
      <c r="A783" t="s">
        <v>3216</v>
      </c>
      <c r="B783" s="6" t="s">
        <v>4001</v>
      </c>
      <c r="C783" t="s">
        <v>1514</v>
      </c>
      <c r="D783" t="s">
        <v>17</v>
      </c>
      <c r="E783" t="s">
        <v>4782</v>
      </c>
      <c r="F783" t="s">
        <v>44</v>
      </c>
      <c r="H783" t="s">
        <v>19</v>
      </c>
      <c r="I783">
        <v>2024</v>
      </c>
      <c r="J783" t="s">
        <v>398</v>
      </c>
      <c r="K783">
        <v>7.5</v>
      </c>
      <c r="L783">
        <v>4</v>
      </c>
      <c r="M783" s="16" t="s">
        <v>28</v>
      </c>
      <c r="N783" s="18">
        <f t="shared" si="12"/>
        <v>1</v>
      </c>
      <c r="O783">
        <v>12</v>
      </c>
      <c r="P783" t="s">
        <v>67</v>
      </c>
    </row>
    <row r="784" spans="1:16" x14ac:dyDescent="0.3">
      <c r="A784" t="s">
        <v>3218</v>
      </c>
      <c r="B784" s="6" t="s">
        <v>4003</v>
      </c>
      <c r="C784" t="s">
        <v>1514</v>
      </c>
      <c r="D784" t="s">
        <v>17</v>
      </c>
      <c r="E784" t="s">
        <v>4784</v>
      </c>
      <c r="F784" t="s">
        <v>123</v>
      </c>
      <c r="H784" t="s">
        <v>19</v>
      </c>
      <c r="I784">
        <v>2025</v>
      </c>
      <c r="J784" t="s">
        <v>402</v>
      </c>
      <c r="K784">
        <v>7.4</v>
      </c>
      <c r="L784">
        <v>7</v>
      </c>
      <c r="M784" s="16" t="s">
        <v>28</v>
      </c>
      <c r="N784" s="18">
        <f t="shared" si="12"/>
        <v>1</v>
      </c>
      <c r="O784">
        <v>10</v>
      </c>
      <c r="P784" t="s">
        <v>22</v>
      </c>
    </row>
    <row r="785" spans="1:16" x14ac:dyDescent="0.3">
      <c r="A785" t="s">
        <v>3220</v>
      </c>
      <c r="B785" s="6" t="s">
        <v>2445</v>
      </c>
      <c r="C785" t="s">
        <v>1514</v>
      </c>
      <c r="D785" t="s">
        <v>17</v>
      </c>
      <c r="E785" t="s">
        <v>4785</v>
      </c>
      <c r="F785" t="s">
        <v>25</v>
      </c>
      <c r="H785" t="s">
        <v>19</v>
      </c>
      <c r="I785">
        <v>2025</v>
      </c>
      <c r="J785" t="s">
        <v>405</v>
      </c>
      <c r="K785">
        <v>8.3000000000000007</v>
      </c>
      <c r="L785">
        <v>3</v>
      </c>
      <c r="M785" s="16" t="s">
        <v>28</v>
      </c>
      <c r="N785" s="18">
        <f t="shared" si="12"/>
        <v>1</v>
      </c>
      <c r="O785">
        <v>10</v>
      </c>
      <c r="P785" t="s">
        <v>29</v>
      </c>
    </row>
    <row r="786" spans="1:16" x14ac:dyDescent="0.3">
      <c r="A786" t="s">
        <v>3222</v>
      </c>
      <c r="B786" s="6" t="s">
        <v>4005</v>
      </c>
      <c r="C786" t="s">
        <v>1514</v>
      </c>
      <c r="D786" t="s">
        <v>17</v>
      </c>
      <c r="E786" t="s">
        <v>4786</v>
      </c>
      <c r="F786" t="s">
        <v>44</v>
      </c>
      <c r="H786" t="s">
        <v>19</v>
      </c>
      <c r="I786">
        <v>2023</v>
      </c>
      <c r="J786" t="s">
        <v>408</v>
      </c>
      <c r="K786">
        <v>7.4</v>
      </c>
      <c r="L786">
        <v>5</v>
      </c>
      <c r="M786" s="16" t="s">
        <v>28</v>
      </c>
      <c r="N786" s="18">
        <f t="shared" si="12"/>
        <v>1</v>
      </c>
      <c r="O786">
        <v>15</v>
      </c>
      <c r="P786" t="s">
        <v>29</v>
      </c>
    </row>
    <row r="787" spans="1:16" x14ac:dyDescent="0.3">
      <c r="A787" t="s">
        <v>2366</v>
      </c>
      <c r="B787" s="6" t="s">
        <v>4007</v>
      </c>
      <c r="C787" t="s">
        <v>1514</v>
      </c>
      <c r="D787" t="s">
        <v>17</v>
      </c>
      <c r="E787" t="s">
        <v>4787</v>
      </c>
      <c r="F787" t="s">
        <v>441</v>
      </c>
      <c r="H787" t="s">
        <v>19</v>
      </c>
      <c r="I787">
        <v>2024</v>
      </c>
      <c r="J787" t="s">
        <v>411</v>
      </c>
      <c r="K787">
        <v>6.7</v>
      </c>
      <c r="L787">
        <v>3</v>
      </c>
      <c r="M787" s="16" t="s">
        <v>28</v>
      </c>
      <c r="N787" s="18">
        <f t="shared" si="12"/>
        <v>1</v>
      </c>
      <c r="O787">
        <v>12</v>
      </c>
      <c r="P787" t="s">
        <v>29</v>
      </c>
    </row>
    <row r="788" spans="1:16" x14ac:dyDescent="0.3">
      <c r="A788" t="s">
        <v>3224</v>
      </c>
      <c r="B788" s="6" t="s">
        <v>4009</v>
      </c>
      <c r="C788" t="s">
        <v>1514</v>
      </c>
      <c r="D788" t="s">
        <v>17</v>
      </c>
      <c r="E788" t="s">
        <v>4788</v>
      </c>
      <c r="F788" t="s">
        <v>44</v>
      </c>
      <c r="H788" t="s">
        <v>19</v>
      </c>
      <c r="I788">
        <v>2024</v>
      </c>
      <c r="J788" t="s">
        <v>413</v>
      </c>
      <c r="K788">
        <v>7.3</v>
      </c>
      <c r="L788">
        <v>7</v>
      </c>
      <c r="M788" s="16" t="s">
        <v>28</v>
      </c>
      <c r="N788" s="18">
        <f t="shared" si="12"/>
        <v>1</v>
      </c>
      <c r="O788">
        <v>20</v>
      </c>
      <c r="P788" t="s">
        <v>22</v>
      </c>
    </row>
    <row r="789" spans="1:16" x14ac:dyDescent="0.3">
      <c r="A789" t="s">
        <v>3226</v>
      </c>
      <c r="B789" s="6" t="s">
        <v>4011</v>
      </c>
      <c r="C789" t="s">
        <v>1514</v>
      </c>
      <c r="D789" t="s">
        <v>17</v>
      </c>
      <c r="E789" t="s">
        <v>4798</v>
      </c>
      <c r="F789" t="s">
        <v>84</v>
      </c>
      <c r="H789" t="s">
        <v>19</v>
      </c>
      <c r="I789">
        <v>2025</v>
      </c>
      <c r="J789" t="s">
        <v>417</v>
      </c>
      <c r="K789">
        <v>7.9</v>
      </c>
      <c r="L789">
        <v>7</v>
      </c>
      <c r="M789" s="16" t="s">
        <v>28</v>
      </c>
      <c r="N789" s="18">
        <f t="shared" si="12"/>
        <v>1</v>
      </c>
      <c r="O789">
        <v>9</v>
      </c>
      <c r="P789" t="s">
        <v>29</v>
      </c>
    </row>
    <row r="790" spans="1:16" x14ac:dyDescent="0.3">
      <c r="A790" t="s">
        <v>3228</v>
      </c>
      <c r="B790" s="6" t="s">
        <v>4013</v>
      </c>
      <c r="C790" t="s">
        <v>1514</v>
      </c>
      <c r="D790" t="s">
        <v>17</v>
      </c>
      <c r="E790" t="s">
        <v>4789</v>
      </c>
      <c r="F790" t="s">
        <v>44</v>
      </c>
      <c r="H790" t="s">
        <v>19</v>
      </c>
      <c r="I790">
        <v>2026</v>
      </c>
      <c r="J790" t="s">
        <v>420</v>
      </c>
      <c r="K790">
        <v>7.2</v>
      </c>
      <c r="L790">
        <v>3</v>
      </c>
      <c r="M790" s="16" t="s">
        <v>28</v>
      </c>
      <c r="N790" s="18">
        <f t="shared" si="12"/>
        <v>1</v>
      </c>
      <c r="O790">
        <v>9</v>
      </c>
      <c r="P790" t="s">
        <v>29</v>
      </c>
    </row>
    <row r="791" spans="1:16" x14ac:dyDescent="0.3">
      <c r="A791" t="s">
        <v>3230</v>
      </c>
      <c r="B791" s="6" t="s">
        <v>4015</v>
      </c>
      <c r="C791" t="s">
        <v>1514</v>
      </c>
      <c r="D791" t="s">
        <v>17</v>
      </c>
      <c r="E791" t="s">
        <v>4790</v>
      </c>
      <c r="F791" t="s">
        <v>70</v>
      </c>
      <c r="H791" t="s">
        <v>19</v>
      </c>
      <c r="I791">
        <v>2023</v>
      </c>
      <c r="J791" t="s">
        <v>424</v>
      </c>
      <c r="K791">
        <v>7.1</v>
      </c>
      <c r="L791">
        <v>7</v>
      </c>
      <c r="M791" s="16" t="s">
        <v>28</v>
      </c>
      <c r="N791" s="18">
        <f t="shared" si="12"/>
        <v>1</v>
      </c>
      <c r="O791">
        <v>8</v>
      </c>
      <c r="P791" t="s">
        <v>29</v>
      </c>
    </row>
    <row r="792" spans="1:16" x14ac:dyDescent="0.3">
      <c r="A792" t="s">
        <v>3232</v>
      </c>
      <c r="B792" s="6" t="s">
        <v>4017</v>
      </c>
      <c r="C792" t="s">
        <v>1514</v>
      </c>
      <c r="D792" t="s">
        <v>17</v>
      </c>
      <c r="E792" t="s">
        <v>4791</v>
      </c>
      <c r="F792" t="s">
        <v>25</v>
      </c>
      <c r="H792" t="s">
        <v>19</v>
      </c>
      <c r="I792">
        <v>2025</v>
      </c>
      <c r="J792" t="s">
        <v>427</v>
      </c>
      <c r="K792">
        <v>8.6999999999999993</v>
      </c>
      <c r="L792">
        <v>4</v>
      </c>
      <c r="M792" s="16" t="s">
        <v>28</v>
      </c>
      <c r="N792" s="18">
        <f t="shared" si="12"/>
        <v>1</v>
      </c>
      <c r="O792">
        <v>7</v>
      </c>
      <c r="P792" t="s">
        <v>29</v>
      </c>
    </row>
    <row r="793" spans="1:16" x14ac:dyDescent="0.3">
      <c r="A793" t="s">
        <v>3234</v>
      </c>
      <c r="B793" s="6" t="s">
        <v>4019</v>
      </c>
      <c r="C793" t="s">
        <v>1514</v>
      </c>
      <c r="D793" t="s">
        <v>17</v>
      </c>
      <c r="E793" t="s">
        <v>4792</v>
      </c>
      <c r="F793" t="s">
        <v>84</v>
      </c>
      <c r="H793" t="s">
        <v>19</v>
      </c>
      <c r="I793">
        <v>2024</v>
      </c>
      <c r="J793" t="s">
        <v>429</v>
      </c>
      <c r="K793">
        <v>8.6999999999999993</v>
      </c>
      <c r="L793">
        <v>7</v>
      </c>
      <c r="M793" s="16" t="s">
        <v>28</v>
      </c>
      <c r="N793" s="18">
        <f t="shared" si="12"/>
        <v>1</v>
      </c>
      <c r="O793">
        <v>21</v>
      </c>
      <c r="P793" t="s">
        <v>22</v>
      </c>
    </row>
    <row r="794" spans="1:16" x14ac:dyDescent="0.3">
      <c r="A794" t="s">
        <v>3236</v>
      </c>
      <c r="B794" s="6" t="s">
        <v>4021</v>
      </c>
      <c r="C794" t="s">
        <v>1514</v>
      </c>
      <c r="D794" t="s">
        <v>17</v>
      </c>
      <c r="E794" t="s">
        <v>4786</v>
      </c>
      <c r="F794" t="s">
        <v>70</v>
      </c>
      <c r="H794" t="s">
        <v>19</v>
      </c>
      <c r="I794">
        <v>2023</v>
      </c>
      <c r="J794" t="s">
        <v>435</v>
      </c>
      <c r="K794">
        <v>6.8</v>
      </c>
      <c r="L794">
        <v>4</v>
      </c>
      <c r="M794" s="16" t="s">
        <v>28</v>
      </c>
      <c r="N794" s="18">
        <f t="shared" si="12"/>
        <v>1</v>
      </c>
      <c r="O794">
        <v>16</v>
      </c>
      <c r="P794" t="s">
        <v>67</v>
      </c>
    </row>
    <row r="795" spans="1:16" x14ac:dyDescent="0.3">
      <c r="A795" t="s">
        <v>3238</v>
      </c>
      <c r="B795" s="6" t="s">
        <v>4023</v>
      </c>
      <c r="C795" t="s">
        <v>1514</v>
      </c>
      <c r="D795" t="s">
        <v>17</v>
      </c>
      <c r="E795" t="s">
        <v>4780</v>
      </c>
      <c r="F795" t="s">
        <v>18</v>
      </c>
      <c r="H795" t="s">
        <v>19</v>
      </c>
      <c r="I795">
        <v>2023</v>
      </c>
      <c r="J795" t="s">
        <v>438</v>
      </c>
      <c r="K795">
        <v>7.1</v>
      </c>
      <c r="L795">
        <v>7</v>
      </c>
      <c r="M795" s="16" t="s">
        <v>28</v>
      </c>
      <c r="N795" s="18">
        <f t="shared" si="12"/>
        <v>1</v>
      </c>
      <c r="O795">
        <v>21</v>
      </c>
      <c r="P795" t="s">
        <v>67</v>
      </c>
    </row>
    <row r="796" spans="1:16" x14ac:dyDescent="0.3">
      <c r="A796" t="s">
        <v>3240</v>
      </c>
      <c r="B796" s="6" t="s">
        <v>4025</v>
      </c>
      <c r="C796" t="s">
        <v>1514</v>
      </c>
      <c r="D796" t="s">
        <v>17</v>
      </c>
      <c r="E796" t="s">
        <v>4796</v>
      </c>
      <c r="F796" t="s">
        <v>44</v>
      </c>
      <c r="H796" t="s">
        <v>19</v>
      </c>
      <c r="I796">
        <v>2026</v>
      </c>
      <c r="J796" t="s">
        <v>442</v>
      </c>
      <c r="K796">
        <v>8.5</v>
      </c>
      <c r="L796">
        <v>5</v>
      </c>
      <c r="M796" s="16" t="s">
        <v>28</v>
      </c>
      <c r="N796" s="18">
        <f t="shared" si="12"/>
        <v>1</v>
      </c>
      <c r="O796">
        <v>8</v>
      </c>
      <c r="P796" t="s">
        <v>22</v>
      </c>
    </row>
    <row r="797" spans="1:16" x14ac:dyDescent="0.3">
      <c r="A797" t="s">
        <v>2925</v>
      </c>
      <c r="B797" s="6" t="s">
        <v>4027</v>
      </c>
      <c r="C797" t="s">
        <v>1514</v>
      </c>
      <c r="D797" t="s">
        <v>17</v>
      </c>
      <c r="E797" t="s">
        <v>4799</v>
      </c>
      <c r="F797" t="s">
        <v>84</v>
      </c>
      <c r="H797" t="s">
        <v>19</v>
      </c>
      <c r="I797">
        <v>2025</v>
      </c>
      <c r="J797" t="s">
        <v>445</v>
      </c>
      <c r="K797">
        <v>9.1</v>
      </c>
      <c r="L797">
        <v>4</v>
      </c>
      <c r="M797" s="16" t="s">
        <v>28</v>
      </c>
      <c r="N797" s="18">
        <f t="shared" si="12"/>
        <v>1</v>
      </c>
      <c r="O797">
        <v>7</v>
      </c>
      <c r="P797" t="s">
        <v>22</v>
      </c>
    </row>
    <row r="798" spans="1:16" x14ac:dyDescent="0.3">
      <c r="A798" t="s">
        <v>2438</v>
      </c>
      <c r="B798" s="6" t="s">
        <v>4029</v>
      </c>
      <c r="C798" t="s">
        <v>1514</v>
      </c>
      <c r="D798" t="s">
        <v>17</v>
      </c>
      <c r="E798" t="s">
        <v>4797</v>
      </c>
      <c r="F798" t="s">
        <v>44</v>
      </c>
      <c r="H798" t="s">
        <v>19</v>
      </c>
      <c r="I798">
        <v>2025</v>
      </c>
      <c r="J798" t="s">
        <v>446</v>
      </c>
      <c r="K798">
        <v>9.5</v>
      </c>
      <c r="L798">
        <v>4</v>
      </c>
      <c r="M798" s="16" t="s">
        <v>28</v>
      </c>
      <c r="N798" s="18">
        <f t="shared" si="12"/>
        <v>1</v>
      </c>
      <c r="O798">
        <v>20</v>
      </c>
      <c r="P798" t="s">
        <v>29</v>
      </c>
    </row>
    <row r="799" spans="1:16" x14ac:dyDescent="0.3">
      <c r="A799" t="s">
        <v>3242</v>
      </c>
      <c r="B799" s="6" t="s">
        <v>4031</v>
      </c>
      <c r="C799" t="s">
        <v>1514</v>
      </c>
      <c r="D799" t="s">
        <v>17</v>
      </c>
      <c r="E799" t="s">
        <v>4777</v>
      </c>
      <c r="F799" t="s">
        <v>44</v>
      </c>
      <c r="H799" t="s">
        <v>19</v>
      </c>
      <c r="I799">
        <v>2024</v>
      </c>
      <c r="J799" t="s">
        <v>449</v>
      </c>
      <c r="K799">
        <v>6.7</v>
      </c>
      <c r="L799">
        <v>5</v>
      </c>
      <c r="M799" s="16" t="s">
        <v>28</v>
      </c>
      <c r="N799" s="18">
        <f t="shared" si="12"/>
        <v>1</v>
      </c>
      <c r="O799">
        <v>9</v>
      </c>
      <c r="P799" t="s">
        <v>29</v>
      </c>
    </row>
    <row r="800" spans="1:16" x14ac:dyDescent="0.3">
      <c r="A800" t="s">
        <v>3244</v>
      </c>
      <c r="B800" s="6" t="s">
        <v>4033</v>
      </c>
      <c r="C800" t="s">
        <v>1514</v>
      </c>
      <c r="D800" t="s">
        <v>17</v>
      </c>
      <c r="E800" t="s">
        <v>4778</v>
      </c>
      <c r="F800" t="s">
        <v>44</v>
      </c>
      <c r="H800" t="s">
        <v>19</v>
      </c>
      <c r="I800">
        <v>2024</v>
      </c>
      <c r="J800" t="s">
        <v>451</v>
      </c>
      <c r="K800">
        <v>6.7</v>
      </c>
      <c r="L800">
        <v>7</v>
      </c>
      <c r="M800" s="16" t="s">
        <v>28</v>
      </c>
      <c r="N800" s="18">
        <f t="shared" si="12"/>
        <v>1</v>
      </c>
      <c r="O800">
        <v>13</v>
      </c>
      <c r="P800" t="s">
        <v>29</v>
      </c>
    </row>
    <row r="801" spans="1:16" x14ac:dyDescent="0.3">
      <c r="A801" t="s">
        <v>3246</v>
      </c>
      <c r="B801" s="6" t="s">
        <v>4035</v>
      </c>
      <c r="C801" t="s">
        <v>1514</v>
      </c>
      <c r="D801" t="s">
        <v>17</v>
      </c>
      <c r="E801" t="s">
        <v>4779</v>
      </c>
      <c r="F801" t="s">
        <v>44</v>
      </c>
      <c r="H801" t="s">
        <v>19</v>
      </c>
      <c r="I801">
        <v>2023</v>
      </c>
      <c r="J801" t="s">
        <v>453</v>
      </c>
      <c r="K801">
        <v>8.1999999999999993</v>
      </c>
      <c r="L801">
        <v>4</v>
      </c>
      <c r="M801" s="16" t="s">
        <v>28</v>
      </c>
      <c r="N801" s="18">
        <f t="shared" si="12"/>
        <v>1</v>
      </c>
      <c r="O801">
        <v>24</v>
      </c>
      <c r="P801" t="s">
        <v>22</v>
      </c>
    </row>
    <row r="802" spans="1:16" x14ac:dyDescent="0.3">
      <c r="A802" t="s">
        <v>3248</v>
      </c>
      <c r="B802" s="6" t="s">
        <v>4037</v>
      </c>
      <c r="C802" t="s">
        <v>1514</v>
      </c>
      <c r="D802" t="s">
        <v>17</v>
      </c>
      <c r="E802" t="s">
        <v>4780</v>
      </c>
      <c r="F802" t="s">
        <v>84</v>
      </c>
      <c r="H802" t="s">
        <v>19</v>
      </c>
      <c r="I802">
        <v>2023</v>
      </c>
      <c r="J802" t="s">
        <v>456</v>
      </c>
      <c r="K802">
        <v>6.5</v>
      </c>
      <c r="L802">
        <v>3</v>
      </c>
      <c r="M802" s="16" t="s">
        <v>28</v>
      </c>
      <c r="N802" s="18">
        <f t="shared" si="12"/>
        <v>1</v>
      </c>
      <c r="O802">
        <v>17</v>
      </c>
      <c r="P802" t="s">
        <v>29</v>
      </c>
    </row>
    <row r="803" spans="1:16" x14ac:dyDescent="0.3">
      <c r="A803" t="s">
        <v>3250</v>
      </c>
      <c r="B803" s="6" t="s">
        <v>4039</v>
      </c>
      <c r="C803" t="s">
        <v>1514</v>
      </c>
      <c r="D803" t="s">
        <v>17</v>
      </c>
      <c r="E803" t="s">
        <v>4782</v>
      </c>
      <c r="F803" t="s">
        <v>44</v>
      </c>
      <c r="H803" t="s">
        <v>19</v>
      </c>
      <c r="I803">
        <v>2026</v>
      </c>
      <c r="J803" t="s">
        <v>457</v>
      </c>
      <c r="K803">
        <v>8.6999999999999993</v>
      </c>
      <c r="L803">
        <v>5</v>
      </c>
      <c r="M803" s="16" t="s">
        <v>28</v>
      </c>
      <c r="N803" s="18">
        <f t="shared" si="12"/>
        <v>1</v>
      </c>
      <c r="O803">
        <v>11</v>
      </c>
      <c r="P803" t="s">
        <v>29</v>
      </c>
    </row>
    <row r="804" spans="1:16" x14ac:dyDescent="0.3">
      <c r="A804" t="s">
        <v>3252</v>
      </c>
      <c r="B804" s="6" t="s">
        <v>4041</v>
      </c>
      <c r="C804" t="s">
        <v>1514</v>
      </c>
      <c r="D804" t="s">
        <v>17</v>
      </c>
      <c r="E804" t="s">
        <v>4783</v>
      </c>
      <c r="F804" t="s">
        <v>84</v>
      </c>
      <c r="H804" t="s">
        <v>19</v>
      </c>
      <c r="I804">
        <v>2024</v>
      </c>
      <c r="J804" t="s">
        <v>453</v>
      </c>
      <c r="K804">
        <v>9.1</v>
      </c>
      <c r="L804">
        <v>5</v>
      </c>
      <c r="M804" s="16" t="s">
        <v>28</v>
      </c>
      <c r="N804" s="18">
        <f t="shared" si="12"/>
        <v>1</v>
      </c>
      <c r="O804">
        <v>21</v>
      </c>
      <c r="P804" t="s">
        <v>29</v>
      </c>
    </row>
    <row r="805" spans="1:16" x14ac:dyDescent="0.3">
      <c r="A805" t="s">
        <v>3254</v>
      </c>
      <c r="B805" s="6" t="s">
        <v>4043</v>
      </c>
      <c r="C805" t="s">
        <v>1514</v>
      </c>
      <c r="D805" t="s">
        <v>17</v>
      </c>
      <c r="E805" t="s">
        <v>4784</v>
      </c>
      <c r="F805" t="s">
        <v>44</v>
      </c>
      <c r="H805" t="s">
        <v>19</v>
      </c>
      <c r="I805">
        <v>2024</v>
      </c>
      <c r="J805" t="s">
        <v>462</v>
      </c>
      <c r="K805">
        <v>8.9</v>
      </c>
      <c r="L805">
        <v>5</v>
      </c>
      <c r="M805" s="16" t="s">
        <v>28</v>
      </c>
      <c r="N805" s="18">
        <f t="shared" si="12"/>
        <v>1</v>
      </c>
      <c r="O805">
        <v>8</v>
      </c>
      <c r="P805" t="s">
        <v>29</v>
      </c>
    </row>
    <row r="806" spans="1:16" x14ac:dyDescent="0.3">
      <c r="A806" t="s">
        <v>3256</v>
      </c>
      <c r="B806" s="6" t="s">
        <v>4045</v>
      </c>
      <c r="C806" t="s">
        <v>1514</v>
      </c>
      <c r="D806" t="s">
        <v>17</v>
      </c>
      <c r="E806" t="s">
        <v>4785</v>
      </c>
      <c r="F806" t="s">
        <v>25</v>
      </c>
      <c r="H806" t="s">
        <v>19</v>
      </c>
      <c r="I806">
        <v>2025</v>
      </c>
      <c r="J806" t="s">
        <v>208</v>
      </c>
      <c r="K806">
        <v>7.4</v>
      </c>
      <c r="L806">
        <v>7</v>
      </c>
      <c r="M806" s="16" t="s">
        <v>28</v>
      </c>
      <c r="N806" s="18">
        <f t="shared" si="12"/>
        <v>1</v>
      </c>
      <c r="O806">
        <v>9</v>
      </c>
      <c r="P806" t="s">
        <v>29</v>
      </c>
    </row>
    <row r="807" spans="1:16" x14ac:dyDescent="0.3">
      <c r="A807" t="s">
        <v>3258</v>
      </c>
      <c r="B807" s="6" t="s">
        <v>4047</v>
      </c>
      <c r="C807" t="s">
        <v>1514</v>
      </c>
      <c r="D807" t="s">
        <v>17</v>
      </c>
      <c r="E807" t="s">
        <v>4786</v>
      </c>
      <c r="F807" t="s">
        <v>25</v>
      </c>
      <c r="H807" t="s">
        <v>19</v>
      </c>
      <c r="I807">
        <v>2023</v>
      </c>
      <c r="J807" t="s">
        <v>465</v>
      </c>
      <c r="K807">
        <v>7.3</v>
      </c>
      <c r="L807">
        <v>5</v>
      </c>
      <c r="M807" s="16" t="s">
        <v>28</v>
      </c>
      <c r="N807" s="18">
        <f t="shared" si="12"/>
        <v>1</v>
      </c>
      <c r="O807">
        <v>8</v>
      </c>
      <c r="P807" t="s">
        <v>22</v>
      </c>
    </row>
    <row r="808" spans="1:16" x14ac:dyDescent="0.3">
      <c r="A808" t="s">
        <v>3260</v>
      </c>
      <c r="B808" s="6" t="s">
        <v>4049</v>
      </c>
      <c r="C808" t="s">
        <v>1514</v>
      </c>
      <c r="D808" t="s">
        <v>17</v>
      </c>
      <c r="E808" t="s">
        <v>4787</v>
      </c>
      <c r="F808" t="s">
        <v>25</v>
      </c>
      <c r="H808" t="s">
        <v>19</v>
      </c>
      <c r="I808">
        <v>2023</v>
      </c>
      <c r="J808" t="s">
        <v>466</v>
      </c>
      <c r="K808">
        <v>8.6</v>
      </c>
      <c r="L808">
        <v>4</v>
      </c>
      <c r="M808" s="16" t="s">
        <v>28</v>
      </c>
      <c r="N808" s="18">
        <f t="shared" si="12"/>
        <v>1</v>
      </c>
      <c r="O808">
        <v>7</v>
      </c>
      <c r="P808" t="s">
        <v>22</v>
      </c>
    </row>
    <row r="809" spans="1:16" x14ac:dyDescent="0.3">
      <c r="A809" t="s">
        <v>3262</v>
      </c>
      <c r="B809" s="6" t="s">
        <v>4051</v>
      </c>
      <c r="C809" t="s">
        <v>1514</v>
      </c>
      <c r="D809" t="s">
        <v>17</v>
      </c>
      <c r="E809" t="s">
        <v>4788</v>
      </c>
      <c r="F809" t="s">
        <v>948</v>
      </c>
      <c r="H809" t="s">
        <v>19</v>
      </c>
      <c r="I809">
        <v>2025</v>
      </c>
      <c r="J809" t="s">
        <v>468</v>
      </c>
      <c r="K809">
        <v>9.1999999999999993</v>
      </c>
      <c r="L809">
        <v>7</v>
      </c>
      <c r="M809" s="16" t="s">
        <v>28</v>
      </c>
      <c r="N809" s="18">
        <f t="shared" si="12"/>
        <v>1</v>
      </c>
      <c r="O809">
        <v>25</v>
      </c>
      <c r="P809" t="s">
        <v>67</v>
      </c>
    </row>
    <row r="810" spans="1:16" x14ac:dyDescent="0.3">
      <c r="A810" t="s">
        <v>3264</v>
      </c>
      <c r="B810" s="6" t="s">
        <v>4053</v>
      </c>
      <c r="C810" t="s">
        <v>1514</v>
      </c>
      <c r="D810" t="s">
        <v>17</v>
      </c>
      <c r="E810" t="s">
        <v>4798</v>
      </c>
      <c r="F810" t="s">
        <v>18</v>
      </c>
      <c r="H810" t="s">
        <v>19</v>
      </c>
      <c r="I810">
        <v>2026</v>
      </c>
      <c r="J810" t="s">
        <v>474</v>
      </c>
      <c r="K810">
        <v>7.9</v>
      </c>
      <c r="L810">
        <v>5</v>
      </c>
      <c r="M810" s="16" t="s">
        <v>28</v>
      </c>
      <c r="N810" s="18">
        <f t="shared" si="12"/>
        <v>1</v>
      </c>
      <c r="O810">
        <v>30</v>
      </c>
      <c r="P810" t="s">
        <v>22</v>
      </c>
    </row>
    <row r="811" spans="1:16" x14ac:dyDescent="0.3">
      <c r="A811" t="s">
        <v>3266</v>
      </c>
      <c r="B811" s="6" t="s">
        <v>4055</v>
      </c>
      <c r="C811" t="s">
        <v>1514</v>
      </c>
      <c r="D811" t="s">
        <v>17</v>
      </c>
      <c r="E811" t="s">
        <v>4790</v>
      </c>
      <c r="F811" t="s">
        <v>70</v>
      </c>
      <c r="H811" t="s">
        <v>19</v>
      </c>
      <c r="I811">
        <v>2023</v>
      </c>
      <c r="J811" t="s">
        <v>478</v>
      </c>
      <c r="K811">
        <v>8.1</v>
      </c>
      <c r="L811">
        <v>7</v>
      </c>
      <c r="M811" s="16" t="s">
        <v>28</v>
      </c>
      <c r="N811" s="18">
        <f t="shared" si="12"/>
        <v>1</v>
      </c>
      <c r="O811">
        <v>8</v>
      </c>
      <c r="P811" t="s">
        <v>29</v>
      </c>
    </row>
    <row r="812" spans="1:16" x14ac:dyDescent="0.3">
      <c r="A812" t="s">
        <v>3268</v>
      </c>
      <c r="B812" s="6" t="s">
        <v>4057</v>
      </c>
      <c r="C812" t="s">
        <v>1514</v>
      </c>
      <c r="D812" t="s">
        <v>17</v>
      </c>
      <c r="E812" t="s">
        <v>4791</v>
      </c>
      <c r="F812" t="s">
        <v>84</v>
      </c>
      <c r="H812" t="s">
        <v>19</v>
      </c>
      <c r="I812">
        <v>2025</v>
      </c>
      <c r="J812" t="s">
        <v>479</v>
      </c>
      <c r="K812">
        <v>9.5</v>
      </c>
      <c r="L812">
        <v>3</v>
      </c>
      <c r="M812" s="16" t="s">
        <v>28</v>
      </c>
      <c r="N812" s="18">
        <f t="shared" si="12"/>
        <v>1</v>
      </c>
      <c r="O812">
        <v>19</v>
      </c>
      <c r="P812" t="s">
        <v>29</v>
      </c>
    </row>
    <row r="813" spans="1:16" x14ac:dyDescent="0.3">
      <c r="A813" t="s">
        <v>3270</v>
      </c>
      <c r="B813" s="6" t="s">
        <v>4059</v>
      </c>
      <c r="C813" t="s">
        <v>1514</v>
      </c>
      <c r="D813" t="s">
        <v>17</v>
      </c>
      <c r="E813" t="s">
        <v>4792</v>
      </c>
      <c r="F813" t="s">
        <v>121</v>
      </c>
      <c r="H813" t="s">
        <v>19</v>
      </c>
      <c r="I813">
        <v>2023</v>
      </c>
      <c r="J813" t="s">
        <v>482</v>
      </c>
      <c r="K813">
        <v>9.8000000000000007</v>
      </c>
      <c r="L813">
        <v>7</v>
      </c>
      <c r="M813" s="16" t="s">
        <v>28</v>
      </c>
      <c r="N813" s="18">
        <f t="shared" si="12"/>
        <v>1</v>
      </c>
      <c r="O813">
        <v>21</v>
      </c>
      <c r="P813" t="s">
        <v>29</v>
      </c>
    </row>
    <row r="814" spans="1:16" x14ac:dyDescent="0.3">
      <c r="A814" t="s">
        <v>3272</v>
      </c>
      <c r="B814" s="6" t="s">
        <v>4061</v>
      </c>
      <c r="C814" t="s">
        <v>1514</v>
      </c>
      <c r="D814" t="s">
        <v>17</v>
      </c>
      <c r="E814" t="s">
        <v>4794</v>
      </c>
      <c r="F814" t="s">
        <v>84</v>
      </c>
      <c r="H814" t="s">
        <v>19</v>
      </c>
      <c r="I814">
        <v>2024</v>
      </c>
      <c r="J814" t="s">
        <v>485</v>
      </c>
      <c r="K814">
        <v>9.6</v>
      </c>
      <c r="L814">
        <v>3</v>
      </c>
      <c r="M814" s="16" t="s">
        <v>28</v>
      </c>
      <c r="N814" s="18">
        <f t="shared" si="12"/>
        <v>1</v>
      </c>
      <c r="O814">
        <v>18</v>
      </c>
      <c r="P814" t="s">
        <v>29</v>
      </c>
    </row>
    <row r="815" spans="1:16" x14ac:dyDescent="0.3">
      <c r="A815" t="s">
        <v>3274</v>
      </c>
      <c r="B815" s="6" t="s">
        <v>4063</v>
      </c>
      <c r="C815" t="s">
        <v>1514</v>
      </c>
      <c r="D815" t="s">
        <v>17</v>
      </c>
      <c r="E815" t="s">
        <v>4795</v>
      </c>
      <c r="F815" t="s">
        <v>84</v>
      </c>
      <c r="H815" t="s">
        <v>19</v>
      </c>
      <c r="I815">
        <v>2026</v>
      </c>
      <c r="J815" t="s">
        <v>488</v>
      </c>
      <c r="K815">
        <v>6.2</v>
      </c>
      <c r="L815">
        <v>5</v>
      </c>
      <c r="M815" s="16" t="s">
        <v>28</v>
      </c>
      <c r="N815" s="18">
        <f t="shared" si="12"/>
        <v>1</v>
      </c>
      <c r="O815">
        <v>9</v>
      </c>
      <c r="P815" t="s">
        <v>29</v>
      </c>
    </row>
    <row r="816" spans="1:16" x14ac:dyDescent="0.3">
      <c r="A816" t="s">
        <v>3276</v>
      </c>
      <c r="B816" s="6" t="s">
        <v>4065</v>
      </c>
      <c r="C816" t="s">
        <v>1514</v>
      </c>
      <c r="D816" t="s">
        <v>17</v>
      </c>
      <c r="E816" t="s">
        <v>4786</v>
      </c>
      <c r="F816" t="s">
        <v>44</v>
      </c>
      <c r="H816" t="s">
        <v>19</v>
      </c>
      <c r="I816">
        <v>2023</v>
      </c>
      <c r="J816" t="s">
        <v>491</v>
      </c>
      <c r="K816">
        <v>9.1</v>
      </c>
      <c r="L816">
        <v>5</v>
      </c>
      <c r="M816" s="16" t="s">
        <v>28</v>
      </c>
      <c r="N816" s="18">
        <f t="shared" si="12"/>
        <v>1</v>
      </c>
      <c r="O816">
        <v>8</v>
      </c>
      <c r="P816" t="s">
        <v>29</v>
      </c>
    </row>
    <row r="817" spans="1:16" x14ac:dyDescent="0.3">
      <c r="A817" t="s">
        <v>3278</v>
      </c>
      <c r="B817" s="6" t="s">
        <v>4067</v>
      </c>
      <c r="C817" t="s">
        <v>1514</v>
      </c>
      <c r="D817" t="s">
        <v>17</v>
      </c>
      <c r="E817" t="s">
        <v>4799</v>
      </c>
      <c r="F817" t="s">
        <v>948</v>
      </c>
      <c r="H817" t="s">
        <v>19</v>
      </c>
      <c r="I817">
        <v>2023</v>
      </c>
      <c r="J817" t="s">
        <v>499</v>
      </c>
      <c r="K817">
        <v>6.8</v>
      </c>
      <c r="L817">
        <v>3</v>
      </c>
      <c r="M817" s="16" t="s">
        <v>28</v>
      </c>
      <c r="N817" s="18">
        <f t="shared" si="12"/>
        <v>1</v>
      </c>
      <c r="O817">
        <v>8</v>
      </c>
      <c r="P817" t="s">
        <v>22</v>
      </c>
    </row>
    <row r="818" spans="1:16" x14ac:dyDescent="0.3">
      <c r="A818" t="s">
        <v>3280</v>
      </c>
      <c r="B818" s="6" t="s">
        <v>4069</v>
      </c>
      <c r="C818" t="s">
        <v>1514</v>
      </c>
      <c r="D818" t="s">
        <v>17</v>
      </c>
      <c r="E818" t="s">
        <v>4797</v>
      </c>
      <c r="F818" t="s">
        <v>44</v>
      </c>
      <c r="H818" t="s">
        <v>19</v>
      </c>
      <c r="I818">
        <v>2024</v>
      </c>
      <c r="J818" t="s">
        <v>500</v>
      </c>
      <c r="K818">
        <v>8.4</v>
      </c>
      <c r="L818">
        <v>5</v>
      </c>
      <c r="M818" s="16" t="s">
        <v>28</v>
      </c>
      <c r="N818" s="18">
        <f t="shared" si="12"/>
        <v>1</v>
      </c>
      <c r="O818">
        <v>6</v>
      </c>
      <c r="P818" t="s">
        <v>22</v>
      </c>
    </row>
    <row r="819" spans="1:16" x14ac:dyDescent="0.3">
      <c r="A819" t="s">
        <v>3282</v>
      </c>
      <c r="B819" s="6" t="s">
        <v>4071</v>
      </c>
      <c r="C819" t="s">
        <v>1514</v>
      </c>
      <c r="D819" t="s">
        <v>17</v>
      </c>
      <c r="E819" t="s">
        <v>4779</v>
      </c>
      <c r="F819" t="s">
        <v>70</v>
      </c>
      <c r="H819" t="s">
        <v>19</v>
      </c>
      <c r="I819">
        <v>2026</v>
      </c>
      <c r="J819" t="s">
        <v>508</v>
      </c>
      <c r="K819">
        <v>6.7</v>
      </c>
      <c r="L819">
        <v>3</v>
      </c>
      <c r="M819" s="16" t="s">
        <v>28</v>
      </c>
      <c r="N819" s="18">
        <f t="shared" si="12"/>
        <v>1</v>
      </c>
      <c r="O819">
        <v>8</v>
      </c>
      <c r="P819" t="s">
        <v>22</v>
      </c>
    </row>
    <row r="820" spans="1:16" x14ac:dyDescent="0.3">
      <c r="A820" t="s">
        <v>3284</v>
      </c>
      <c r="B820" s="6" t="s">
        <v>4073</v>
      </c>
      <c r="C820" t="s">
        <v>1514</v>
      </c>
      <c r="D820" t="s">
        <v>17</v>
      </c>
      <c r="E820" t="s">
        <v>4780</v>
      </c>
      <c r="F820" t="s">
        <v>84</v>
      </c>
      <c r="H820" t="s">
        <v>19</v>
      </c>
      <c r="I820">
        <v>2024</v>
      </c>
      <c r="J820" t="s">
        <v>511</v>
      </c>
      <c r="K820">
        <v>7.6</v>
      </c>
      <c r="L820">
        <v>4</v>
      </c>
      <c r="M820" s="16" t="s">
        <v>28</v>
      </c>
      <c r="N820" s="18">
        <f t="shared" si="12"/>
        <v>1</v>
      </c>
      <c r="O820">
        <v>5</v>
      </c>
      <c r="P820" t="s">
        <v>22</v>
      </c>
    </row>
    <row r="821" spans="1:16" x14ac:dyDescent="0.3">
      <c r="A821" t="s">
        <v>3286</v>
      </c>
      <c r="B821" s="6" t="s">
        <v>4075</v>
      </c>
      <c r="C821" t="s">
        <v>1514</v>
      </c>
      <c r="D821" t="s">
        <v>17</v>
      </c>
      <c r="E821" t="s">
        <v>48</v>
      </c>
      <c r="F821" t="s">
        <v>70</v>
      </c>
      <c r="H821" t="s">
        <v>19</v>
      </c>
      <c r="I821">
        <v>2025</v>
      </c>
      <c r="J821" t="s">
        <v>511</v>
      </c>
      <c r="K821">
        <v>8.3000000000000007</v>
      </c>
      <c r="L821">
        <v>3</v>
      </c>
      <c r="M821" s="16" t="s">
        <v>28</v>
      </c>
      <c r="N821" s="18">
        <f t="shared" si="12"/>
        <v>1</v>
      </c>
      <c r="O821">
        <v>6</v>
      </c>
      <c r="P821" t="s">
        <v>29</v>
      </c>
    </row>
    <row r="822" spans="1:16" x14ac:dyDescent="0.3">
      <c r="A822" t="s">
        <v>3288</v>
      </c>
      <c r="B822" s="6" t="s">
        <v>4077</v>
      </c>
      <c r="C822" t="s">
        <v>1514</v>
      </c>
      <c r="D822" t="s">
        <v>17</v>
      </c>
      <c r="E822" t="s">
        <v>4781</v>
      </c>
      <c r="F822" t="s">
        <v>44</v>
      </c>
      <c r="H822" t="s">
        <v>19</v>
      </c>
      <c r="I822">
        <v>2024</v>
      </c>
      <c r="J822" t="s">
        <v>508</v>
      </c>
      <c r="K822">
        <v>6.3</v>
      </c>
      <c r="L822">
        <v>5</v>
      </c>
      <c r="M822" s="16" t="s">
        <v>28</v>
      </c>
      <c r="N822" s="18">
        <f t="shared" si="12"/>
        <v>1</v>
      </c>
      <c r="O822">
        <v>6</v>
      </c>
      <c r="P822" t="s">
        <v>29</v>
      </c>
    </row>
    <row r="823" spans="1:16" x14ac:dyDescent="0.3">
      <c r="A823" t="s">
        <v>3290</v>
      </c>
      <c r="B823" s="6" t="s">
        <v>4079</v>
      </c>
      <c r="C823" t="s">
        <v>1514</v>
      </c>
      <c r="D823" t="s">
        <v>17</v>
      </c>
      <c r="E823" t="s">
        <v>4782</v>
      </c>
      <c r="F823" t="s">
        <v>84</v>
      </c>
      <c r="H823" t="s">
        <v>19</v>
      </c>
      <c r="I823">
        <v>2023</v>
      </c>
      <c r="J823" t="s">
        <v>517</v>
      </c>
      <c r="K823">
        <v>8.9</v>
      </c>
      <c r="L823">
        <v>4</v>
      </c>
      <c r="M823" s="16" t="s">
        <v>28</v>
      </c>
      <c r="N823" s="18">
        <f t="shared" si="12"/>
        <v>1</v>
      </c>
      <c r="O823">
        <v>7</v>
      </c>
      <c r="P823" t="s">
        <v>29</v>
      </c>
    </row>
    <row r="824" spans="1:16" x14ac:dyDescent="0.3">
      <c r="A824" t="s">
        <v>3292</v>
      </c>
      <c r="B824" s="6" t="s">
        <v>4081</v>
      </c>
      <c r="C824" t="s">
        <v>1514</v>
      </c>
      <c r="D824" t="s">
        <v>17</v>
      </c>
      <c r="E824" t="s">
        <v>4783</v>
      </c>
      <c r="F824" t="s">
        <v>114</v>
      </c>
      <c r="H824" t="s">
        <v>19</v>
      </c>
      <c r="I824">
        <v>2023</v>
      </c>
      <c r="J824" t="s">
        <v>298</v>
      </c>
      <c r="K824">
        <v>9.5</v>
      </c>
      <c r="L824">
        <v>5</v>
      </c>
      <c r="M824" s="16" t="s">
        <v>28</v>
      </c>
      <c r="N824" s="18">
        <f t="shared" si="12"/>
        <v>1</v>
      </c>
      <c r="O824">
        <v>7</v>
      </c>
      <c r="P824" t="s">
        <v>22</v>
      </c>
    </row>
    <row r="825" spans="1:16" x14ac:dyDescent="0.3">
      <c r="A825" t="s">
        <v>3294</v>
      </c>
      <c r="B825" s="6" t="s">
        <v>4083</v>
      </c>
      <c r="C825" t="s">
        <v>1514</v>
      </c>
      <c r="D825" t="s">
        <v>17</v>
      </c>
      <c r="E825" t="s">
        <v>4784</v>
      </c>
      <c r="F825" t="s">
        <v>44</v>
      </c>
      <c r="H825" t="s">
        <v>19</v>
      </c>
      <c r="I825">
        <v>2025</v>
      </c>
      <c r="J825" t="s">
        <v>301</v>
      </c>
      <c r="K825">
        <v>8.5</v>
      </c>
      <c r="L825">
        <v>7</v>
      </c>
      <c r="M825" s="16" t="s">
        <v>28</v>
      </c>
      <c r="N825" s="18">
        <f t="shared" si="12"/>
        <v>1</v>
      </c>
      <c r="O825">
        <v>8</v>
      </c>
      <c r="P825" t="s">
        <v>29</v>
      </c>
    </row>
    <row r="826" spans="1:16" x14ac:dyDescent="0.3">
      <c r="A826" t="s">
        <v>3296</v>
      </c>
      <c r="B826" s="6" t="s">
        <v>4085</v>
      </c>
      <c r="C826" t="s">
        <v>1514</v>
      </c>
      <c r="D826" t="s">
        <v>17</v>
      </c>
      <c r="E826" t="s">
        <v>4781</v>
      </c>
      <c r="F826" t="s">
        <v>44</v>
      </c>
      <c r="H826" t="s">
        <v>19</v>
      </c>
      <c r="I826">
        <v>2024</v>
      </c>
      <c r="J826" t="s">
        <v>308</v>
      </c>
      <c r="K826">
        <v>8.8000000000000007</v>
      </c>
      <c r="L826">
        <v>4</v>
      </c>
      <c r="M826" s="16" t="s">
        <v>28</v>
      </c>
      <c r="N826" s="18">
        <f t="shared" si="12"/>
        <v>1</v>
      </c>
      <c r="O826">
        <v>6</v>
      </c>
      <c r="P826" t="s">
        <v>29</v>
      </c>
    </row>
    <row r="827" spans="1:16" x14ac:dyDescent="0.3">
      <c r="A827" t="s">
        <v>3298</v>
      </c>
      <c r="B827" s="6" t="s">
        <v>4087</v>
      </c>
      <c r="C827" t="s">
        <v>1514</v>
      </c>
      <c r="D827" t="s">
        <v>17</v>
      </c>
      <c r="E827" t="s">
        <v>4783</v>
      </c>
      <c r="F827" t="s">
        <v>44</v>
      </c>
      <c r="H827" t="s">
        <v>19</v>
      </c>
      <c r="I827">
        <v>2023</v>
      </c>
      <c r="J827" t="s">
        <v>312</v>
      </c>
      <c r="K827">
        <v>7.5</v>
      </c>
      <c r="L827">
        <v>7</v>
      </c>
      <c r="M827" s="16" t="s">
        <v>28</v>
      </c>
      <c r="N827" s="18">
        <f t="shared" si="12"/>
        <v>1</v>
      </c>
      <c r="O827">
        <v>11</v>
      </c>
      <c r="P827" t="s">
        <v>29</v>
      </c>
    </row>
    <row r="828" spans="1:16" x14ac:dyDescent="0.3">
      <c r="A828" t="s">
        <v>3300</v>
      </c>
      <c r="B828" s="6" t="s">
        <v>4089</v>
      </c>
      <c r="C828" t="s">
        <v>1514</v>
      </c>
      <c r="D828" t="s">
        <v>17</v>
      </c>
      <c r="E828" t="s">
        <v>4784</v>
      </c>
      <c r="F828" t="s">
        <v>25</v>
      </c>
      <c r="H828" t="s">
        <v>19</v>
      </c>
      <c r="I828">
        <v>2023</v>
      </c>
      <c r="J828" t="s">
        <v>315</v>
      </c>
      <c r="K828">
        <v>8.3000000000000007</v>
      </c>
      <c r="L828">
        <v>4</v>
      </c>
      <c r="M828" s="16" t="s">
        <v>28</v>
      </c>
      <c r="N828" s="18">
        <f t="shared" si="12"/>
        <v>1</v>
      </c>
      <c r="O828">
        <v>20</v>
      </c>
      <c r="P828" t="s">
        <v>22</v>
      </c>
    </row>
    <row r="829" spans="1:16" x14ac:dyDescent="0.3">
      <c r="A829" t="s">
        <v>3302</v>
      </c>
      <c r="B829" s="6" t="s">
        <v>4091</v>
      </c>
      <c r="C829" t="s">
        <v>1514</v>
      </c>
      <c r="D829" t="s">
        <v>17</v>
      </c>
      <c r="E829" t="s">
        <v>4785</v>
      </c>
      <c r="F829" t="s">
        <v>44</v>
      </c>
      <c r="H829" t="s">
        <v>19</v>
      </c>
      <c r="I829">
        <v>2025</v>
      </c>
      <c r="J829" t="s">
        <v>318</v>
      </c>
      <c r="K829">
        <v>6.4</v>
      </c>
      <c r="L829">
        <v>5</v>
      </c>
      <c r="M829" s="16" t="s">
        <v>28</v>
      </c>
      <c r="N829" s="18">
        <f t="shared" si="12"/>
        <v>1</v>
      </c>
      <c r="O829">
        <v>5</v>
      </c>
      <c r="P829" t="s">
        <v>22</v>
      </c>
    </row>
    <row r="830" spans="1:16" x14ac:dyDescent="0.3">
      <c r="A830" t="s">
        <v>3304</v>
      </c>
      <c r="B830" s="6" t="s">
        <v>4093</v>
      </c>
      <c r="C830" t="s">
        <v>1514</v>
      </c>
      <c r="D830" t="s">
        <v>17</v>
      </c>
      <c r="E830" t="s">
        <v>4786</v>
      </c>
      <c r="F830" t="s">
        <v>25</v>
      </c>
      <c r="H830" t="s">
        <v>19</v>
      </c>
      <c r="I830">
        <v>2024</v>
      </c>
      <c r="J830" t="s">
        <v>319</v>
      </c>
      <c r="K830">
        <v>7.5</v>
      </c>
      <c r="L830">
        <v>7</v>
      </c>
      <c r="M830" s="16" t="s">
        <v>28</v>
      </c>
      <c r="N830" s="18">
        <f t="shared" si="12"/>
        <v>1</v>
      </c>
      <c r="O830">
        <v>7</v>
      </c>
      <c r="P830" t="s">
        <v>67</v>
      </c>
    </row>
    <row r="831" spans="1:16" x14ac:dyDescent="0.3">
      <c r="A831" t="s">
        <v>3306</v>
      </c>
      <c r="B831" s="6" t="s">
        <v>4095</v>
      </c>
      <c r="C831" t="s">
        <v>1514</v>
      </c>
      <c r="D831" t="s">
        <v>17</v>
      </c>
      <c r="E831" t="s">
        <v>4788</v>
      </c>
      <c r="F831" t="s">
        <v>44</v>
      </c>
      <c r="H831" t="s">
        <v>19</v>
      </c>
      <c r="I831">
        <v>2024</v>
      </c>
      <c r="J831" t="s">
        <v>325</v>
      </c>
      <c r="K831">
        <v>9.9</v>
      </c>
      <c r="L831">
        <v>7</v>
      </c>
      <c r="M831" s="16" t="s">
        <v>28</v>
      </c>
      <c r="N831" s="18">
        <f t="shared" si="12"/>
        <v>1</v>
      </c>
      <c r="O831">
        <v>24</v>
      </c>
      <c r="P831" t="s">
        <v>22</v>
      </c>
    </row>
    <row r="832" spans="1:16" x14ac:dyDescent="0.3">
      <c r="A832" t="s">
        <v>3308</v>
      </c>
      <c r="B832" s="6" t="s">
        <v>4097</v>
      </c>
      <c r="C832" t="s">
        <v>1514</v>
      </c>
      <c r="D832" t="s">
        <v>17</v>
      </c>
      <c r="E832" t="s">
        <v>77</v>
      </c>
      <c r="F832" t="s">
        <v>18</v>
      </c>
      <c r="H832" t="s">
        <v>19</v>
      </c>
      <c r="I832">
        <v>2023</v>
      </c>
      <c r="J832" t="s">
        <v>328</v>
      </c>
      <c r="K832">
        <v>7.6</v>
      </c>
      <c r="L832">
        <v>5</v>
      </c>
      <c r="M832" s="16" t="s">
        <v>28</v>
      </c>
      <c r="N832" s="18">
        <f t="shared" si="12"/>
        <v>1</v>
      </c>
      <c r="O832">
        <v>8</v>
      </c>
      <c r="P832" t="s">
        <v>22</v>
      </c>
    </row>
    <row r="833" spans="1:16" x14ac:dyDescent="0.3">
      <c r="A833" t="s">
        <v>3310</v>
      </c>
      <c r="B833" s="6" t="s">
        <v>4099</v>
      </c>
      <c r="C833" t="s">
        <v>1514</v>
      </c>
      <c r="D833" t="s">
        <v>17</v>
      </c>
      <c r="E833" t="s">
        <v>4789</v>
      </c>
      <c r="F833" t="s">
        <v>25</v>
      </c>
      <c r="H833" t="s">
        <v>19</v>
      </c>
      <c r="I833">
        <v>2026</v>
      </c>
      <c r="J833" t="s">
        <v>334</v>
      </c>
      <c r="K833">
        <v>7.7</v>
      </c>
      <c r="L833">
        <v>4</v>
      </c>
      <c r="M833" s="16" t="s">
        <v>28</v>
      </c>
      <c r="N833" s="18">
        <f t="shared" si="12"/>
        <v>1</v>
      </c>
      <c r="O833">
        <v>13</v>
      </c>
      <c r="P833" t="s">
        <v>29</v>
      </c>
    </row>
    <row r="834" spans="1:16" x14ac:dyDescent="0.3">
      <c r="A834" t="s">
        <v>3312</v>
      </c>
      <c r="B834" s="6" t="s">
        <v>4101</v>
      </c>
      <c r="C834" t="s">
        <v>1514</v>
      </c>
      <c r="D834" t="s">
        <v>17</v>
      </c>
      <c r="E834" t="s">
        <v>4790</v>
      </c>
      <c r="F834" t="s">
        <v>44</v>
      </c>
      <c r="H834" t="s">
        <v>19</v>
      </c>
      <c r="I834">
        <v>2024</v>
      </c>
      <c r="J834" t="s">
        <v>337</v>
      </c>
      <c r="K834">
        <v>7.4</v>
      </c>
      <c r="L834">
        <v>3</v>
      </c>
      <c r="M834" s="16" t="s">
        <v>28</v>
      </c>
      <c r="N834" s="18">
        <f t="shared" si="12"/>
        <v>1</v>
      </c>
      <c r="O834">
        <v>15</v>
      </c>
      <c r="P834" t="s">
        <v>29</v>
      </c>
    </row>
    <row r="835" spans="1:16" x14ac:dyDescent="0.3">
      <c r="A835" t="s">
        <v>3314</v>
      </c>
      <c r="B835" s="6" t="s">
        <v>4103</v>
      </c>
      <c r="C835" t="s">
        <v>1514</v>
      </c>
      <c r="D835" t="s">
        <v>17</v>
      </c>
      <c r="E835" t="s">
        <v>4791</v>
      </c>
      <c r="F835" t="s">
        <v>121</v>
      </c>
      <c r="H835" t="s">
        <v>19</v>
      </c>
      <c r="I835">
        <v>2024</v>
      </c>
      <c r="J835" t="s">
        <v>340</v>
      </c>
      <c r="K835">
        <v>9.1999999999999993</v>
      </c>
      <c r="L835">
        <v>4</v>
      </c>
      <c r="M835" s="16" t="s">
        <v>28</v>
      </c>
      <c r="N835" s="18">
        <f t="shared" si="12"/>
        <v>1</v>
      </c>
      <c r="O835">
        <v>14</v>
      </c>
      <c r="P835" t="s">
        <v>22</v>
      </c>
    </row>
    <row r="836" spans="1:16" x14ac:dyDescent="0.3">
      <c r="A836" t="s">
        <v>3316</v>
      </c>
      <c r="B836" s="6" t="s">
        <v>4105</v>
      </c>
      <c r="C836" t="s">
        <v>1514</v>
      </c>
      <c r="D836" t="s">
        <v>17</v>
      </c>
      <c r="E836" t="s">
        <v>4793</v>
      </c>
      <c r="F836" t="s">
        <v>84</v>
      </c>
      <c r="H836" t="s">
        <v>19</v>
      </c>
      <c r="I836">
        <v>2023</v>
      </c>
      <c r="J836" t="s">
        <v>344</v>
      </c>
      <c r="K836">
        <v>8.6999999999999993</v>
      </c>
      <c r="L836">
        <v>7</v>
      </c>
      <c r="M836" s="16" t="s">
        <v>28</v>
      </c>
      <c r="N836" s="18">
        <f t="shared" ref="N836:N899" si="13">(VALUE(LEFT($M836, FIND("-", $M836)-1)) + VALUE(MID($M836, FIND("-", $M836)+1, FIND(" ", $M836, FIND("-", $M836))-FIND("-",  $M836)-1))) / 2</f>
        <v>1</v>
      </c>
      <c r="O836">
        <v>5</v>
      </c>
      <c r="P836" t="s">
        <v>29</v>
      </c>
    </row>
    <row r="837" spans="1:16" x14ac:dyDescent="0.3">
      <c r="A837" t="s">
        <v>2848</v>
      </c>
      <c r="B837" s="6" t="s">
        <v>4107</v>
      </c>
      <c r="C837" t="s">
        <v>1514</v>
      </c>
      <c r="D837" t="s">
        <v>17</v>
      </c>
      <c r="E837" t="s">
        <v>4781</v>
      </c>
      <c r="F837" t="s">
        <v>18</v>
      </c>
      <c r="H837" t="s">
        <v>19</v>
      </c>
      <c r="I837">
        <v>2024</v>
      </c>
      <c r="J837" t="s">
        <v>398</v>
      </c>
      <c r="K837">
        <v>6.9</v>
      </c>
      <c r="L837">
        <v>4</v>
      </c>
      <c r="M837" s="16" t="s">
        <v>28</v>
      </c>
      <c r="N837" s="18">
        <f t="shared" si="13"/>
        <v>1</v>
      </c>
      <c r="O837">
        <v>20</v>
      </c>
      <c r="P837" t="s">
        <v>29</v>
      </c>
    </row>
    <row r="838" spans="1:16" x14ac:dyDescent="0.3">
      <c r="A838" t="s">
        <v>3318</v>
      </c>
      <c r="B838" s="6" t="s">
        <v>4109</v>
      </c>
      <c r="C838" t="s">
        <v>1514</v>
      </c>
      <c r="D838" t="s">
        <v>17</v>
      </c>
      <c r="E838" t="s">
        <v>4777</v>
      </c>
      <c r="F838" t="s">
        <v>44</v>
      </c>
      <c r="H838" t="s">
        <v>19</v>
      </c>
      <c r="I838">
        <v>2023</v>
      </c>
      <c r="J838" t="s">
        <v>411</v>
      </c>
      <c r="K838">
        <v>6.5</v>
      </c>
      <c r="L838">
        <v>5</v>
      </c>
      <c r="M838" s="16" t="s">
        <v>28</v>
      </c>
      <c r="N838" s="18">
        <f t="shared" si="13"/>
        <v>1</v>
      </c>
      <c r="O838">
        <v>9</v>
      </c>
      <c r="P838" t="s">
        <v>67</v>
      </c>
    </row>
    <row r="839" spans="1:16" x14ac:dyDescent="0.3">
      <c r="A839" t="s">
        <v>3320</v>
      </c>
      <c r="B839" s="6" t="s">
        <v>4111</v>
      </c>
      <c r="C839" t="s">
        <v>1514</v>
      </c>
      <c r="D839" t="s">
        <v>17</v>
      </c>
      <c r="E839" t="s">
        <v>4779</v>
      </c>
      <c r="F839" t="s">
        <v>44</v>
      </c>
      <c r="H839" t="s">
        <v>19</v>
      </c>
      <c r="I839">
        <v>2024</v>
      </c>
      <c r="J839" t="s">
        <v>416</v>
      </c>
      <c r="K839">
        <v>6.9</v>
      </c>
      <c r="L839">
        <v>5</v>
      </c>
      <c r="M839" s="16" t="s">
        <v>28</v>
      </c>
      <c r="N839" s="18">
        <f t="shared" si="13"/>
        <v>1</v>
      </c>
      <c r="O839">
        <v>8</v>
      </c>
      <c r="P839" t="s">
        <v>22</v>
      </c>
    </row>
    <row r="840" spans="1:16" x14ac:dyDescent="0.3">
      <c r="A840" t="s">
        <v>3322</v>
      </c>
      <c r="B840" s="6" t="s">
        <v>4113</v>
      </c>
      <c r="C840" t="s">
        <v>1514</v>
      </c>
      <c r="D840" t="s">
        <v>17</v>
      </c>
      <c r="E840" t="s">
        <v>4780</v>
      </c>
      <c r="F840" t="s">
        <v>123</v>
      </c>
      <c r="H840" t="s">
        <v>19</v>
      </c>
      <c r="I840">
        <v>2024</v>
      </c>
      <c r="J840" t="s">
        <v>417</v>
      </c>
      <c r="K840">
        <v>7.6</v>
      </c>
      <c r="L840">
        <v>3</v>
      </c>
      <c r="M840" s="16" t="s">
        <v>28</v>
      </c>
      <c r="N840" s="18">
        <f t="shared" si="13"/>
        <v>1</v>
      </c>
      <c r="O840">
        <v>6</v>
      </c>
      <c r="P840" t="s">
        <v>29</v>
      </c>
    </row>
    <row r="841" spans="1:16" x14ac:dyDescent="0.3">
      <c r="A841" t="s">
        <v>3324</v>
      </c>
      <c r="B841" s="6" t="s">
        <v>4115</v>
      </c>
      <c r="C841" t="s">
        <v>1514</v>
      </c>
      <c r="D841" t="s">
        <v>17</v>
      </c>
      <c r="E841" t="s">
        <v>48</v>
      </c>
      <c r="F841" t="s">
        <v>44</v>
      </c>
      <c r="H841" t="s">
        <v>19</v>
      </c>
      <c r="I841">
        <v>2023</v>
      </c>
      <c r="J841" t="s">
        <v>420</v>
      </c>
      <c r="K841">
        <v>6.5</v>
      </c>
      <c r="L841">
        <v>3</v>
      </c>
      <c r="M841" s="16" t="s">
        <v>28</v>
      </c>
      <c r="N841" s="18">
        <f t="shared" si="13"/>
        <v>1</v>
      </c>
      <c r="O841">
        <v>8</v>
      </c>
      <c r="P841" t="s">
        <v>29</v>
      </c>
    </row>
    <row r="842" spans="1:16" x14ac:dyDescent="0.3">
      <c r="A842" t="s">
        <v>2914</v>
      </c>
      <c r="B842" s="6" t="s">
        <v>4117</v>
      </c>
      <c r="C842" t="s">
        <v>1514</v>
      </c>
      <c r="D842" t="s">
        <v>17</v>
      </c>
      <c r="E842" t="s">
        <v>4781</v>
      </c>
      <c r="F842" t="s">
        <v>18</v>
      </c>
      <c r="H842" t="s">
        <v>19</v>
      </c>
      <c r="I842">
        <v>2025</v>
      </c>
      <c r="J842" t="s">
        <v>424</v>
      </c>
      <c r="K842">
        <v>7.3</v>
      </c>
      <c r="L842">
        <v>5</v>
      </c>
      <c r="M842" s="16" t="s">
        <v>28</v>
      </c>
      <c r="N842" s="18">
        <f t="shared" si="13"/>
        <v>1</v>
      </c>
      <c r="O842">
        <v>21</v>
      </c>
      <c r="P842" t="s">
        <v>29</v>
      </c>
    </row>
    <row r="843" spans="1:16" x14ac:dyDescent="0.3">
      <c r="A843" t="s">
        <v>3326</v>
      </c>
      <c r="B843" s="6" t="s">
        <v>4119</v>
      </c>
      <c r="C843" t="s">
        <v>1514</v>
      </c>
      <c r="D843" t="s">
        <v>17</v>
      </c>
      <c r="E843" t="s">
        <v>4782</v>
      </c>
      <c r="F843" t="s">
        <v>477</v>
      </c>
      <c r="H843" t="s">
        <v>19</v>
      </c>
      <c r="I843">
        <v>2026</v>
      </c>
      <c r="J843" t="s">
        <v>427</v>
      </c>
      <c r="K843">
        <v>6.7</v>
      </c>
      <c r="L843">
        <v>3</v>
      </c>
      <c r="M843" s="16" t="s">
        <v>28</v>
      </c>
      <c r="N843" s="18">
        <f t="shared" si="13"/>
        <v>1</v>
      </c>
      <c r="O843">
        <v>5</v>
      </c>
      <c r="P843" t="s">
        <v>22</v>
      </c>
    </row>
    <row r="844" spans="1:16" x14ac:dyDescent="0.3">
      <c r="A844" t="s">
        <v>3328</v>
      </c>
      <c r="B844" s="6" t="s">
        <v>4121</v>
      </c>
      <c r="C844" t="s">
        <v>1514</v>
      </c>
      <c r="D844" t="s">
        <v>17</v>
      </c>
      <c r="E844" t="s">
        <v>4784</v>
      </c>
      <c r="F844" t="s">
        <v>84</v>
      </c>
      <c r="H844" t="s">
        <v>19</v>
      </c>
      <c r="I844">
        <v>2024</v>
      </c>
      <c r="J844" t="s">
        <v>432</v>
      </c>
      <c r="K844">
        <v>6.7</v>
      </c>
      <c r="L844">
        <v>3</v>
      </c>
      <c r="M844" s="16" t="s">
        <v>28</v>
      </c>
      <c r="N844" s="18">
        <f t="shared" si="13"/>
        <v>1</v>
      </c>
      <c r="O844">
        <v>23</v>
      </c>
      <c r="P844" t="s">
        <v>29</v>
      </c>
    </row>
    <row r="845" spans="1:16" x14ac:dyDescent="0.3">
      <c r="A845" t="s">
        <v>3330</v>
      </c>
      <c r="B845" s="6" t="s">
        <v>4123</v>
      </c>
      <c r="C845" t="s">
        <v>1514</v>
      </c>
      <c r="D845" t="s">
        <v>17</v>
      </c>
      <c r="E845" t="s">
        <v>4786</v>
      </c>
      <c r="F845" t="s">
        <v>18</v>
      </c>
      <c r="H845" t="s">
        <v>19</v>
      </c>
      <c r="I845">
        <v>2023</v>
      </c>
      <c r="J845" t="s">
        <v>139</v>
      </c>
      <c r="K845">
        <v>7.2</v>
      </c>
      <c r="L845">
        <v>5</v>
      </c>
      <c r="M845" s="16" t="s">
        <v>28</v>
      </c>
      <c r="N845" s="18">
        <f t="shared" si="13"/>
        <v>1</v>
      </c>
      <c r="O845">
        <v>7</v>
      </c>
      <c r="P845" t="s">
        <v>29</v>
      </c>
    </row>
    <row r="846" spans="1:16" x14ac:dyDescent="0.3">
      <c r="A846" t="s">
        <v>3332</v>
      </c>
      <c r="B846" s="6" t="s">
        <v>2377</v>
      </c>
      <c r="C846" t="s">
        <v>1514</v>
      </c>
      <c r="D846" t="s">
        <v>17</v>
      </c>
      <c r="E846" t="s">
        <v>4787</v>
      </c>
      <c r="F846" t="s">
        <v>703</v>
      </c>
      <c r="H846" t="s">
        <v>19</v>
      </c>
      <c r="I846">
        <v>2024</v>
      </c>
      <c r="J846" t="s">
        <v>143</v>
      </c>
      <c r="K846">
        <v>8.5</v>
      </c>
      <c r="L846">
        <v>5</v>
      </c>
      <c r="M846" s="16" t="s">
        <v>28</v>
      </c>
      <c r="N846" s="18">
        <f t="shared" si="13"/>
        <v>1</v>
      </c>
      <c r="O846">
        <v>5</v>
      </c>
      <c r="P846" t="s">
        <v>29</v>
      </c>
    </row>
    <row r="847" spans="1:16" x14ac:dyDescent="0.3">
      <c r="A847" t="s">
        <v>3334</v>
      </c>
      <c r="B847" s="6" t="s">
        <v>4125</v>
      </c>
      <c r="C847" t="s">
        <v>1514</v>
      </c>
      <c r="D847" t="s">
        <v>17</v>
      </c>
      <c r="E847" t="s">
        <v>77</v>
      </c>
      <c r="F847" t="s">
        <v>44</v>
      </c>
      <c r="H847" t="s">
        <v>19</v>
      </c>
      <c r="I847">
        <v>2025</v>
      </c>
      <c r="J847" t="s">
        <v>149</v>
      </c>
      <c r="K847">
        <v>6.6</v>
      </c>
      <c r="L847">
        <v>3</v>
      </c>
      <c r="M847" s="16" t="s">
        <v>28</v>
      </c>
      <c r="N847" s="18">
        <f t="shared" si="13"/>
        <v>1</v>
      </c>
      <c r="O847">
        <v>19</v>
      </c>
      <c r="P847" t="s">
        <v>22</v>
      </c>
    </row>
    <row r="848" spans="1:16" x14ac:dyDescent="0.3">
      <c r="A848" t="s">
        <v>2359</v>
      </c>
      <c r="B848" s="6" t="s">
        <v>4127</v>
      </c>
      <c r="C848" t="s">
        <v>1514</v>
      </c>
      <c r="D848" t="s">
        <v>17</v>
      </c>
      <c r="E848" t="s">
        <v>4798</v>
      </c>
      <c r="F848" t="s">
        <v>123</v>
      </c>
      <c r="H848" t="s">
        <v>19</v>
      </c>
      <c r="I848">
        <v>2023</v>
      </c>
      <c r="J848" t="s">
        <v>153</v>
      </c>
      <c r="K848">
        <v>9.5</v>
      </c>
      <c r="L848">
        <v>4</v>
      </c>
      <c r="M848" s="16" t="s">
        <v>28</v>
      </c>
      <c r="N848" s="18">
        <f t="shared" si="13"/>
        <v>1</v>
      </c>
      <c r="O848">
        <v>18</v>
      </c>
      <c r="P848" t="s">
        <v>67</v>
      </c>
    </row>
    <row r="849" spans="1:16" x14ac:dyDescent="0.3">
      <c r="A849" t="s">
        <v>3336</v>
      </c>
      <c r="B849" s="6" t="s">
        <v>4129</v>
      </c>
      <c r="C849" t="s">
        <v>1514</v>
      </c>
      <c r="D849" t="s">
        <v>17</v>
      </c>
      <c r="E849" t="s">
        <v>4792</v>
      </c>
      <c r="F849" t="s">
        <v>44</v>
      </c>
      <c r="H849" t="s">
        <v>19</v>
      </c>
      <c r="I849">
        <v>2024</v>
      </c>
      <c r="J849" t="s">
        <v>165</v>
      </c>
      <c r="K849">
        <v>9.1</v>
      </c>
      <c r="L849">
        <v>3</v>
      </c>
      <c r="M849" s="16" t="s">
        <v>28</v>
      </c>
      <c r="N849" s="18">
        <f t="shared" si="13"/>
        <v>1</v>
      </c>
      <c r="O849">
        <v>9</v>
      </c>
      <c r="P849" t="s">
        <v>29</v>
      </c>
    </row>
    <row r="850" spans="1:16" x14ac:dyDescent="0.3">
      <c r="A850" t="s">
        <v>3338</v>
      </c>
      <c r="B850" s="6" t="s">
        <v>4131</v>
      </c>
      <c r="C850" t="s">
        <v>1514</v>
      </c>
      <c r="D850" t="s">
        <v>17</v>
      </c>
      <c r="E850" t="s">
        <v>4793</v>
      </c>
      <c r="F850" t="s">
        <v>84</v>
      </c>
      <c r="H850" t="s">
        <v>19</v>
      </c>
      <c r="I850">
        <v>2024</v>
      </c>
      <c r="J850" t="s">
        <v>168</v>
      </c>
      <c r="K850">
        <v>7.6</v>
      </c>
      <c r="L850">
        <v>5</v>
      </c>
      <c r="M850" s="16" t="s">
        <v>28</v>
      </c>
      <c r="N850" s="18">
        <f t="shared" si="13"/>
        <v>1</v>
      </c>
      <c r="O850">
        <v>9</v>
      </c>
      <c r="P850" t="s">
        <v>29</v>
      </c>
    </row>
    <row r="851" spans="1:16" x14ac:dyDescent="0.3">
      <c r="A851" t="s">
        <v>3340</v>
      </c>
      <c r="B851" s="6" t="s">
        <v>4133</v>
      </c>
      <c r="C851" t="s">
        <v>1514</v>
      </c>
      <c r="D851" t="s">
        <v>17</v>
      </c>
      <c r="E851" t="s">
        <v>4786</v>
      </c>
      <c r="F851" t="s">
        <v>44</v>
      </c>
      <c r="H851" t="s">
        <v>19</v>
      </c>
      <c r="I851">
        <v>2023</v>
      </c>
      <c r="J851" t="s">
        <v>175</v>
      </c>
      <c r="K851">
        <v>8.5</v>
      </c>
      <c r="L851">
        <v>4</v>
      </c>
      <c r="M851" s="16" t="s">
        <v>28</v>
      </c>
      <c r="N851" s="18">
        <f t="shared" si="13"/>
        <v>1</v>
      </c>
      <c r="O851">
        <v>11</v>
      </c>
      <c r="P851" t="s">
        <v>29</v>
      </c>
    </row>
    <row r="852" spans="1:16" x14ac:dyDescent="0.3">
      <c r="A852" t="s">
        <v>3342</v>
      </c>
      <c r="B852" s="6" t="s">
        <v>4135</v>
      </c>
      <c r="C852" t="s">
        <v>1514</v>
      </c>
      <c r="D852" t="s">
        <v>17</v>
      </c>
      <c r="E852" t="s">
        <v>4777</v>
      </c>
      <c r="F852" t="s">
        <v>84</v>
      </c>
      <c r="H852" t="s">
        <v>19</v>
      </c>
      <c r="I852">
        <v>2023</v>
      </c>
      <c r="J852" t="s">
        <v>179</v>
      </c>
      <c r="K852">
        <v>8.5</v>
      </c>
      <c r="L852">
        <v>3</v>
      </c>
      <c r="M852" s="16" t="s">
        <v>28</v>
      </c>
      <c r="N852" s="18">
        <f t="shared" si="13"/>
        <v>1</v>
      </c>
      <c r="O852">
        <v>23</v>
      </c>
      <c r="P852" t="s">
        <v>22</v>
      </c>
    </row>
    <row r="853" spans="1:16" x14ac:dyDescent="0.3">
      <c r="A853" t="s">
        <v>3344</v>
      </c>
      <c r="B853" s="6" t="s">
        <v>4137</v>
      </c>
      <c r="C853" t="s">
        <v>1514</v>
      </c>
      <c r="D853" t="s">
        <v>17</v>
      </c>
      <c r="E853" t="s">
        <v>4778</v>
      </c>
      <c r="F853" t="s">
        <v>18</v>
      </c>
      <c r="H853" t="s">
        <v>19</v>
      </c>
      <c r="I853">
        <v>2023</v>
      </c>
      <c r="J853" t="s">
        <v>180</v>
      </c>
      <c r="K853">
        <v>9.1</v>
      </c>
      <c r="L853">
        <v>5</v>
      </c>
      <c r="M853" s="16" t="s">
        <v>28</v>
      </c>
      <c r="N853" s="18">
        <f t="shared" si="13"/>
        <v>1</v>
      </c>
      <c r="O853">
        <v>8</v>
      </c>
      <c r="P853" t="s">
        <v>22</v>
      </c>
    </row>
    <row r="854" spans="1:16" x14ac:dyDescent="0.3">
      <c r="A854" t="s">
        <v>433</v>
      </c>
      <c r="B854" s="6" t="s">
        <v>4139</v>
      </c>
      <c r="C854" t="s">
        <v>1514</v>
      </c>
      <c r="D854" t="s">
        <v>17</v>
      </c>
      <c r="E854" t="s">
        <v>4781</v>
      </c>
      <c r="F854" t="s">
        <v>114</v>
      </c>
      <c r="H854" t="s">
        <v>19</v>
      </c>
      <c r="I854">
        <v>2026</v>
      </c>
      <c r="J854" t="s">
        <v>446</v>
      </c>
      <c r="K854">
        <v>7.6</v>
      </c>
      <c r="L854">
        <v>5</v>
      </c>
      <c r="M854" s="16" t="s">
        <v>28</v>
      </c>
      <c r="N854" s="18">
        <f t="shared" si="13"/>
        <v>1</v>
      </c>
      <c r="O854">
        <v>19</v>
      </c>
      <c r="P854" t="s">
        <v>22</v>
      </c>
    </row>
    <row r="855" spans="1:16" x14ac:dyDescent="0.3">
      <c r="A855" t="s">
        <v>1455</v>
      </c>
      <c r="B855" s="6" t="s">
        <v>4141</v>
      </c>
      <c r="C855" t="s">
        <v>1514</v>
      </c>
      <c r="D855" t="s">
        <v>17</v>
      </c>
      <c r="E855" t="s">
        <v>4784</v>
      </c>
      <c r="F855" t="s">
        <v>84</v>
      </c>
      <c r="H855" t="s">
        <v>19</v>
      </c>
      <c r="I855">
        <v>2023</v>
      </c>
      <c r="J855" t="s">
        <v>453</v>
      </c>
      <c r="K855">
        <v>9.4</v>
      </c>
      <c r="L855">
        <v>4</v>
      </c>
      <c r="M855" s="16" t="s">
        <v>28</v>
      </c>
      <c r="N855" s="18">
        <f t="shared" si="13"/>
        <v>1</v>
      </c>
      <c r="O855">
        <v>6</v>
      </c>
      <c r="P855" t="s">
        <v>29</v>
      </c>
    </row>
    <row r="856" spans="1:16" x14ac:dyDescent="0.3">
      <c r="A856" t="s">
        <v>3346</v>
      </c>
      <c r="B856" s="6" t="s">
        <v>4143</v>
      </c>
      <c r="C856" t="s">
        <v>1514</v>
      </c>
      <c r="D856" t="s">
        <v>17</v>
      </c>
      <c r="E856" t="s">
        <v>4785</v>
      </c>
      <c r="F856" t="s">
        <v>25</v>
      </c>
      <c r="H856" t="s">
        <v>19</v>
      </c>
      <c r="I856">
        <v>2025</v>
      </c>
      <c r="J856" t="s">
        <v>456</v>
      </c>
      <c r="K856">
        <v>6.6</v>
      </c>
      <c r="L856">
        <v>7</v>
      </c>
      <c r="M856" s="16" t="s">
        <v>28</v>
      </c>
      <c r="N856" s="18">
        <f t="shared" si="13"/>
        <v>1</v>
      </c>
      <c r="O856">
        <v>9</v>
      </c>
      <c r="P856" t="s">
        <v>22</v>
      </c>
    </row>
    <row r="857" spans="1:16" x14ac:dyDescent="0.3">
      <c r="A857" t="s">
        <v>3348</v>
      </c>
      <c r="B857" s="6" t="s">
        <v>4145</v>
      </c>
      <c r="C857" t="s">
        <v>1514</v>
      </c>
      <c r="D857" t="s">
        <v>17</v>
      </c>
      <c r="E857" t="s">
        <v>4783</v>
      </c>
      <c r="F857" t="s">
        <v>44</v>
      </c>
      <c r="H857" t="s">
        <v>19</v>
      </c>
      <c r="I857">
        <v>2024</v>
      </c>
      <c r="J857" t="s">
        <v>462</v>
      </c>
      <c r="K857">
        <v>7.7</v>
      </c>
      <c r="L857">
        <v>7</v>
      </c>
      <c r="M857" s="16" t="s">
        <v>28</v>
      </c>
      <c r="N857" s="18">
        <f t="shared" si="13"/>
        <v>1</v>
      </c>
      <c r="O857">
        <v>17</v>
      </c>
      <c r="P857" t="s">
        <v>29</v>
      </c>
    </row>
    <row r="858" spans="1:16" x14ac:dyDescent="0.3">
      <c r="A858" t="s">
        <v>3350</v>
      </c>
      <c r="B858" s="6" t="s">
        <v>4147</v>
      </c>
      <c r="C858" t="s">
        <v>1514</v>
      </c>
      <c r="D858" t="s">
        <v>17</v>
      </c>
      <c r="E858" t="s">
        <v>4784</v>
      </c>
      <c r="F858" t="s">
        <v>44</v>
      </c>
      <c r="H858" t="s">
        <v>19</v>
      </c>
      <c r="I858">
        <v>2023</v>
      </c>
      <c r="J858" t="s">
        <v>208</v>
      </c>
      <c r="K858">
        <v>8.1</v>
      </c>
      <c r="L858">
        <v>5</v>
      </c>
      <c r="M858" s="16" t="s">
        <v>28</v>
      </c>
      <c r="N858" s="18">
        <f t="shared" si="13"/>
        <v>1</v>
      </c>
      <c r="O858">
        <v>19</v>
      </c>
      <c r="P858" t="s">
        <v>29</v>
      </c>
    </row>
    <row r="859" spans="1:16" x14ac:dyDescent="0.3">
      <c r="A859" t="s">
        <v>3352</v>
      </c>
      <c r="B859" s="6" t="s">
        <v>4149</v>
      </c>
      <c r="C859" t="s">
        <v>1514</v>
      </c>
      <c r="D859" t="s">
        <v>17</v>
      </c>
      <c r="E859" t="s">
        <v>4786</v>
      </c>
      <c r="F859" t="s">
        <v>161</v>
      </c>
      <c r="H859" t="s">
        <v>19</v>
      </c>
      <c r="I859">
        <v>2024</v>
      </c>
      <c r="J859" t="s">
        <v>466</v>
      </c>
      <c r="K859">
        <v>7.1</v>
      </c>
      <c r="L859">
        <v>7</v>
      </c>
      <c r="M859" s="16" t="s">
        <v>28</v>
      </c>
      <c r="N859" s="18">
        <f t="shared" si="13"/>
        <v>1</v>
      </c>
      <c r="O859">
        <v>11</v>
      </c>
      <c r="P859" t="s">
        <v>22</v>
      </c>
    </row>
    <row r="860" spans="1:16" x14ac:dyDescent="0.3">
      <c r="A860" t="s">
        <v>3354</v>
      </c>
      <c r="B860" s="6" t="s">
        <v>4151</v>
      </c>
      <c r="C860" t="s">
        <v>1514</v>
      </c>
      <c r="D860" t="s">
        <v>17</v>
      </c>
      <c r="E860" t="s">
        <v>4787</v>
      </c>
      <c r="F860" t="s">
        <v>44</v>
      </c>
      <c r="H860" t="s">
        <v>19</v>
      </c>
      <c r="I860">
        <v>2023</v>
      </c>
      <c r="J860" t="s">
        <v>468</v>
      </c>
      <c r="K860">
        <v>8.3000000000000007</v>
      </c>
      <c r="L860">
        <v>3</v>
      </c>
      <c r="M860" s="16" t="s">
        <v>28</v>
      </c>
      <c r="N860" s="18">
        <f t="shared" si="13"/>
        <v>1</v>
      </c>
      <c r="O860">
        <v>12</v>
      </c>
      <c r="P860" t="s">
        <v>22</v>
      </c>
    </row>
    <row r="861" spans="1:16" x14ac:dyDescent="0.3">
      <c r="A861" t="s">
        <v>3356</v>
      </c>
      <c r="B861" s="6" t="s">
        <v>4153</v>
      </c>
      <c r="C861" t="s">
        <v>1514</v>
      </c>
      <c r="D861" t="s">
        <v>17</v>
      </c>
      <c r="E861" t="s">
        <v>77</v>
      </c>
      <c r="F861" t="s">
        <v>70</v>
      </c>
      <c r="H861" t="s">
        <v>19</v>
      </c>
      <c r="I861">
        <v>2025</v>
      </c>
      <c r="J861" t="s">
        <v>474</v>
      </c>
      <c r="K861">
        <v>8</v>
      </c>
      <c r="L861">
        <v>4</v>
      </c>
      <c r="M861" s="16" t="s">
        <v>28</v>
      </c>
      <c r="N861" s="18">
        <f t="shared" si="13"/>
        <v>1</v>
      </c>
      <c r="O861">
        <v>10</v>
      </c>
      <c r="P861" t="s">
        <v>67</v>
      </c>
    </row>
    <row r="862" spans="1:16" x14ac:dyDescent="0.3">
      <c r="A862" t="s">
        <v>3358</v>
      </c>
      <c r="B862" s="6" t="s">
        <v>4155</v>
      </c>
      <c r="C862" t="s">
        <v>1514</v>
      </c>
      <c r="D862" t="s">
        <v>17</v>
      </c>
      <c r="E862" t="s">
        <v>4798</v>
      </c>
      <c r="F862" t="s">
        <v>25</v>
      </c>
      <c r="H862" t="s">
        <v>19</v>
      </c>
      <c r="I862">
        <v>2024</v>
      </c>
      <c r="J862" t="s">
        <v>476</v>
      </c>
      <c r="K862">
        <v>6.5</v>
      </c>
      <c r="L862">
        <v>7</v>
      </c>
      <c r="M862" s="16" t="s">
        <v>28</v>
      </c>
      <c r="N862" s="18">
        <f t="shared" si="13"/>
        <v>1</v>
      </c>
      <c r="O862">
        <v>10</v>
      </c>
      <c r="P862" t="s">
        <v>22</v>
      </c>
    </row>
    <row r="863" spans="1:16" x14ac:dyDescent="0.3">
      <c r="A863" t="s">
        <v>3360</v>
      </c>
      <c r="B863" s="6" t="s">
        <v>2447</v>
      </c>
      <c r="C863" t="s">
        <v>1514</v>
      </c>
      <c r="D863" t="s">
        <v>17</v>
      </c>
      <c r="E863" t="s">
        <v>4789</v>
      </c>
      <c r="F863" t="s">
        <v>833</v>
      </c>
      <c r="H863" t="s">
        <v>19</v>
      </c>
      <c r="I863">
        <v>2023</v>
      </c>
      <c r="J863" t="s">
        <v>478</v>
      </c>
      <c r="K863">
        <v>9.4</v>
      </c>
      <c r="L863">
        <v>5</v>
      </c>
      <c r="M863" s="16" t="s">
        <v>28</v>
      </c>
      <c r="N863" s="18">
        <f t="shared" si="13"/>
        <v>1</v>
      </c>
      <c r="O863">
        <v>15</v>
      </c>
      <c r="P863" t="s">
        <v>22</v>
      </c>
    </row>
    <row r="864" spans="1:16" x14ac:dyDescent="0.3">
      <c r="A864" t="s">
        <v>3362</v>
      </c>
      <c r="B864" s="6" t="s">
        <v>4157</v>
      </c>
      <c r="C864" t="s">
        <v>1514</v>
      </c>
      <c r="D864" t="s">
        <v>17</v>
      </c>
      <c r="E864" t="s">
        <v>4790</v>
      </c>
      <c r="F864" t="s">
        <v>44</v>
      </c>
      <c r="H864" t="s">
        <v>19</v>
      </c>
      <c r="I864">
        <v>2024</v>
      </c>
      <c r="J864" t="s">
        <v>479</v>
      </c>
      <c r="K864">
        <v>6.8</v>
      </c>
      <c r="L864">
        <v>5</v>
      </c>
      <c r="M864" s="16" t="s">
        <v>28</v>
      </c>
      <c r="N864" s="18">
        <f t="shared" si="13"/>
        <v>1</v>
      </c>
      <c r="O864">
        <v>12</v>
      </c>
      <c r="P864" t="s">
        <v>29</v>
      </c>
    </row>
    <row r="865" spans="1:16" x14ac:dyDescent="0.3">
      <c r="A865" t="s">
        <v>3364</v>
      </c>
      <c r="B865" s="6" t="s">
        <v>4159</v>
      </c>
      <c r="C865" t="s">
        <v>1514</v>
      </c>
      <c r="D865" t="s">
        <v>17</v>
      </c>
      <c r="E865" t="s">
        <v>4791</v>
      </c>
      <c r="F865" t="s">
        <v>477</v>
      </c>
      <c r="H865" t="s">
        <v>19</v>
      </c>
      <c r="I865">
        <v>2023</v>
      </c>
      <c r="J865" t="s">
        <v>482</v>
      </c>
      <c r="K865">
        <v>6.7</v>
      </c>
      <c r="L865">
        <v>7</v>
      </c>
      <c r="M865" s="16" t="s">
        <v>28</v>
      </c>
      <c r="N865" s="18">
        <f t="shared" si="13"/>
        <v>1</v>
      </c>
      <c r="O865">
        <v>20</v>
      </c>
      <c r="P865" t="s">
        <v>29</v>
      </c>
    </row>
    <row r="866" spans="1:16" x14ac:dyDescent="0.3">
      <c r="A866" t="s">
        <v>3366</v>
      </c>
      <c r="B866" s="6" t="s">
        <v>4161</v>
      </c>
      <c r="C866" t="s">
        <v>1708</v>
      </c>
      <c r="D866" t="s">
        <v>17</v>
      </c>
      <c r="E866" t="s">
        <v>4792</v>
      </c>
      <c r="F866" t="s">
        <v>84</v>
      </c>
      <c r="H866" t="s">
        <v>19</v>
      </c>
      <c r="I866">
        <v>2026</v>
      </c>
      <c r="J866" t="s">
        <v>483</v>
      </c>
      <c r="K866">
        <v>7.9</v>
      </c>
      <c r="L866">
        <v>4</v>
      </c>
      <c r="M866" s="16" t="s">
        <v>28</v>
      </c>
      <c r="N866" s="18">
        <f t="shared" si="13"/>
        <v>1</v>
      </c>
      <c r="O866">
        <v>21</v>
      </c>
      <c r="P866" t="s">
        <v>29</v>
      </c>
    </row>
    <row r="867" spans="1:16" x14ac:dyDescent="0.3">
      <c r="A867" t="s">
        <v>3368</v>
      </c>
      <c r="B867" s="6" t="s">
        <v>4163</v>
      </c>
      <c r="C867" t="s">
        <v>1708</v>
      </c>
      <c r="D867" t="s">
        <v>17</v>
      </c>
      <c r="E867" t="s">
        <v>4793</v>
      </c>
      <c r="F867" t="s">
        <v>44</v>
      </c>
      <c r="H867" t="s">
        <v>19</v>
      </c>
      <c r="I867">
        <v>2024</v>
      </c>
      <c r="J867" t="s">
        <v>485</v>
      </c>
      <c r="K867">
        <v>9.3000000000000007</v>
      </c>
      <c r="L867">
        <v>3</v>
      </c>
      <c r="M867" s="16" t="s">
        <v>28</v>
      </c>
      <c r="N867" s="18">
        <f t="shared" si="13"/>
        <v>1</v>
      </c>
      <c r="O867">
        <v>9</v>
      </c>
      <c r="P867" t="s">
        <v>22</v>
      </c>
    </row>
    <row r="868" spans="1:16" x14ac:dyDescent="0.3">
      <c r="A868" t="s">
        <v>3370</v>
      </c>
      <c r="B868" s="6" t="s">
        <v>4165</v>
      </c>
      <c r="C868" t="s">
        <v>1708</v>
      </c>
      <c r="D868" t="s">
        <v>17</v>
      </c>
      <c r="E868" t="s">
        <v>4792</v>
      </c>
      <c r="F868" t="s">
        <v>84</v>
      </c>
      <c r="H868" t="s">
        <v>19</v>
      </c>
      <c r="I868">
        <v>2025</v>
      </c>
      <c r="J868" t="s">
        <v>488</v>
      </c>
      <c r="K868">
        <v>6.9</v>
      </c>
      <c r="L868">
        <v>5</v>
      </c>
      <c r="M868" s="16" t="s">
        <v>28</v>
      </c>
      <c r="N868" s="18">
        <f t="shared" si="13"/>
        <v>1</v>
      </c>
      <c r="O868">
        <v>9</v>
      </c>
      <c r="P868" t="s">
        <v>29</v>
      </c>
    </row>
    <row r="869" spans="1:16" x14ac:dyDescent="0.3">
      <c r="A869" t="s">
        <v>3372</v>
      </c>
      <c r="B869" s="6" t="s">
        <v>4167</v>
      </c>
      <c r="C869" t="s">
        <v>1708</v>
      </c>
      <c r="D869" t="s">
        <v>17</v>
      </c>
      <c r="E869" t="s">
        <v>4781</v>
      </c>
      <c r="F869" t="s">
        <v>44</v>
      </c>
      <c r="H869" t="s">
        <v>19</v>
      </c>
      <c r="I869">
        <v>2025</v>
      </c>
      <c r="J869" t="s">
        <v>491</v>
      </c>
      <c r="K869">
        <v>8.9</v>
      </c>
      <c r="L869">
        <v>3</v>
      </c>
      <c r="M869" s="16" t="s">
        <v>28</v>
      </c>
      <c r="N869" s="18">
        <f t="shared" si="13"/>
        <v>1</v>
      </c>
      <c r="O869">
        <v>8</v>
      </c>
      <c r="P869" t="s">
        <v>29</v>
      </c>
    </row>
    <row r="870" spans="1:16" x14ac:dyDescent="0.3">
      <c r="A870" t="s">
        <v>3374</v>
      </c>
      <c r="B870" s="6" t="s">
        <v>4169</v>
      </c>
      <c r="C870" t="s">
        <v>1708</v>
      </c>
      <c r="D870" t="s">
        <v>17</v>
      </c>
      <c r="E870" t="s">
        <v>4782</v>
      </c>
      <c r="F870" t="s">
        <v>25</v>
      </c>
      <c r="H870" t="s">
        <v>19</v>
      </c>
      <c r="I870">
        <v>2023</v>
      </c>
      <c r="J870" t="s">
        <v>494</v>
      </c>
      <c r="K870">
        <v>8.3000000000000007</v>
      </c>
      <c r="L870">
        <v>7</v>
      </c>
      <c r="M870" s="16" t="s">
        <v>28</v>
      </c>
      <c r="N870" s="18">
        <f t="shared" si="13"/>
        <v>1</v>
      </c>
      <c r="O870">
        <v>7</v>
      </c>
      <c r="P870" t="s">
        <v>29</v>
      </c>
    </row>
    <row r="871" spans="1:16" x14ac:dyDescent="0.3">
      <c r="A871" t="s">
        <v>3376</v>
      </c>
      <c r="B871" s="6" t="s">
        <v>4171</v>
      </c>
      <c r="C871" t="s">
        <v>1708</v>
      </c>
      <c r="D871" t="s">
        <v>17</v>
      </c>
      <c r="E871" t="s">
        <v>4783</v>
      </c>
      <c r="F871" t="s">
        <v>25</v>
      </c>
      <c r="H871" t="s">
        <v>19</v>
      </c>
      <c r="I871">
        <v>2024</v>
      </c>
      <c r="J871" t="s">
        <v>497</v>
      </c>
      <c r="K871">
        <v>7.2</v>
      </c>
      <c r="L871">
        <v>7</v>
      </c>
      <c r="M871" s="16" t="s">
        <v>28</v>
      </c>
      <c r="N871" s="18">
        <f t="shared" si="13"/>
        <v>1</v>
      </c>
      <c r="O871">
        <v>21</v>
      </c>
      <c r="P871" t="s">
        <v>29</v>
      </c>
    </row>
    <row r="872" spans="1:16" x14ac:dyDescent="0.3">
      <c r="A872" t="s">
        <v>3378</v>
      </c>
      <c r="B872" s="6" t="s">
        <v>4173</v>
      </c>
      <c r="C872" t="s">
        <v>1708</v>
      </c>
      <c r="D872" t="s">
        <v>17</v>
      </c>
      <c r="E872" t="s">
        <v>4784</v>
      </c>
      <c r="F872" t="s">
        <v>25</v>
      </c>
      <c r="H872" t="s">
        <v>19</v>
      </c>
      <c r="I872">
        <v>2023</v>
      </c>
      <c r="J872" t="s">
        <v>499</v>
      </c>
      <c r="K872">
        <v>8.1</v>
      </c>
      <c r="L872">
        <v>3</v>
      </c>
      <c r="M872" s="16" t="s">
        <v>28</v>
      </c>
      <c r="N872" s="18">
        <f t="shared" si="13"/>
        <v>1</v>
      </c>
      <c r="O872">
        <v>5</v>
      </c>
      <c r="P872" t="s">
        <v>29</v>
      </c>
    </row>
    <row r="873" spans="1:16" x14ac:dyDescent="0.3">
      <c r="A873" t="s">
        <v>3380</v>
      </c>
      <c r="B873" s="6" t="s">
        <v>4175</v>
      </c>
      <c r="C873" t="s">
        <v>1708</v>
      </c>
      <c r="D873" t="s">
        <v>17</v>
      </c>
      <c r="E873" t="s">
        <v>4785</v>
      </c>
      <c r="F873" t="s">
        <v>948</v>
      </c>
      <c r="H873" t="s">
        <v>19</v>
      </c>
      <c r="I873">
        <v>2024</v>
      </c>
      <c r="J873" t="s">
        <v>500</v>
      </c>
      <c r="K873">
        <v>9.5</v>
      </c>
      <c r="L873">
        <v>5</v>
      </c>
      <c r="M873" s="16" t="s">
        <v>28</v>
      </c>
      <c r="N873" s="18">
        <f t="shared" si="13"/>
        <v>1</v>
      </c>
      <c r="O873">
        <v>16</v>
      </c>
      <c r="P873" t="s">
        <v>22</v>
      </c>
    </row>
    <row r="874" spans="1:16" x14ac:dyDescent="0.3">
      <c r="A874" t="s">
        <v>3382</v>
      </c>
      <c r="B874" s="6" t="s">
        <v>4177</v>
      </c>
      <c r="C874" t="s">
        <v>1708</v>
      </c>
      <c r="D874" t="s">
        <v>17</v>
      </c>
      <c r="E874" t="s">
        <v>4786</v>
      </c>
      <c r="F874" t="s">
        <v>18</v>
      </c>
      <c r="H874" t="s">
        <v>19</v>
      </c>
      <c r="I874">
        <v>2026</v>
      </c>
      <c r="J874" t="s">
        <v>502</v>
      </c>
      <c r="K874">
        <v>9.6</v>
      </c>
      <c r="L874">
        <v>7</v>
      </c>
      <c r="M874" s="16" t="s">
        <v>28</v>
      </c>
      <c r="N874" s="18">
        <f t="shared" si="13"/>
        <v>1</v>
      </c>
      <c r="O874">
        <v>21</v>
      </c>
      <c r="P874" t="s">
        <v>22</v>
      </c>
    </row>
    <row r="875" spans="1:16" x14ac:dyDescent="0.3">
      <c r="A875" t="s">
        <v>3384</v>
      </c>
      <c r="B875" s="6" t="s">
        <v>4179</v>
      </c>
      <c r="C875" t="s">
        <v>1708</v>
      </c>
      <c r="D875" t="s">
        <v>17</v>
      </c>
      <c r="E875" t="s">
        <v>4787</v>
      </c>
      <c r="F875" t="s">
        <v>84</v>
      </c>
      <c r="H875" t="s">
        <v>19</v>
      </c>
      <c r="I875">
        <v>2023</v>
      </c>
      <c r="J875" t="s">
        <v>505</v>
      </c>
      <c r="K875">
        <v>7.5</v>
      </c>
      <c r="L875">
        <v>3</v>
      </c>
      <c r="M875" s="16" t="s">
        <v>28</v>
      </c>
      <c r="N875" s="18">
        <f t="shared" si="13"/>
        <v>1</v>
      </c>
      <c r="O875">
        <v>8</v>
      </c>
      <c r="P875" t="s">
        <v>67</v>
      </c>
    </row>
    <row r="876" spans="1:16" x14ac:dyDescent="0.3">
      <c r="A876" t="s">
        <v>3386</v>
      </c>
      <c r="B876" s="6" t="s">
        <v>4181</v>
      </c>
      <c r="C876" t="s">
        <v>1708</v>
      </c>
      <c r="D876" t="s">
        <v>17</v>
      </c>
      <c r="E876" t="s">
        <v>4788</v>
      </c>
      <c r="F876" t="s">
        <v>84</v>
      </c>
      <c r="H876" t="s">
        <v>19</v>
      </c>
      <c r="I876">
        <v>2025</v>
      </c>
      <c r="J876" t="s">
        <v>508</v>
      </c>
      <c r="K876">
        <v>7.9</v>
      </c>
      <c r="L876">
        <v>5</v>
      </c>
      <c r="M876" s="16" t="s">
        <v>28</v>
      </c>
      <c r="N876" s="18">
        <f t="shared" si="13"/>
        <v>1</v>
      </c>
      <c r="O876">
        <v>7</v>
      </c>
      <c r="P876" t="s">
        <v>67</v>
      </c>
    </row>
    <row r="877" spans="1:16" x14ac:dyDescent="0.3">
      <c r="A877" t="s">
        <v>3388</v>
      </c>
      <c r="B877" s="6" t="s">
        <v>4183</v>
      </c>
      <c r="C877" t="s">
        <v>1708</v>
      </c>
      <c r="D877" t="s">
        <v>17</v>
      </c>
      <c r="E877" t="s">
        <v>4798</v>
      </c>
      <c r="F877" t="s">
        <v>930</v>
      </c>
      <c r="H877" t="s">
        <v>19</v>
      </c>
      <c r="I877">
        <v>2024</v>
      </c>
      <c r="J877" t="s">
        <v>511</v>
      </c>
      <c r="K877">
        <v>9.6</v>
      </c>
      <c r="L877">
        <v>4</v>
      </c>
      <c r="M877" s="16" t="s">
        <v>28</v>
      </c>
      <c r="N877" s="18">
        <f t="shared" si="13"/>
        <v>1</v>
      </c>
      <c r="O877">
        <v>9</v>
      </c>
      <c r="P877" t="s">
        <v>22</v>
      </c>
    </row>
    <row r="878" spans="1:16" x14ac:dyDescent="0.3">
      <c r="A878" t="s">
        <v>3390</v>
      </c>
      <c r="B878" s="6" t="s">
        <v>4185</v>
      </c>
      <c r="C878" t="s">
        <v>1708</v>
      </c>
      <c r="D878" t="s">
        <v>17</v>
      </c>
      <c r="E878" t="s">
        <v>4789</v>
      </c>
      <c r="F878" t="s">
        <v>304</v>
      </c>
      <c r="H878" t="s">
        <v>19</v>
      </c>
      <c r="I878">
        <v>2024</v>
      </c>
      <c r="J878" t="s">
        <v>508</v>
      </c>
      <c r="K878">
        <v>9.1</v>
      </c>
      <c r="L878">
        <v>7</v>
      </c>
      <c r="M878" s="16" t="s">
        <v>28</v>
      </c>
      <c r="N878" s="18">
        <f t="shared" si="13"/>
        <v>1</v>
      </c>
      <c r="O878">
        <v>30</v>
      </c>
      <c r="P878" t="s">
        <v>29</v>
      </c>
    </row>
    <row r="879" spans="1:16" x14ac:dyDescent="0.3">
      <c r="A879" t="s">
        <v>3392</v>
      </c>
      <c r="B879" s="6" t="s">
        <v>4187</v>
      </c>
      <c r="C879" t="s">
        <v>1708</v>
      </c>
      <c r="D879" t="s">
        <v>17</v>
      </c>
      <c r="E879" t="s">
        <v>4790</v>
      </c>
      <c r="F879" t="s">
        <v>947</v>
      </c>
      <c r="H879" t="s">
        <v>19</v>
      </c>
      <c r="I879">
        <v>2023</v>
      </c>
      <c r="J879" t="s">
        <v>517</v>
      </c>
      <c r="K879">
        <v>7.3</v>
      </c>
      <c r="L879">
        <v>5</v>
      </c>
      <c r="M879" s="16" t="s">
        <v>28</v>
      </c>
      <c r="N879" s="18">
        <f t="shared" si="13"/>
        <v>1</v>
      </c>
      <c r="O879">
        <v>24</v>
      </c>
      <c r="P879" t="s">
        <v>29</v>
      </c>
    </row>
    <row r="880" spans="1:16" x14ac:dyDescent="0.3">
      <c r="A880" t="s">
        <v>3394</v>
      </c>
      <c r="B880" s="6" t="s">
        <v>4189</v>
      </c>
      <c r="C880" t="s">
        <v>1708</v>
      </c>
      <c r="D880" t="s">
        <v>17</v>
      </c>
      <c r="E880" t="s">
        <v>4791</v>
      </c>
      <c r="F880" t="s">
        <v>84</v>
      </c>
      <c r="H880" t="s">
        <v>19</v>
      </c>
      <c r="I880">
        <v>2023</v>
      </c>
      <c r="J880" t="s">
        <v>298</v>
      </c>
      <c r="K880">
        <v>7.5</v>
      </c>
      <c r="L880">
        <v>4</v>
      </c>
      <c r="M880" s="16" t="s">
        <v>28</v>
      </c>
      <c r="N880" s="18">
        <f t="shared" si="13"/>
        <v>1</v>
      </c>
      <c r="O880">
        <v>17</v>
      </c>
      <c r="P880" t="s">
        <v>29</v>
      </c>
    </row>
    <row r="881" spans="1:16" x14ac:dyDescent="0.3">
      <c r="A881" t="s">
        <v>3396</v>
      </c>
      <c r="B881" s="6" t="s">
        <v>4191</v>
      </c>
      <c r="C881" t="s">
        <v>1708</v>
      </c>
      <c r="D881" t="s">
        <v>17</v>
      </c>
      <c r="E881" t="s">
        <v>4792</v>
      </c>
      <c r="F881" t="s">
        <v>44</v>
      </c>
      <c r="H881" t="s">
        <v>19</v>
      </c>
      <c r="I881">
        <v>2025</v>
      </c>
      <c r="J881" t="s">
        <v>301</v>
      </c>
      <c r="K881">
        <v>7.6</v>
      </c>
      <c r="L881">
        <v>3</v>
      </c>
      <c r="M881" s="16" t="s">
        <v>28</v>
      </c>
      <c r="N881" s="18">
        <f t="shared" si="13"/>
        <v>1</v>
      </c>
      <c r="O881">
        <v>11</v>
      </c>
      <c r="P881" t="s">
        <v>22</v>
      </c>
    </row>
    <row r="882" spans="1:16" x14ac:dyDescent="0.3">
      <c r="A882" t="s">
        <v>3398</v>
      </c>
      <c r="B882" s="6" t="s">
        <v>4193</v>
      </c>
      <c r="C882" t="s">
        <v>1708</v>
      </c>
      <c r="D882" t="s">
        <v>17</v>
      </c>
      <c r="E882" t="s">
        <v>4793</v>
      </c>
      <c r="F882" t="s">
        <v>44</v>
      </c>
      <c r="H882" t="s">
        <v>19</v>
      </c>
      <c r="I882">
        <v>2026</v>
      </c>
      <c r="J882" t="s">
        <v>305</v>
      </c>
      <c r="K882">
        <v>8</v>
      </c>
      <c r="L882">
        <v>5</v>
      </c>
      <c r="M882" s="16" t="s">
        <v>28</v>
      </c>
      <c r="N882" s="18">
        <f t="shared" si="13"/>
        <v>1</v>
      </c>
      <c r="O882">
        <v>21</v>
      </c>
      <c r="P882" t="s">
        <v>29</v>
      </c>
    </row>
    <row r="883" spans="1:16" x14ac:dyDescent="0.3">
      <c r="A883" t="s">
        <v>3400</v>
      </c>
      <c r="B883" s="6" t="s">
        <v>4195</v>
      </c>
      <c r="C883" t="s">
        <v>1708</v>
      </c>
      <c r="D883" t="s">
        <v>17</v>
      </c>
      <c r="E883" t="s">
        <v>4786</v>
      </c>
      <c r="F883" t="s">
        <v>833</v>
      </c>
      <c r="H883" t="s">
        <v>19</v>
      </c>
      <c r="I883">
        <v>2025</v>
      </c>
      <c r="J883" t="s">
        <v>308</v>
      </c>
      <c r="K883">
        <v>7.2</v>
      </c>
      <c r="L883">
        <v>3</v>
      </c>
      <c r="M883" s="16" t="s">
        <v>28</v>
      </c>
      <c r="N883" s="18">
        <f t="shared" si="13"/>
        <v>1</v>
      </c>
      <c r="O883">
        <v>8</v>
      </c>
      <c r="P883" t="s">
        <v>29</v>
      </c>
    </row>
    <row r="884" spans="1:16" x14ac:dyDescent="0.3">
      <c r="A884" t="s">
        <v>3402</v>
      </c>
      <c r="B884" s="6" t="s">
        <v>4197</v>
      </c>
      <c r="C884" t="s">
        <v>1708</v>
      </c>
      <c r="D884" t="s">
        <v>17</v>
      </c>
      <c r="E884" t="s">
        <v>4780</v>
      </c>
      <c r="F884" t="s">
        <v>1715</v>
      </c>
      <c r="H884" t="s">
        <v>19</v>
      </c>
      <c r="I884">
        <v>2024</v>
      </c>
      <c r="J884" t="s">
        <v>309</v>
      </c>
      <c r="K884">
        <v>9.1</v>
      </c>
      <c r="L884">
        <v>7</v>
      </c>
      <c r="M884" s="16" t="s">
        <v>28</v>
      </c>
      <c r="N884" s="18">
        <f t="shared" si="13"/>
        <v>1</v>
      </c>
      <c r="O884">
        <v>30</v>
      </c>
      <c r="P884" t="s">
        <v>29</v>
      </c>
    </row>
    <row r="885" spans="1:16" x14ac:dyDescent="0.3">
      <c r="A885" t="s">
        <v>3404</v>
      </c>
      <c r="B885" s="6" t="s">
        <v>4199</v>
      </c>
      <c r="C885" t="s">
        <v>1708</v>
      </c>
      <c r="D885" t="s">
        <v>17</v>
      </c>
      <c r="E885" t="s">
        <v>4797</v>
      </c>
      <c r="F885" t="s">
        <v>44</v>
      </c>
      <c r="H885" t="s">
        <v>19</v>
      </c>
      <c r="I885">
        <v>2023</v>
      </c>
      <c r="J885" t="s">
        <v>318</v>
      </c>
      <c r="K885">
        <v>7.1</v>
      </c>
      <c r="L885">
        <v>3</v>
      </c>
      <c r="M885" s="16" t="s">
        <v>28</v>
      </c>
      <c r="N885" s="18">
        <f t="shared" si="13"/>
        <v>1</v>
      </c>
      <c r="O885">
        <v>25</v>
      </c>
      <c r="P885" t="s">
        <v>22</v>
      </c>
    </row>
    <row r="886" spans="1:16" x14ac:dyDescent="0.3">
      <c r="A886" t="s">
        <v>3406</v>
      </c>
      <c r="B886" s="6" t="s">
        <v>2045</v>
      </c>
      <c r="C886" t="s">
        <v>1708</v>
      </c>
      <c r="D886" t="s">
        <v>17</v>
      </c>
      <c r="E886" t="s">
        <v>4777</v>
      </c>
      <c r="F886" t="s">
        <v>1722</v>
      </c>
      <c r="H886" t="s">
        <v>19</v>
      </c>
      <c r="I886">
        <v>2025</v>
      </c>
      <c r="J886" t="s">
        <v>319</v>
      </c>
      <c r="K886">
        <v>9.5</v>
      </c>
      <c r="L886">
        <v>7</v>
      </c>
      <c r="M886" s="16" t="s">
        <v>28</v>
      </c>
      <c r="N886" s="18">
        <f t="shared" si="13"/>
        <v>1</v>
      </c>
      <c r="O886">
        <v>21</v>
      </c>
      <c r="P886" t="s">
        <v>22</v>
      </c>
    </row>
    <row r="887" spans="1:16" x14ac:dyDescent="0.3">
      <c r="A887" t="s">
        <v>2877</v>
      </c>
      <c r="B887" s="6" t="s">
        <v>4201</v>
      </c>
      <c r="C887" t="s">
        <v>1708</v>
      </c>
      <c r="D887" t="s">
        <v>17</v>
      </c>
      <c r="E887" t="s">
        <v>4778</v>
      </c>
      <c r="F887" t="s">
        <v>1042</v>
      </c>
      <c r="H887" t="s">
        <v>19</v>
      </c>
      <c r="I887">
        <v>2024</v>
      </c>
      <c r="J887" t="s">
        <v>322</v>
      </c>
      <c r="K887">
        <v>9.1999999999999993</v>
      </c>
      <c r="L887">
        <v>5</v>
      </c>
      <c r="M887" s="16" t="s">
        <v>28</v>
      </c>
      <c r="N887" s="18">
        <f t="shared" si="13"/>
        <v>1</v>
      </c>
      <c r="O887">
        <v>30</v>
      </c>
      <c r="P887" t="s">
        <v>67</v>
      </c>
    </row>
    <row r="888" spans="1:16" x14ac:dyDescent="0.3">
      <c r="A888" t="s">
        <v>3408</v>
      </c>
      <c r="B888" s="6" t="s">
        <v>4203</v>
      </c>
      <c r="C888" t="s">
        <v>1708</v>
      </c>
      <c r="D888" t="s">
        <v>17</v>
      </c>
      <c r="E888" t="s">
        <v>4786</v>
      </c>
      <c r="F888" t="s">
        <v>44</v>
      </c>
      <c r="H888" t="s">
        <v>19</v>
      </c>
      <c r="I888">
        <v>2023</v>
      </c>
      <c r="J888" t="s">
        <v>334</v>
      </c>
      <c r="K888">
        <v>7.8</v>
      </c>
      <c r="L888">
        <v>5</v>
      </c>
      <c r="M888" s="16" t="s">
        <v>28</v>
      </c>
      <c r="N888" s="18">
        <f t="shared" si="13"/>
        <v>1</v>
      </c>
      <c r="O888">
        <v>21</v>
      </c>
      <c r="P888" t="s">
        <v>29</v>
      </c>
    </row>
    <row r="889" spans="1:16" x14ac:dyDescent="0.3">
      <c r="A889" t="s">
        <v>3410</v>
      </c>
      <c r="B889" s="6" t="s">
        <v>4205</v>
      </c>
      <c r="C889" t="s">
        <v>1708</v>
      </c>
      <c r="D889" t="s">
        <v>17</v>
      </c>
      <c r="E889" t="s">
        <v>4780</v>
      </c>
      <c r="F889" t="s">
        <v>947</v>
      </c>
      <c r="H889" t="s">
        <v>19</v>
      </c>
      <c r="I889">
        <v>2023</v>
      </c>
      <c r="J889" t="s">
        <v>337</v>
      </c>
      <c r="K889">
        <v>9.1</v>
      </c>
      <c r="L889">
        <v>5</v>
      </c>
      <c r="M889" s="16" t="s">
        <v>28</v>
      </c>
      <c r="N889" s="18">
        <f t="shared" si="13"/>
        <v>1</v>
      </c>
      <c r="O889">
        <v>17</v>
      </c>
      <c r="P889" t="s">
        <v>29</v>
      </c>
    </row>
    <row r="890" spans="1:16" x14ac:dyDescent="0.3">
      <c r="A890" t="s">
        <v>3412</v>
      </c>
      <c r="B890" s="6" t="s">
        <v>4207</v>
      </c>
      <c r="C890" t="s">
        <v>1708</v>
      </c>
      <c r="D890" t="s">
        <v>17</v>
      </c>
      <c r="E890" t="s">
        <v>4796</v>
      </c>
      <c r="F890" t="s">
        <v>44</v>
      </c>
      <c r="H890" t="s">
        <v>19</v>
      </c>
      <c r="I890">
        <v>2024</v>
      </c>
      <c r="J890" t="s">
        <v>340</v>
      </c>
      <c r="K890">
        <v>6.9</v>
      </c>
      <c r="L890">
        <v>4</v>
      </c>
      <c r="M890" s="16" t="s">
        <v>28</v>
      </c>
      <c r="N890" s="18">
        <f t="shared" si="13"/>
        <v>1</v>
      </c>
      <c r="O890">
        <v>18</v>
      </c>
      <c r="P890" t="s">
        <v>29</v>
      </c>
    </row>
    <row r="891" spans="1:16" x14ac:dyDescent="0.3">
      <c r="A891" t="s">
        <v>3414</v>
      </c>
      <c r="B891" s="6" t="s">
        <v>4209</v>
      </c>
      <c r="C891" t="s">
        <v>1708</v>
      </c>
      <c r="D891" t="s">
        <v>17</v>
      </c>
      <c r="E891" t="s">
        <v>4777</v>
      </c>
      <c r="F891" t="s">
        <v>44</v>
      </c>
      <c r="H891" t="s">
        <v>19</v>
      </c>
      <c r="I891">
        <v>2023</v>
      </c>
      <c r="J891" t="s">
        <v>347</v>
      </c>
      <c r="K891">
        <v>9.1999999999999993</v>
      </c>
      <c r="L891">
        <v>7</v>
      </c>
      <c r="M891" s="16" t="s">
        <v>28</v>
      </c>
      <c r="N891" s="18">
        <f t="shared" si="13"/>
        <v>1</v>
      </c>
      <c r="O891">
        <v>30</v>
      </c>
      <c r="P891" t="s">
        <v>29</v>
      </c>
    </row>
    <row r="892" spans="1:16" x14ac:dyDescent="0.3">
      <c r="A892" t="s">
        <v>3416</v>
      </c>
      <c r="B892" s="6" t="s">
        <v>4211</v>
      </c>
      <c r="C892" t="s">
        <v>1708</v>
      </c>
      <c r="D892" t="s">
        <v>17</v>
      </c>
      <c r="E892" t="s">
        <v>4778</v>
      </c>
      <c r="F892" t="s">
        <v>44</v>
      </c>
      <c r="H892" t="s">
        <v>19</v>
      </c>
      <c r="I892">
        <v>2024</v>
      </c>
      <c r="J892" t="s">
        <v>398</v>
      </c>
      <c r="K892">
        <v>7.3</v>
      </c>
      <c r="L892">
        <v>7</v>
      </c>
      <c r="M892" s="16" t="s">
        <v>28</v>
      </c>
      <c r="N892" s="18">
        <f t="shared" si="13"/>
        <v>1</v>
      </c>
      <c r="O892">
        <v>8</v>
      </c>
      <c r="P892" t="s">
        <v>29</v>
      </c>
    </row>
    <row r="893" spans="1:16" x14ac:dyDescent="0.3">
      <c r="A893" t="s">
        <v>3418</v>
      </c>
      <c r="B893" s="6" t="s">
        <v>4213</v>
      </c>
      <c r="C893" t="s">
        <v>1708</v>
      </c>
      <c r="D893" t="s">
        <v>17</v>
      </c>
      <c r="E893" t="s">
        <v>4779</v>
      </c>
      <c r="F893" t="s">
        <v>44</v>
      </c>
      <c r="H893" t="s">
        <v>19</v>
      </c>
      <c r="I893">
        <v>2023</v>
      </c>
      <c r="J893" t="s">
        <v>399</v>
      </c>
      <c r="K893">
        <v>7.9</v>
      </c>
      <c r="L893">
        <v>7</v>
      </c>
      <c r="M893" s="16" t="s">
        <v>28</v>
      </c>
      <c r="N893" s="18">
        <f t="shared" si="13"/>
        <v>1</v>
      </c>
      <c r="O893">
        <v>8</v>
      </c>
      <c r="P893" t="s">
        <v>29</v>
      </c>
    </row>
    <row r="894" spans="1:16" x14ac:dyDescent="0.3">
      <c r="A894" t="s">
        <v>3420</v>
      </c>
      <c r="B894" s="6" t="s">
        <v>4215</v>
      </c>
      <c r="C894" t="s">
        <v>1708</v>
      </c>
      <c r="D894" t="s">
        <v>17</v>
      </c>
      <c r="E894" t="s">
        <v>4791</v>
      </c>
      <c r="F894" t="s">
        <v>44</v>
      </c>
      <c r="H894" t="s">
        <v>19</v>
      </c>
      <c r="I894">
        <v>2023</v>
      </c>
      <c r="J894" t="s">
        <v>408</v>
      </c>
      <c r="K894">
        <v>9.3000000000000007</v>
      </c>
      <c r="L894">
        <v>7</v>
      </c>
      <c r="M894" s="16" t="s">
        <v>28</v>
      </c>
      <c r="N894" s="18">
        <f t="shared" si="13"/>
        <v>1</v>
      </c>
      <c r="O894">
        <v>21</v>
      </c>
      <c r="P894" t="s">
        <v>22</v>
      </c>
    </row>
    <row r="895" spans="1:16" x14ac:dyDescent="0.3">
      <c r="A895" t="s">
        <v>3422</v>
      </c>
      <c r="B895" s="6" t="s">
        <v>4217</v>
      </c>
      <c r="C895" t="s">
        <v>1708</v>
      </c>
      <c r="D895" t="s">
        <v>17</v>
      </c>
      <c r="E895" t="s">
        <v>4792</v>
      </c>
      <c r="F895" t="s">
        <v>947</v>
      </c>
      <c r="H895" t="s">
        <v>19</v>
      </c>
      <c r="I895">
        <v>2025</v>
      </c>
      <c r="J895" t="s">
        <v>411</v>
      </c>
      <c r="K895">
        <v>6.4</v>
      </c>
      <c r="L895">
        <v>3</v>
      </c>
      <c r="M895" s="16" t="s">
        <v>28</v>
      </c>
      <c r="N895" s="18">
        <f t="shared" si="13"/>
        <v>1</v>
      </c>
      <c r="O895">
        <v>17</v>
      </c>
      <c r="P895" t="s">
        <v>67</v>
      </c>
    </row>
    <row r="896" spans="1:16" x14ac:dyDescent="0.3">
      <c r="A896" t="s">
        <v>3424</v>
      </c>
      <c r="B896" s="6" t="s">
        <v>4219</v>
      </c>
      <c r="C896" t="s">
        <v>1708</v>
      </c>
      <c r="D896" t="s">
        <v>17</v>
      </c>
      <c r="E896" t="s">
        <v>4793</v>
      </c>
      <c r="F896" t="s">
        <v>930</v>
      </c>
      <c r="H896" t="s">
        <v>19</v>
      </c>
      <c r="I896">
        <v>2025</v>
      </c>
      <c r="J896" t="s">
        <v>413</v>
      </c>
      <c r="K896">
        <v>8.4</v>
      </c>
      <c r="L896">
        <v>7</v>
      </c>
      <c r="M896" s="16" t="s">
        <v>28</v>
      </c>
      <c r="N896" s="18">
        <f t="shared" si="13"/>
        <v>1</v>
      </c>
      <c r="O896">
        <v>13</v>
      </c>
      <c r="P896" t="s">
        <v>67</v>
      </c>
    </row>
    <row r="897" spans="1:16" x14ac:dyDescent="0.3">
      <c r="A897" t="s">
        <v>3426</v>
      </c>
      <c r="B897" s="6" t="s">
        <v>4221</v>
      </c>
      <c r="C897" t="s">
        <v>1708</v>
      </c>
      <c r="D897" t="s">
        <v>17</v>
      </c>
      <c r="E897" t="s">
        <v>4792</v>
      </c>
      <c r="F897" t="s">
        <v>44</v>
      </c>
      <c r="H897" t="s">
        <v>19</v>
      </c>
      <c r="I897">
        <v>2024</v>
      </c>
      <c r="J897" t="s">
        <v>416</v>
      </c>
      <c r="K897">
        <v>6.6</v>
      </c>
      <c r="L897">
        <v>3</v>
      </c>
      <c r="M897" s="16" t="s">
        <v>28</v>
      </c>
      <c r="N897" s="18">
        <f t="shared" si="13"/>
        <v>1</v>
      </c>
      <c r="O897">
        <v>11</v>
      </c>
      <c r="P897" t="s">
        <v>22</v>
      </c>
    </row>
    <row r="898" spans="1:16" x14ac:dyDescent="0.3">
      <c r="A898" t="s">
        <v>3428</v>
      </c>
      <c r="B898" s="6" t="s">
        <v>4223</v>
      </c>
      <c r="C898" t="s">
        <v>1708</v>
      </c>
      <c r="D898" t="s">
        <v>17</v>
      </c>
      <c r="E898" t="s">
        <v>4781</v>
      </c>
      <c r="F898" t="s">
        <v>44</v>
      </c>
      <c r="H898" t="s">
        <v>19</v>
      </c>
      <c r="I898">
        <v>2024</v>
      </c>
      <c r="J898" t="s">
        <v>417</v>
      </c>
      <c r="K898">
        <v>7.8</v>
      </c>
      <c r="L898">
        <v>7</v>
      </c>
      <c r="M898" s="16" t="s">
        <v>28</v>
      </c>
      <c r="N898" s="18">
        <f t="shared" si="13"/>
        <v>1</v>
      </c>
      <c r="O898">
        <v>15</v>
      </c>
      <c r="P898" t="s">
        <v>22</v>
      </c>
    </row>
    <row r="899" spans="1:16" x14ac:dyDescent="0.3">
      <c r="A899" t="s">
        <v>3430</v>
      </c>
      <c r="B899" s="6" t="s">
        <v>4225</v>
      </c>
      <c r="C899" t="s">
        <v>1708</v>
      </c>
      <c r="D899" t="s">
        <v>17</v>
      </c>
      <c r="E899" t="s">
        <v>4782</v>
      </c>
      <c r="F899" t="s">
        <v>44</v>
      </c>
      <c r="H899" t="s">
        <v>19</v>
      </c>
      <c r="I899">
        <v>2023</v>
      </c>
      <c r="J899" t="s">
        <v>420</v>
      </c>
      <c r="K899">
        <v>8.6999999999999993</v>
      </c>
      <c r="L899">
        <v>5</v>
      </c>
      <c r="M899" s="16" t="s">
        <v>28</v>
      </c>
      <c r="N899" s="18">
        <f t="shared" si="13"/>
        <v>1</v>
      </c>
      <c r="O899">
        <v>19</v>
      </c>
      <c r="P899" t="s">
        <v>29</v>
      </c>
    </row>
    <row r="900" spans="1:16" x14ac:dyDescent="0.3">
      <c r="A900" t="s">
        <v>3432</v>
      </c>
      <c r="B900" s="6" t="s">
        <v>4227</v>
      </c>
      <c r="C900" t="s">
        <v>1708</v>
      </c>
      <c r="D900" t="s">
        <v>17</v>
      </c>
      <c r="E900" t="s">
        <v>4784</v>
      </c>
      <c r="F900" t="s">
        <v>44</v>
      </c>
      <c r="H900" t="s">
        <v>19</v>
      </c>
      <c r="I900">
        <v>2026</v>
      </c>
      <c r="J900" t="s">
        <v>427</v>
      </c>
      <c r="K900">
        <v>7.1</v>
      </c>
      <c r="L900">
        <v>4</v>
      </c>
      <c r="M900" s="16" t="s">
        <v>28</v>
      </c>
      <c r="N900" s="18">
        <f t="shared" ref="N900:N963" si="14">(VALUE(LEFT($M900, FIND("-", $M900)-1)) + VALUE(MID($M900, FIND("-", $M900)+1, FIND(" ", $M900, FIND("-", $M900))-FIND("-",  $M900)-1))) / 2</f>
        <v>1</v>
      </c>
      <c r="O900">
        <v>12</v>
      </c>
      <c r="P900" t="s">
        <v>29</v>
      </c>
    </row>
    <row r="901" spans="1:16" x14ac:dyDescent="0.3">
      <c r="A901" t="s">
        <v>3434</v>
      </c>
      <c r="B901" s="6" t="s">
        <v>4229</v>
      </c>
      <c r="C901" t="s">
        <v>1708</v>
      </c>
      <c r="D901" t="s">
        <v>17</v>
      </c>
      <c r="E901" t="s">
        <v>4787</v>
      </c>
      <c r="F901" t="s">
        <v>44</v>
      </c>
      <c r="H901" t="s">
        <v>19</v>
      </c>
      <c r="I901">
        <v>2023</v>
      </c>
      <c r="J901" t="s">
        <v>435</v>
      </c>
      <c r="K901">
        <v>8.5</v>
      </c>
      <c r="L901">
        <v>4</v>
      </c>
      <c r="M901" s="16" t="s">
        <v>28</v>
      </c>
      <c r="N901" s="18">
        <f t="shared" si="14"/>
        <v>1</v>
      </c>
      <c r="O901">
        <v>9</v>
      </c>
      <c r="P901" t="s">
        <v>29</v>
      </c>
    </row>
    <row r="902" spans="1:16" x14ac:dyDescent="0.3">
      <c r="A902" t="s">
        <v>3436</v>
      </c>
      <c r="B902" s="6" t="s">
        <v>4231</v>
      </c>
      <c r="C902" t="s">
        <v>1708</v>
      </c>
      <c r="D902" t="s">
        <v>17</v>
      </c>
      <c r="E902" t="s">
        <v>77</v>
      </c>
      <c r="F902" t="s">
        <v>44</v>
      </c>
      <c r="H902" t="s">
        <v>19</v>
      </c>
      <c r="I902">
        <v>2023</v>
      </c>
      <c r="J902" t="s">
        <v>143</v>
      </c>
      <c r="K902">
        <v>9.6999999999999993</v>
      </c>
      <c r="L902">
        <v>7</v>
      </c>
      <c r="M902" s="16" t="s">
        <v>28</v>
      </c>
      <c r="N902" s="18">
        <f t="shared" si="14"/>
        <v>1</v>
      </c>
      <c r="O902">
        <v>25</v>
      </c>
      <c r="P902" t="s">
        <v>29</v>
      </c>
    </row>
    <row r="903" spans="1:16" x14ac:dyDescent="0.3">
      <c r="A903" t="s">
        <v>3438</v>
      </c>
      <c r="B903" s="6" t="s">
        <v>4233</v>
      </c>
      <c r="C903" t="s">
        <v>1708</v>
      </c>
      <c r="D903" t="s">
        <v>17</v>
      </c>
      <c r="E903" t="s">
        <v>4790</v>
      </c>
      <c r="F903" t="s">
        <v>84</v>
      </c>
      <c r="H903" t="s">
        <v>19</v>
      </c>
      <c r="I903">
        <v>2023</v>
      </c>
      <c r="J903" t="s">
        <v>168</v>
      </c>
      <c r="K903">
        <v>9.1</v>
      </c>
      <c r="L903">
        <v>4</v>
      </c>
      <c r="M903" s="16" t="s">
        <v>28</v>
      </c>
      <c r="N903" s="18">
        <f t="shared" si="14"/>
        <v>1</v>
      </c>
      <c r="O903">
        <v>17</v>
      </c>
      <c r="P903" t="s">
        <v>29</v>
      </c>
    </row>
    <row r="904" spans="1:16" x14ac:dyDescent="0.3">
      <c r="A904" t="s">
        <v>3440</v>
      </c>
      <c r="B904" s="6" t="s">
        <v>4235</v>
      </c>
      <c r="C904" t="s">
        <v>1708</v>
      </c>
      <c r="D904" t="s">
        <v>17</v>
      </c>
      <c r="E904" t="s">
        <v>4795</v>
      </c>
      <c r="F904" t="s">
        <v>44</v>
      </c>
      <c r="H904" t="s">
        <v>19</v>
      </c>
      <c r="I904">
        <v>2026</v>
      </c>
      <c r="J904" t="s">
        <v>177</v>
      </c>
      <c r="K904">
        <v>8.3000000000000007</v>
      </c>
      <c r="L904">
        <v>5</v>
      </c>
      <c r="M904" s="16" t="s">
        <v>28</v>
      </c>
      <c r="N904" s="18">
        <f t="shared" si="14"/>
        <v>1</v>
      </c>
      <c r="O904">
        <v>10</v>
      </c>
      <c r="P904" t="s">
        <v>29</v>
      </c>
    </row>
    <row r="905" spans="1:16" x14ac:dyDescent="0.3">
      <c r="A905" t="s">
        <v>3442</v>
      </c>
      <c r="B905" s="6" t="s">
        <v>4237</v>
      </c>
      <c r="C905" t="s">
        <v>1708</v>
      </c>
      <c r="D905" t="s">
        <v>17</v>
      </c>
      <c r="E905" t="s">
        <v>4786</v>
      </c>
      <c r="F905" t="s">
        <v>84</v>
      </c>
      <c r="H905" t="s">
        <v>19</v>
      </c>
      <c r="I905">
        <v>2023</v>
      </c>
      <c r="J905" t="s">
        <v>105</v>
      </c>
      <c r="K905">
        <v>9.1999999999999993</v>
      </c>
      <c r="L905">
        <v>4</v>
      </c>
      <c r="M905" s="16" t="s">
        <v>28</v>
      </c>
      <c r="N905" s="18">
        <f t="shared" si="14"/>
        <v>1</v>
      </c>
      <c r="O905">
        <v>10</v>
      </c>
      <c r="P905" t="s">
        <v>29</v>
      </c>
    </row>
    <row r="906" spans="1:16" x14ac:dyDescent="0.3">
      <c r="A906" t="s">
        <v>3444</v>
      </c>
      <c r="B906" s="6" t="s">
        <v>4239</v>
      </c>
      <c r="C906" t="s">
        <v>1708</v>
      </c>
      <c r="D906" t="s">
        <v>17</v>
      </c>
      <c r="E906" t="s">
        <v>4780</v>
      </c>
      <c r="F906" t="s">
        <v>1769</v>
      </c>
      <c r="H906" t="s">
        <v>19</v>
      </c>
      <c r="I906">
        <v>2024</v>
      </c>
      <c r="J906" t="s">
        <v>178</v>
      </c>
      <c r="K906">
        <v>9.9</v>
      </c>
      <c r="L906">
        <v>4</v>
      </c>
      <c r="M906" s="16" t="s">
        <v>28</v>
      </c>
      <c r="N906" s="18">
        <f t="shared" si="14"/>
        <v>1</v>
      </c>
      <c r="O906">
        <v>10</v>
      </c>
      <c r="P906" t="s">
        <v>29</v>
      </c>
    </row>
    <row r="907" spans="1:16" x14ac:dyDescent="0.3">
      <c r="A907" t="s">
        <v>3446</v>
      </c>
      <c r="B907" s="6" t="s">
        <v>4241</v>
      </c>
      <c r="C907" t="s">
        <v>1708</v>
      </c>
      <c r="D907" t="s">
        <v>17</v>
      </c>
      <c r="E907" t="s">
        <v>4796</v>
      </c>
      <c r="F907" t="s">
        <v>44</v>
      </c>
      <c r="H907" t="s">
        <v>19</v>
      </c>
      <c r="I907">
        <v>2023</v>
      </c>
      <c r="J907" t="s">
        <v>32</v>
      </c>
      <c r="K907">
        <v>9.3000000000000007</v>
      </c>
      <c r="L907">
        <v>3</v>
      </c>
      <c r="M907" s="16" t="s">
        <v>28</v>
      </c>
      <c r="N907" s="18">
        <f t="shared" si="14"/>
        <v>1</v>
      </c>
      <c r="O907">
        <v>15</v>
      </c>
      <c r="P907" t="s">
        <v>29</v>
      </c>
    </row>
    <row r="908" spans="1:16" x14ac:dyDescent="0.3">
      <c r="A908" t="s">
        <v>3448</v>
      </c>
      <c r="B908" s="6" t="s">
        <v>4243</v>
      </c>
      <c r="C908" t="s">
        <v>1708</v>
      </c>
      <c r="D908" t="s">
        <v>17</v>
      </c>
      <c r="E908" t="s">
        <v>4799</v>
      </c>
      <c r="F908" t="s">
        <v>930</v>
      </c>
      <c r="H908" t="s">
        <v>19</v>
      </c>
      <c r="I908">
        <v>2024</v>
      </c>
      <c r="J908" t="s">
        <v>36</v>
      </c>
      <c r="K908">
        <v>7.1</v>
      </c>
      <c r="L908">
        <v>7</v>
      </c>
      <c r="M908" s="16" t="s">
        <v>28</v>
      </c>
      <c r="N908" s="18">
        <f t="shared" si="14"/>
        <v>1</v>
      </c>
      <c r="O908">
        <v>12</v>
      </c>
      <c r="P908" t="s">
        <v>22</v>
      </c>
    </row>
    <row r="909" spans="1:16" x14ac:dyDescent="0.3">
      <c r="A909" t="s">
        <v>3450</v>
      </c>
      <c r="B909" s="6" t="s">
        <v>4245</v>
      </c>
      <c r="C909" t="s">
        <v>1708</v>
      </c>
      <c r="D909" t="s">
        <v>17</v>
      </c>
      <c r="E909" t="s">
        <v>4777</v>
      </c>
      <c r="F909" t="s">
        <v>833</v>
      </c>
      <c r="H909" t="s">
        <v>19</v>
      </c>
      <c r="I909">
        <v>2023</v>
      </c>
      <c r="J909" t="s">
        <v>45</v>
      </c>
      <c r="K909">
        <v>7.3</v>
      </c>
      <c r="L909">
        <v>7</v>
      </c>
      <c r="M909" s="16" t="s">
        <v>28</v>
      </c>
      <c r="N909" s="18">
        <f t="shared" si="14"/>
        <v>1</v>
      </c>
      <c r="O909">
        <v>21</v>
      </c>
      <c r="P909" t="s">
        <v>67</v>
      </c>
    </row>
    <row r="910" spans="1:16" x14ac:dyDescent="0.3">
      <c r="A910" t="s">
        <v>3452</v>
      </c>
      <c r="B910" s="6" t="s">
        <v>4247</v>
      </c>
      <c r="C910" t="s">
        <v>1708</v>
      </c>
      <c r="D910" t="s">
        <v>17</v>
      </c>
      <c r="E910" t="s">
        <v>4779</v>
      </c>
      <c r="F910" t="s">
        <v>44</v>
      </c>
      <c r="H910" t="s">
        <v>19</v>
      </c>
      <c r="I910">
        <v>2026</v>
      </c>
      <c r="J910" t="s">
        <v>52</v>
      </c>
      <c r="K910">
        <v>8.3000000000000007</v>
      </c>
      <c r="L910">
        <v>5</v>
      </c>
      <c r="M910" s="16" t="s">
        <v>28</v>
      </c>
      <c r="N910" s="18">
        <f t="shared" si="14"/>
        <v>1</v>
      </c>
      <c r="O910">
        <v>9</v>
      </c>
      <c r="P910" t="s">
        <v>22</v>
      </c>
    </row>
    <row r="911" spans="1:16" x14ac:dyDescent="0.3">
      <c r="A911" t="s">
        <v>3454</v>
      </c>
      <c r="B911" s="6" t="s">
        <v>4249</v>
      </c>
      <c r="C911" t="s">
        <v>1708</v>
      </c>
      <c r="D911" t="s">
        <v>17</v>
      </c>
      <c r="E911" t="s">
        <v>4780</v>
      </c>
      <c r="F911" t="s">
        <v>44</v>
      </c>
      <c r="H911" t="s">
        <v>19</v>
      </c>
      <c r="I911">
        <v>2023</v>
      </c>
      <c r="J911" t="s">
        <v>55</v>
      </c>
      <c r="K911">
        <v>7.4</v>
      </c>
      <c r="L911">
        <v>3</v>
      </c>
      <c r="M911" s="16" t="s">
        <v>28</v>
      </c>
      <c r="N911" s="18">
        <f t="shared" si="14"/>
        <v>1</v>
      </c>
      <c r="O911">
        <v>8</v>
      </c>
      <c r="P911" t="s">
        <v>22</v>
      </c>
    </row>
    <row r="912" spans="1:16" x14ac:dyDescent="0.3">
      <c r="A912" t="s">
        <v>3456</v>
      </c>
      <c r="B912" s="6" t="s">
        <v>4251</v>
      </c>
      <c r="C912" t="s">
        <v>1708</v>
      </c>
      <c r="D912" t="s">
        <v>17</v>
      </c>
      <c r="E912" t="s">
        <v>4791</v>
      </c>
      <c r="F912" t="s">
        <v>84</v>
      </c>
      <c r="H912" t="s">
        <v>19</v>
      </c>
      <c r="I912">
        <v>2023</v>
      </c>
      <c r="J912" t="s">
        <v>60</v>
      </c>
      <c r="K912">
        <v>7.3</v>
      </c>
      <c r="L912">
        <v>3</v>
      </c>
      <c r="M912" s="16" t="s">
        <v>28</v>
      </c>
      <c r="N912" s="18">
        <f t="shared" si="14"/>
        <v>1</v>
      </c>
      <c r="O912">
        <v>21</v>
      </c>
      <c r="P912" t="s">
        <v>29</v>
      </c>
    </row>
    <row r="913" spans="1:16" x14ac:dyDescent="0.3">
      <c r="A913" t="s">
        <v>3458</v>
      </c>
      <c r="B913" s="6" t="s">
        <v>4253</v>
      </c>
      <c r="C913" t="s">
        <v>1708</v>
      </c>
      <c r="D913" t="s">
        <v>17</v>
      </c>
      <c r="E913" t="s">
        <v>4792</v>
      </c>
      <c r="F913" t="s">
        <v>18</v>
      </c>
      <c r="H913" t="s">
        <v>19</v>
      </c>
      <c r="I913">
        <v>2024</v>
      </c>
      <c r="J913" t="s">
        <v>63</v>
      </c>
      <c r="K913">
        <v>9.6999999999999993</v>
      </c>
      <c r="L913">
        <v>3</v>
      </c>
      <c r="M913" s="16" t="s">
        <v>28</v>
      </c>
      <c r="N913" s="18">
        <f t="shared" si="14"/>
        <v>1</v>
      </c>
      <c r="O913">
        <v>5</v>
      </c>
      <c r="P913" t="s">
        <v>29</v>
      </c>
    </row>
    <row r="914" spans="1:16" x14ac:dyDescent="0.3">
      <c r="A914" t="s">
        <v>3460</v>
      </c>
      <c r="B914" s="6" t="s">
        <v>4255</v>
      </c>
      <c r="C914" t="s">
        <v>1708</v>
      </c>
      <c r="D914" t="s">
        <v>17</v>
      </c>
      <c r="E914" t="s">
        <v>4792</v>
      </c>
      <c r="F914" t="s">
        <v>18</v>
      </c>
      <c r="H914" t="s">
        <v>19</v>
      </c>
      <c r="I914">
        <v>2025</v>
      </c>
      <c r="J914" t="s">
        <v>318</v>
      </c>
      <c r="K914">
        <v>7.2</v>
      </c>
      <c r="L914">
        <v>7</v>
      </c>
      <c r="M914" s="16" t="s">
        <v>28</v>
      </c>
      <c r="N914" s="18">
        <f t="shared" si="14"/>
        <v>1</v>
      </c>
      <c r="O914">
        <v>21</v>
      </c>
      <c r="P914" t="s">
        <v>29</v>
      </c>
    </row>
    <row r="915" spans="1:16" x14ac:dyDescent="0.3">
      <c r="A915" t="s">
        <v>3462</v>
      </c>
      <c r="B915" s="6" t="s">
        <v>4257</v>
      </c>
      <c r="C915" t="s">
        <v>1708</v>
      </c>
      <c r="D915" t="s">
        <v>17</v>
      </c>
      <c r="E915" t="s">
        <v>4781</v>
      </c>
      <c r="F915" t="s">
        <v>18</v>
      </c>
      <c r="H915" t="s">
        <v>19</v>
      </c>
      <c r="I915">
        <v>2026</v>
      </c>
      <c r="J915" t="s">
        <v>319</v>
      </c>
      <c r="K915">
        <v>7.1</v>
      </c>
      <c r="L915">
        <v>5</v>
      </c>
      <c r="M915" s="16" t="s">
        <v>28</v>
      </c>
      <c r="N915" s="18">
        <f t="shared" si="14"/>
        <v>1</v>
      </c>
      <c r="O915">
        <v>8</v>
      </c>
      <c r="P915" t="s">
        <v>29</v>
      </c>
    </row>
    <row r="916" spans="1:16" x14ac:dyDescent="0.3">
      <c r="A916" t="s">
        <v>3464</v>
      </c>
      <c r="B916" s="6" t="s">
        <v>4259</v>
      </c>
      <c r="C916" t="s">
        <v>1708</v>
      </c>
      <c r="D916" t="s">
        <v>17</v>
      </c>
      <c r="E916" t="s">
        <v>4782</v>
      </c>
      <c r="F916" t="s">
        <v>18</v>
      </c>
      <c r="H916" t="s">
        <v>19</v>
      </c>
      <c r="I916">
        <v>2024</v>
      </c>
      <c r="J916" t="s">
        <v>322</v>
      </c>
      <c r="K916">
        <v>8.6999999999999993</v>
      </c>
      <c r="L916">
        <v>4</v>
      </c>
      <c r="M916" s="16" t="s">
        <v>28</v>
      </c>
      <c r="N916" s="18">
        <f t="shared" si="14"/>
        <v>1</v>
      </c>
      <c r="O916">
        <v>7</v>
      </c>
      <c r="P916" t="s">
        <v>29</v>
      </c>
    </row>
    <row r="917" spans="1:16" x14ac:dyDescent="0.3">
      <c r="A917" t="s">
        <v>3466</v>
      </c>
      <c r="B917" s="6" t="s">
        <v>4261</v>
      </c>
      <c r="C917" t="s">
        <v>1708</v>
      </c>
      <c r="D917" t="s">
        <v>17</v>
      </c>
      <c r="E917" t="s">
        <v>4785</v>
      </c>
      <c r="F917" t="s">
        <v>18</v>
      </c>
      <c r="H917" t="s">
        <v>19</v>
      </c>
      <c r="I917">
        <v>2023</v>
      </c>
      <c r="J917" t="s">
        <v>331</v>
      </c>
      <c r="K917">
        <v>6.8</v>
      </c>
      <c r="L917">
        <v>3</v>
      </c>
      <c r="M917" s="16" t="s">
        <v>28</v>
      </c>
      <c r="N917" s="18">
        <f t="shared" si="14"/>
        <v>1</v>
      </c>
      <c r="O917">
        <v>13</v>
      </c>
      <c r="P917" t="s">
        <v>22</v>
      </c>
    </row>
    <row r="918" spans="1:16" x14ac:dyDescent="0.3">
      <c r="A918" t="s">
        <v>3468</v>
      </c>
      <c r="B918" s="6" t="s">
        <v>4263</v>
      </c>
      <c r="C918" t="s">
        <v>1708</v>
      </c>
      <c r="D918" t="s">
        <v>17</v>
      </c>
      <c r="E918" t="s">
        <v>4787</v>
      </c>
      <c r="F918" t="s">
        <v>18</v>
      </c>
      <c r="H918" t="s">
        <v>19</v>
      </c>
      <c r="I918">
        <v>2025</v>
      </c>
      <c r="J918" t="s">
        <v>337</v>
      </c>
      <c r="K918">
        <v>8.5</v>
      </c>
      <c r="L918">
        <v>3</v>
      </c>
      <c r="M918" s="16" t="s">
        <v>28</v>
      </c>
      <c r="N918" s="18">
        <f t="shared" si="14"/>
        <v>1</v>
      </c>
      <c r="O918">
        <v>17</v>
      </c>
      <c r="P918" t="s">
        <v>67</v>
      </c>
    </row>
    <row r="919" spans="1:16" x14ac:dyDescent="0.3">
      <c r="A919" t="s">
        <v>3470</v>
      </c>
      <c r="B919" s="6" t="s">
        <v>4265</v>
      </c>
      <c r="C919" t="s">
        <v>1708</v>
      </c>
      <c r="D919" t="s">
        <v>17</v>
      </c>
      <c r="E919" t="s">
        <v>4798</v>
      </c>
      <c r="F919" t="s">
        <v>84</v>
      </c>
      <c r="H919" t="s">
        <v>19</v>
      </c>
      <c r="I919">
        <v>2026</v>
      </c>
      <c r="J919" t="s">
        <v>344</v>
      </c>
      <c r="K919">
        <v>6.7</v>
      </c>
      <c r="L919">
        <v>4</v>
      </c>
      <c r="M919" s="16" t="s">
        <v>28</v>
      </c>
      <c r="N919" s="18">
        <f t="shared" si="14"/>
        <v>1</v>
      </c>
      <c r="O919">
        <v>8</v>
      </c>
      <c r="P919" t="s">
        <v>22</v>
      </c>
    </row>
    <row r="920" spans="1:16" x14ac:dyDescent="0.3">
      <c r="A920" t="s">
        <v>3472</v>
      </c>
      <c r="B920" s="6" t="s">
        <v>4267</v>
      </c>
      <c r="C920" t="s">
        <v>1708</v>
      </c>
      <c r="D920" t="s">
        <v>17</v>
      </c>
      <c r="E920" t="s">
        <v>4789</v>
      </c>
      <c r="F920" t="s">
        <v>1715</v>
      </c>
      <c r="H920" t="s">
        <v>19</v>
      </c>
      <c r="I920">
        <v>2024</v>
      </c>
      <c r="J920" t="s">
        <v>347</v>
      </c>
      <c r="K920">
        <v>6.7</v>
      </c>
      <c r="L920">
        <v>3</v>
      </c>
      <c r="M920" s="16" t="s">
        <v>28</v>
      </c>
      <c r="N920" s="18">
        <f t="shared" si="14"/>
        <v>1</v>
      </c>
      <c r="O920">
        <v>9</v>
      </c>
      <c r="P920" t="s">
        <v>29</v>
      </c>
    </row>
    <row r="921" spans="1:16" x14ac:dyDescent="0.3">
      <c r="A921" t="s">
        <v>3474</v>
      </c>
      <c r="B921" s="6" t="s">
        <v>4269</v>
      </c>
      <c r="C921" t="s">
        <v>1708</v>
      </c>
      <c r="D921" t="s">
        <v>17</v>
      </c>
      <c r="E921" t="s">
        <v>4790</v>
      </c>
      <c r="F921" t="s">
        <v>44</v>
      </c>
      <c r="H921" t="s">
        <v>19</v>
      </c>
      <c r="I921">
        <v>2023</v>
      </c>
      <c r="J921" t="s">
        <v>398</v>
      </c>
      <c r="K921">
        <v>8.1999999999999993</v>
      </c>
      <c r="L921">
        <v>7</v>
      </c>
      <c r="M921" s="16" t="s">
        <v>28</v>
      </c>
      <c r="N921" s="18">
        <f t="shared" si="14"/>
        <v>1</v>
      </c>
      <c r="O921">
        <v>8</v>
      </c>
      <c r="P921" t="s">
        <v>29</v>
      </c>
    </row>
    <row r="922" spans="1:16" x14ac:dyDescent="0.3">
      <c r="A922" t="s">
        <v>3476</v>
      </c>
      <c r="B922" s="6" t="s">
        <v>4271</v>
      </c>
      <c r="C922" t="s">
        <v>1708</v>
      </c>
      <c r="D922" t="s">
        <v>17</v>
      </c>
      <c r="E922" t="s">
        <v>4792</v>
      </c>
      <c r="F922" t="s">
        <v>25</v>
      </c>
      <c r="G922" t="s">
        <v>1799</v>
      </c>
      <c r="H922" t="s">
        <v>19</v>
      </c>
      <c r="I922">
        <v>2024</v>
      </c>
      <c r="J922" t="s">
        <v>402</v>
      </c>
      <c r="K922">
        <v>8.6999999999999993</v>
      </c>
      <c r="L922">
        <v>4</v>
      </c>
      <c r="M922" s="16" t="s">
        <v>28</v>
      </c>
      <c r="N922" s="18">
        <f t="shared" si="14"/>
        <v>1</v>
      </c>
      <c r="O922">
        <v>25</v>
      </c>
      <c r="P922" t="s">
        <v>22</v>
      </c>
    </row>
    <row r="923" spans="1:16" x14ac:dyDescent="0.3">
      <c r="A923" t="s">
        <v>3478</v>
      </c>
      <c r="B923" s="6" t="s">
        <v>4273</v>
      </c>
      <c r="C923" t="s">
        <v>1708</v>
      </c>
      <c r="D923" t="s">
        <v>17</v>
      </c>
      <c r="E923" t="s">
        <v>4793</v>
      </c>
      <c r="F923" t="s">
        <v>44</v>
      </c>
      <c r="H923" t="s">
        <v>19</v>
      </c>
      <c r="I923">
        <v>2023</v>
      </c>
      <c r="J923" t="s">
        <v>405</v>
      </c>
      <c r="K923">
        <v>9.1</v>
      </c>
      <c r="L923">
        <v>7</v>
      </c>
      <c r="M923" s="16" t="s">
        <v>28</v>
      </c>
      <c r="N923" s="18">
        <f t="shared" si="14"/>
        <v>1</v>
      </c>
      <c r="O923">
        <v>21</v>
      </c>
      <c r="P923" t="s">
        <v>29</v>
      </c>
    </row>
    <row r="924" spans="1:16" x14ac:dyDescent="0.3">
      <c r="A924" t="s">
        <v>3480</v>
      </c>
      <c r="B924" s="6" t="s">
        <v>4275</v>
      </c>
      <c r="C924" t="s">
        <v>1708</v>
      </c>
      <c r="D924" t="s">
        <v>17</v>
      </c>
      <c r="E924" t="s">
        <v>4789</v>
      </c>
      <c r="F924" t="s">
        <v>44</v>
      </c>
      <c r="H924" t="s">
        <v>19</v>
      </c>
      <c r="I924">
        <v>2025</v>
      </c>
      <c r="J924" t="s">
        <v>408</v>
      </c>
      <c r="K924">
        <v>8.9</v>
      </c>
      <c r="L924">
        <v>3</v>
      </c>
      <c r="M924" s="16" t="s">
        <v>28</v>
      </c>
      <c r="N924" s="18">
        <f t="shared" si="14"/>
        <v>1</v>
      </c>
      <c r="O924">
        <v>30</v>
      </c>
      <c r="P924" t="s">
        <v>29</v>
      </c>
    </row>
    <row r="925" spans="1:16" x14ac:dyDescent="0.3">
      <c r="A925" t="s">
        <v>3482</v>
      </c>
      <c r="B925" s="6" t="s">
        <v>4277</v>
      </c>
      <c r="C925" t="s">
        <v>1708</v>
      </c>
      <c r="D925" t="s">
        <v>17</v>
      </c>
      <c r="E925" t="s">
        <v>4790</v>
      </c>
      <c r="F925" t="s">
        <v>44</v>
      </c>
      <c r="H925" t="s">
        <v>19</v>
      </c>
      <c r="I925">
        <v>2026</v>
      </c>
      <c r="J925" t="s">
        <v>411</v>
      </c>
      <c r="K925">
        <v>7.4</v>
      </c>
      <c r="L925">
        <v>5</v>
      </c>
      <c r="M925" s="16" t="s">
        <v>28</v>
      </c>
      <c r="N925" s="18">
        <f t="shared" si="14"/>
        <v>1</v>
      </c>
      <c r="O925">
        <v>24</v>
      </c>
      <c r="P925" t="s">
        <v>29</v>
      </c>
    </row>
    <row r="926" spans="1:16" x14ac:dyDescent="0.3">
      <c r="A926" t="s">
        <v>3484</v>
      </c>
      <c r="B926" s="6" t="s">
        <v>4279</v>
      </c>
      <c r="C926" t="s">
        <v>1708</v>
      </c>
      <c r="D926" t="s">
        <v>17</v>
      </c>
      <c r="E926" t="s">
        <v>4791</v>
      </c>
      <c r="F926" t="s">
        <v>1715</v>
      </c>
      <c r="H926" t="s">
        <v>19</v>
      </c>
      <c r="I926">
        <v>2024</v>
      </c>
      <c r="J926" t="s">
        <v>413</v>
      </c>
      <c r="K926">
        <v>7.3</v>
      </c>
      <c r="L926">
        <v>5</v>
      </c>
      <c r="M926" s="16" t="s">
        <v>28</v>
      </c>
      <c r="N926" s="18">
        <f t="shared" si="14"/>
        <v>1</v>
      </c>
      <c r="O926">
        <v>8</v>
      </c>
      <c r="P926" t="s">
        <v>29</v>
      </c>
    </row>
    <row r="927" spans="1:16" x14ac:dyDescent="0.3">
      <c r="A927" t="s">
        <v>3486</v>
      </c>
      <c r="B927" s="6" t="s">
        <v>4281</v>
      </c>
      <c r="C927" t="s">
        <v>1708</v>
      </c>
      <c r="D927" t="s">
        <v>17</v>
      </c>
      <c r="E927" t="s">
        <v>4793</v>
      </c>
      <c r="F927" t="s">
        <v>121</v>
      </c>
      <c r="H927" t="s">
        <v>19</v>
      </c>
      <c r="I927">
        <v>2023</v>
      </c>
      <c r="J927" t="s">
        <v>417</v>
      </c>
      <c r="K927">
        <v>9.1999999999999993</v>
      </c>
      <c r="L927">
        <v>4</v>
      </c>
      <c r="M927" s="16" t="s">
        <v>28</v>
      </c>
      <c r="N927" s="18">
        <f t="shared" si="14"/>
        <v>1</v>
      </c>
      <c r="O927">
        <v>21</v>
      </c>
      <c r="P927" t="s">
        <v>22</v>
      </c>
    </row>
    <row r="928" spans="1:16" x14ac:dyDescent="0.3">
      <c r="A928" t="s">
        <v>3488</v>
      </c>
      <c r="B928" s="6" t="s">
        <v>4283</v>
      </c>
      <c r="C928" t="s">
        <v>1708</v>
      </c>
      <c r="D928" t="s">
        <v>17</v>
      </c>
      <c r="E928" t="s">
        <v>4794</v>
      </c>
      <c r="F928" t="s">
        <v>18</v>
      </c>
      <c r="H928" t="s">
        <v>19</v>
      </c>
      <c r="I928">
        <v>2024</v>
      </c>
      <c r="J928" t="s">
        <v>420</v>
      </c>
      <c r="K928">
        <v>7.8</v>
      </c>
      <c r="L928">
        <v>7</v>
      </c>
      <c r="M928" s="16" t="s">
        <v>28</v>
      </c>
      <c r="N928" s="18">
        <f t="shared" si="14"/>
        <v>1</v>
      </c>
      <c r="O928">
        <v>17</v>
      </c>
      <c r="P928" t="s">
        <v>22</v>
      </c>
    </row>
    <row r="929" spans="1:16" x14ac:dyDescent="0.3">
      <c r="A929" t="s">
        <v>3490</v>
      </c>
      <c r="B929" s="6" t="s">
        <v>4285</v>
      </c>
      <c r="C929" t="s">
        <v>1708</v>
      </c>
      <c r="D929" t="s">
        <v>17</v>
      </c>
      <c r="E929" t="s">
        <v>4795</v>
      </c>
      <c r="F929" t="s">
        <v>44</v>
      </c>
      <c r="H929" t="s">
        <v>19</v>
      </c>
      <c r="I929">
        <v>2025</v>
      </c>
      <c r="J929" t="s">
        <v>424</v>
      </c>
      <c r="K929">
        <v>7.9</v>
      </c>
      <c r="L929">
        <v>7</v>
      </c>
      <c r="M929" s="16" t="s">
        <v>28</v>
      </c>
      <c r="N929" s="18">
        <f t="shared" si="14"/>
        <v>1</v>
      </c>
      <c r="O929">
        <v>18</v>
      </c>
      <c r="P929" t="s">
        <v>67</v>
      </c>
    </row>
    <row r="930" spans="1:16" x14ac:dyDescent="0.3">
      <c r="A930" t="s">
        <v>3492</v>
      </c>
      <c r="B930" s="6" t="s">
        <v>4287</v>
      </c>
      <c r="C930" t="s">
        <v>1708</v>
      </c>
      <c r="D930" t="s">
        <v>17</v>
      </c>
      <c r="E930" t="s">
        <v>4780</v>
      </c>
      <c r="F930" t="s">
        <v>18</v>
      </c>
      <c r="H930" t="s">
        <v>19</v>
      </c>
      <c r="I930">
        <v>2023</v>
      </c>
      <c r="J930" t="s">
        <v>429</v>
      </c>
      <c r="K930">
        <v>8.1</v>
      </c>
      <c r="L930">
        <v>5</v>
      </c>
      <c r="M930" s="16" t="s">
        <v>28</v>
      </c>
      <c r="N930" s="18">
        <f t="shared" si="14"/>
        <v>1</v>
      </c>
      <c r="O930">
        <v>8</v>
      </c>
      <c r="P930" t="s">
        <v>22</v>
      </c>
    </row>
    <row r="931" spans="1:16" x14ac:dyDescent="0.3">
      <c r="A931" t="s">
        <v>2380</v>
      </c>
      <c r="B931" s="6" t="s">
        <v>4289</v>
      </c>
      <c r="C931" t="s">
        <v>1708</v>
      </c>
      <c r="D931" t="s">
        <v>17</v>
      </c>
      <c r="E931" t="s">
        <v>4778</v>
      </c>
      <c r="F931" t="s">
        <v>18</v>
      </c>
      <c r="H931" t="s">
        <v>19</v>
      </c>
      <c r="I931">
        <v>2025</v>
      </c>
      <c r="J931" t="s">
        <v>146</v>
      </c>
      <c r="K931">
        <v>6.2</v>
      </c>
      <c r="L931">
        <v>5</v>
      </c>
      <c r="M931" s="16" t="s">
        <v>28</v>
      </c>
      <c r="N931" s="18">
        <f t="shared" si="14"/>
        <v>1</v>
      </c>
      <c r="O931">
        <v>7</v>
      </c>
      <c r="P931" t="s">
        <v>22</v>
      </c>
    </row>
    <row r="932" spans="1:16" x14ac:dyDescent="0.3">
      <c r="A932" t="s">
        <v>3494</v>
      </c>
      <c r="B932" s="6" t="s">
        <v>4291</v>
      </c>
      <c r="C932" t="s">
        <v>1708</v>
      </c>
      <c r="D932" t="s">
        <v>17</v>
      </c>
      <c r="E932" t="s">
        <v>4780</v>
      </c>
      <c r="F932" t="s">
        <v>930</v>
      </c>
      <c r="H932" t="s">
        <v>19</v>
      </c>
      <c r="I932">
        <v>2023</v>
      </c>
      <c r="J932" t="s">
        <v>153</v>
      </c>
      <c r="K932">
        <v>7.2</v>
      </c>
      <c r="L932">
        <v>5</v>
      </c>
      <c r="M932" s="16" t="s">
        <v>28</v>
      </c>
      <c r="N932" s="18">
        <f t="shared" si="14"/>
        <v>1</v>
      </c>
      <c r="O932">
        <v>8</v>
      </c>
      <c r="P932" t="s">
        <v>29</v>
      </c>
    </row>
    <row r="933" spans="1:16" x14ac:dyDescent="0.3">
      <c r="A933" t="s">
        <v>3496</v>
      </c>
      <c r="B933" s="6" t="s">
        <v>4293</v>
      </c>
      <c r="C933" t="s">
        <v>1708</v>
      </c>
      <c r="D933" t="s">
        <v>17</v>
      </c>
      <c r="E933" t="s">
        <v>4796</v>
      </c>
      <c r="F933" t="s">
        <v>833</v>
      </c>
      <c r="H933" t="s">
        <v>19</v>
      </c>
      <c r="I933">
        <v>2024</v>
      </c>
      <c r="J933" t="s">
        <v>162</v>
      </c>
      <c r="K933">
        <v>8.4</v>
      </c>
      <c r="L933">
        <v>7</v>
      </c>
      <c r="M933" s="16" t="s">
        <v>28</v>
      </c>
      <c r="N933" s="18">
        <f t="shared" si="14"/>
        <v>1</v>
      </c>
      <c r="O933">
        <v>6</v>
      </c>
      <c r="P933" t="s">
        <v>29</v>
      </c>
    </row>
    <row r="934" spans="1:16" x14ac:dyDescent="0.3">
      <c r="A934" t="s">
        <v>3498</v>
      </c>
      <c r="B934" s="6" t="s">
        <v>4295</v>
      </c>
      <c r="C934" t="s">
        <v>1826</v>
      </c>
      <c r="D934" t="s">
        <v>17</v>
      </c>
      <c r="E934" t="s">
        <v>4797</v>
      </c>
      <c r="H934" t="s">
        <v>19</v>
      </c>
      <c r="I934">
        <v>2023</v>
      </c>
      <c r="J934" t="s">
        <v>168</v>
      </c>
      <c r="K934">
        <v>6.6</v>
      </c>
      <c r="L934">
        <v>7</v>
      </c>
      <c r="M934" s="16" t="s">
        <v>37</v>
      </c>
      <c r="N934" s="18">
        <f t="shared" si="14"/>
        <v>3.5</v>
      </c>
      <c r="O934">
        <v>7</v>
      </c>
      <c r="P934" t="s">
        <v>22</v>
      </c>
    </row>
    <row r="935" spans="1:16" x14ac:dyDescent="0.3">
      <c r="A935" t="s">
        <v>3500</v>
      </c>
      <c r="B935" s="6" t="s">
        <v>4297</v>
      </c>
      <c r="C935" t="s">
        <v>1826</v>
      </c>
      <c r="D935" t="s">
        <v>17</v>
      </c>
      <c r="E935" t="s">
        <v>4780</v>
      </c>
      <c r="H935" t="s">
        <v>19</v>
      </c>
      <c r="I935">
        <v>2024</v>
      </c>
      <c r="J935" t="s">
        <v>176</v>
      </c>
      <c r="K935">
        <v>6.3</v>
      </c>
      <c r="L935">
        <v>4</v>
      </c>
      <c r="M935" s="16" t="s">
        <v>28</v>
      </c>
      <c r="N935" s="18">
        <f t="shared" si="14"/>
        <v>1</v>
      </c>
      <c r="O935">
        <v>8</v>
      </c>
      <c r="P935" t="s">
        <v>22</v>
      </c>
    </row>
    <row r="936" spans="1:16" x14ac:dyDescent="0.3">
      <c r="A936" t="s">
        <v>3502</v>
      </c>
      <c r="B936" s="6" t="s">
        <v>4299</v>
      </c>
      <c r="C936" t="s">
        <v>1826</v>
      </c>
      <c r="D936" t="s">
        <v>17</v>
      </c>
      <c r="E936" t="s">
        <v>4782</v>
      </c>
      <c r="H936" t="s">
        <v>19</v>
      </c>
      <c r="I936">
        <v>2023</v>
      </c>
      <c r="J936" t="s">
        <v>177</v>
      </c>
      <c r="K936">
        <v>8.9</v>
      </c>
      <c r="L936">
        <v>3</v>
      </c>
      <c r="M936" s="16" t="s">
        <v>28</v>
      </c>
      <c r="N936" s="18">
        <f t="shared" si="14"/>
        <v>1</v>
      </c>
      <c r="O936">
        <v>11</v>
      </c>
      <c r="P936" t="s">
        <v>29</v>
      </c>
    </row>
    <row r="937" spans="1:16" x14ac:dyDescent="0.3">
      <c r="A937" t="s">
        <v>3504</v>
      </c>
      <c r="B937" s="6" t="s">
        <v>4301</v>
      </c>
      <c r="C937" t="s">
        <v>1826</v>
      </c>
      <c r="D937" t="s">
        <v>17</v>
      </c>
      <c r="E937" t="s">
        <v>4783</v>
      </c>
      <c r="H937" t="s">
        <v>19</v>
      </c>
      <c r="I937">
        <v>2023</v>
      </c>
      <c r="J937" t="s">
        <v>105</v>
      </c>
      <c r="K937">
        <v>9.5</v>
      </c>
      <c r="L937">
        <v>7</v>
      </c>
      <c r="M937" s="16" t="s">
        <v>28</v>
      </c>
      <c r="N937" s="18">
        <f t="shared" si="14"/>
        <v>1</v>
      </c>
      <c r="O937">
        <v>20</v>
      </c>
      <c r="P937" t="s">
        <v>29</v>
      </c>
    </row>
    <row r="938" spans="1:16" x14ac:dyDescent="0.3">
      <c r="A938" t="s">
        <v>3506</v>
      </c>
      <c r="B938" s="6" t="s">
        <v>4303</v>
      </c>
      <c r="C938" t="s">
        <v>1826</v>
      </c>
      <c r="D938" t="s">
        <v>17</v>
      </c>
      <c r="E938" t="s">
        <v>4787</v>
      </c>
      <c r="H938" t="s">
        <v>19</v>
      </c>
      <c r="I938">
        <v>2024</v>
      </c>
      <c r="J938" t="s">
        <v>41</v>
      </c>
      <c r="K938">
        <v>7.9</v>
      </c>
      <c r="L938">
        <v>3</v>
      </c>
      <c r="M938" s="16" t="s">
        <v>28</v>
      </c>
      <c r="N938" s="18">
        <f t="shared" si="14"/>
        <v>1</v>
      </c>
      <c r="O938">
        <v>5</v>
      </c>
      <c r="P938" t="s">
        <v>29</v>
      </c>
    </row>
    <row r="939" spans="1:16" x14ac:dyDescent="0.3">
      <c r="A939" t="s">
        <v>3508</v>
      </c>
      <c r="B939" s="6" t="s">
        <v>4305</v>
      </c>
      <c r="C939" t="s">
        <v>1826</v>
      </c>
      <c r="D939" t="s">
        <v>17</v>
      </c>
      <c r="E939" t="s">
        <v>77</v>
      </c>
      <c r="H939" t="s">
        <v>19</v>
      </c>
      <c r="I939">
        <v>2023</v>
      </c>
      <c r="J939" t="s">
        <v>49</v>
      </c>
      <c r="K939">
        <v>8.3000000000000007</v>
      </c>
      <c r="L939">
        <v>7</v>
      </c>
      <c r="M939" s="16" t="s">
        <v>28</v>
      </c>
      <c r="N939" s="18">
        <f t="shared" si="14"/>
        <v>1</v>
      </c>
      <c r="O939">
        <v>9</v>
      </c>
      <c r="P939" t="s">
        <v>29</v>
      </c>
    </row>
    <row r="940" spans="1:16" x14ac:dyDescent="0.3">
      <c r="A940" t="s">
        <v>3510</v>
      </c>
      <c r="B940" s="6" t="s">
        <v>4307</v>
      </c>
      <c r="C940" t="s">
        <v>1826</v>
      </c>
      <c r="D940" t="s">
        <v>17</v>
      </c>
      <c r="E940" t="s">
        <v>4798</v>
      </c>
      <c r="H940" t="s">
        <v>1842</v>
      </c>
      <c r="I940">
        <v>2026</v>
      </c>
      <c r="J940" t="s">
        <v>52</v>
      </c>
      <c r="K940">
        <v>6.4</v>
      </c>
      <c r="L940">
        <v>7</v>
      </c>
      <c r="M940" s="16" t="s">
        <v>28</v>
      </c>
      <c r="N940" s="18">
        <f t="shared" si="14"/>
        <v>1</v>
      </c>
      <c r="O940">
        <v>13</v>
      </c>
      <c r="P940" t="s">
        <v>29</v>
      </c>
    </row>
    <row r="941" spans="1:16" x14ac:dyDescent="0.3">
      <c r="A941" t="s">
        <v>3512</v>
      </c>
      <c r="B941" s="6" t="s">
        <v>4309</v>
      </c>
      <c r="C941" t="s">
        <v>1826</v>
      </c>
      <c r="D941" t="s">
        <v>17</v>
      </c>
      <c r="E941" t="s">
        <v>4789</v>
      </c>
      <c r="H941" t="s">
        <v>19</v>
      </c>
      <c r="I941">
        <v>2025</v>
      </c>
      <c r="J941" t="s">
        <v>55</v>
      </c>
      <c r="K941">
        <v>7.5</v>
      </c>
      <c r="L941">
        <v>5</v>
      </c>
      <c r="M941" s="16" t="s">
        <v>28</v>
      </c>
      <c r="N941" s="18">
        <f t="shared" si="14"/>
        <v>1</v>
      </c>
      <c r="O941">
        <v>15</v>
      </c>
      <c r="P941" t="s">
        <v>22</v>
      </c>
    </row>
    <row r="942" spans="1:16" x14ac:dyDescent="0.3">
      <c r="A942" t="s">
        <v>3514</v>
      </c>
      <c r="B942" s="6" t="s">
        <v>4311</v>
      </c>
      <c r="C942" t="s">
        <v>1826</v>
      </c>
      <c r="D942" t="s">
        <v>17</v>
      </c>
      <c r="E942" t="s">
        <v>4790</v>
      </c>
      <c r="H942" t="s">
        <v>1842</v>
      </c>
      <c r="I942">
        <v>2024</v>
      </c>
      <c r="J942" t="s">
        <v>57</v>
      </c>
      <c r="K942">
        <v>7.7</v>
      </c>
      <c r="L942">
        <v>4</v>
      </c>
      <c r="M942" s="16" t="s">
        <v>28</v>
      </c>
      <c r="N942" s="18">
        <f t="shared" si="14"/>
        <v>1</v>
      </c>
      <c r="O942">
        <v>14</v>
      </c>
      <c r="P942" t="s">
        <v>22</v>
      </c>
    </row>
    <row r="943" spans="1:16" x14ac:dyDescent="0.3">
      <c r="A943" t="s">
        <v>3516</v>
      </c>
      <c r="B943" s="6" t="s">
        <v>4313</v>
      </c>
      <c r="C943" t="s">
        <v>1826</v>
      </c>
      <c r="D943" t="s">
        <v>17</v>
      </c>
      <c r="E943" t="s">
        <v>4792</v>
      </c>
      <c r="H943" t="s">
        <v>1830</v>
      </c>
      <c r="I943">
        <v>2023</v>
      </c>
      <c r="J943" t="s">
        <v>63</v>
      </c>
      <c r="K943">
        <v>7.6</v>
      </c>
      <c r="L943">
        <v>5</v>
      </c>
      <c r="M943" s="16" t="s">
        <v>28</v>
      </c>
      <c r="N943" s="18">
        <f t="shared" si="14"/>
        <v>1</v>
      </c>
      <c r="O943">
        <v>5</v>
      </c>
      <c r="P943" t="s">
        <v>67</v>
      </c>
    </row>
    <row r="944" spans="1:16" x14ac:dyDescent="0.3">
      <c r="A944" t="s">
        <v>3518</v>
      </c>
      <c r="B944" s="6" t="s">
        <v>4315</v>
      </c>
      <c r="C944" t="s">
        <v>1826</v>
      </c>
      <c r="D944" t="s">
        <v>17</v>
      </c>
      <c r="E944" t="s">
        <v>4795</v>
      </c>
      <c r="H944" t="s">
        <v>19</v>
      </c>
      <c r="I944">
        <v>2024</v>
      </c>
      <c r="J944" t="s">
        <v>319</v>
      </c>
      <c r="K944">
        <v>7.4</v>
      </c>
      <c r="L944">
        <v>4</v>
      </c>
      <c r="M944" s="16" t="s">
        <v>28</v>
      </c>
      <c r="N944" s="18">
        <f t="shared" si="14"/>
        <v>1</v>
      </c>
      <c r="O944">
        <v>14</v>
      </c>
      <c r="P944" t="s">
        <v>29</v>
      </c>
    </row>
    <row r="945" spans="1:16" x14ac:dyDescent="0.3">
      <c r="A945" t="s">
        <v>3520</v>
      </c>
      <c r="B945" s="6" t="s">
        <v>4317</v>
      </c>
      <c r="C945" t="s">
        <v>1826</v>
      </c>
      <c r="D945" t="s">
        <v>17</v>
      </c>
      <c r="E945" t="s">
        <v>4786</v>
      </c>
      <c r="H945" t="s">
        <v>19</v>
      </c>
      <c r="I945">
        <v>2026</v>
      </c>
      <c r="J945" t="s">
        <v>322</v>
      </c>
      <c r="K945">
        <v>9.1999999999999993</v>
      </c>
      <c r="L945">
        <v>4</v>
      </c>
      <c r="M945" s="16" t="s">
        <v>28</v>
      </c>
      <c r="N945" s="18">
        <f t="shared" si="14"/>
        <v>1</v>
      </c>
      <c r="O945">
        <v>16</v>
      </c>
      <c r="P945" t="s">
        <v>29</v>
      </c>
    </row>
    <row r="946" spans="1:16" x14ac:dyDescent="0.3">
      <c r="A946" t="s">
        <v>3522</v>
      </c>
      <c r="B946" s="6" t="s">
        <v>4319</v>
      </c>
      <c r="C946" t="s">
        <v>1826</v>
      </c>
      <c r="D946" t="s">
        <v>17</v>
      </c>
      <c r="E946" t="s">
        <v>4780</v>
      </c>
      <c r="H946" t="s">
        <v>1842</v>
      </c>
      <c r="I946">
        <v>2023</v>
      </c>
      <c r="J946" t="s">
        <v>325</v>
      </c>
      <c r="K946">
        <v>7.6</v>
      </c>
      <c r="L946">
        <v>7</v>
      </c>
      <c r="M946" s="16" t="s">
        <v>28</v>
      </c>
      <c r="N946" s="18">
        <f t="shared" si="14"/>
        <v>1</v>
      </c>
      <c r="O946">
        <v>9</v>
      </c>
      <c r="P946" t="s">
        <v>29</v>
      </c>
    </row>
    <row r="947" spans="1:16" x14ac:dyDescent="0.3">
      <c r="A947" t="s">
        <v>3524</v>
      </c>
      <c r="B947" s="6" t="s">
        <v>4321</v>
      </c>
      <c r="C947" t="s">
        <v>1826</v>
      </c>
      <c r="D947" t="s">
        <v>17</v>
      </c>
      <c r="E947" t="s">
        <v>4796</v>
      </c>
      <c r="H947" t="s">
        <v>19</v>
      </c>
      <c r="I947">
        <v>2025</v>
      </c>
      <c r="J947" t="s">
        <v>328</v>
      </c>
      <c r="K947">
        <v>8.6999999999999993</v>
      </c>
      <c r="L947">
        <v>7</v>
      </c>
      <c r="M947" s="16" t="s">
        <v>28</v>
      </c>
      <c r="N947" s="18">
        <f t="shared" si="14"/>
        <v>1</v>
      </c>
      <c r="O947">
        <v>8</v>
      </c>
      <c r="P947" t="s">
        <v>22</v>
      </c>
    </row>
    <row r="948" spans="1:16" x14ac:dyDescent="0.3">
      <c r="A948" t="s">
        <v>3526</v>
      </c>
      <c r="B948" s="6" t="s">
        <v>4323</v>
      </c>
      <c r="C948" t="s">
        <v>1826</v>
      </c>
      <c r="D948" t="s">
        <v>17</v>
      </c>
      <c r="E948" t="s">
        <v>4799</v>
      </c>
      <c r="H948" t="s">
        <v>1842</v>
      </c>
      <c r="I948">
        <v>2024</v>
      </c>
      <c r="J948" t="s">
        <v>331</v>
      </c>
      <c r="K948">
        <v>9.5</v>
      </c>
      <c r="L948">
        <v>5</v>
      </c>
      <c r="M948" s="16" t="s">
        <v>28</v>
      </c>
      <c r="N948" s="18">
        <f t="shared" si="14"/>
        <v>1</v>
      </c>
      <c r="O948">
        <v>9</v>
      </c>
      <c r="P948" t="s">
        <v>29</v>
      </c>
    </row>
    <row r="949" spans="1:16" x14ac:dyDescent="0.3">
      <c r="A949" t="s">
        <v>3528</v>
      </c>
      <c r="B949" s="6" t="s">
        <v>4325</v>
      </c>
      <c r="C949" t="s">
        <v>1826</v>
      </c>
      <c r="D949" t="s">
        <v>17</v>
      </c>
      <c r="E949" t="s">
        <v>4797</v>
      </c>
      <c r="H949" t="s">
        <v>1830</v>
      </c>
      <c r="I949">
        <v>2023</v>
      </c>
      <c r="J949" t="s">
        <v>334</v>
      </c>
      <c r="K949">
        <v>6.9</v>
      </c>
      <c r="L949">
        <v>7</v>
      </c>
      <c r="M949" s="16" t="s">
        <v>28</v>
      </c>
      <c r="N949" s="18">
        <f t="shared" si="14"/>
        <v>1</v>
      </c>
      <c r="O949">
        <v>7</v>
      </c>
      <c r="P949" t="s">
        <v>29</v>
      </c>
    </row>
    <row r="950" spans="1:16" x14ac:dyDescent="0.3">
      <c r="A950" t="s">
        <v>3530</v>
      </c>
      <c r="B950" s="6" t="s">
        <v>4327</v>
      </c>
      <c r="C950" t="s">
        <v>1826</v>
      </c>
      <c r="D950" t="s">
        <v>17</v>
      </c>
      <c r="E950" t="s">
        <v>4777</v>
      </c>
      <c r="H950" t="s">
        <v>19</v>
      </c>
      <c r="I950">
        <v>2024</v>
      </c>
      <c r="J950" t="s">
        <v>337</v>
      </c>
      <c r="K950">
        <v>9.1999999999999993</v>
      </c>
      <c r="L950">
        <v>4</v>
      </c>
      <c r="M950" s="16" t="s">
        <v>28</v>
      </c>
      <c r="N950" s="18">
        <f t="shared" si="14"/>
        <v>1</v>
      </c>
      <c r="O950">
        <v>8</v>
      </c>
      <c r="P950" t="s">
        <v>29</v>
      </c>
    </row>
    <row r="951" spans="1:16" x14ac:dyDescent="0.3">
      <c r="A951" t="s">
        <v>3532</v>
      </c>
      <c r="B951" s="6" t="s">
        <v>4329</v>
      </c>
      <c r="C951" t="s">
        <v>1826</v>
      </c>
      <c r="D951" t="s">
        <v>17</v>
      </c>
      <c r="E951" t="s">
        <v>4778</v>
      </c>
      <c r="H951" t="s">
        <v>19</v>
      </c>
      <c r="I951">
        <v>2025</v>
      </c>
      <c r="J951" t="s">
        <v>340</v>
      </c>
      <c r="K951">
        <v>6.9</v>
      </c>
      <c r="L951">
        <v>5</v>
      </c>
      <c r="M951" s="16" t="s">
        <v>28</v>
      </c>
      <c r="N951" s="18">
        <f t="shared" si="14"/>
        <v>1</v>
      </c>
      <c r="O951">
        <v>6</v>
      </c>
      <c r="P951" t="s">
        <v>29</v>
      </c>
    </row>
    <row r="952" spans="1:16" x14ac:dyDescent="0.3">
      <c r="A952" t="s">
        <v>3534</v>
      </c>
      <c r="B952" s="6" t="s">
        <v>4331</v>
      </c>
      <c r="C952" t="s">
        <v>1826</v>
      </c>
      <c r="D952" t="s">
        <v>17</v>
      </c>
      <c r="E952" t="s">
        <v>4779</v>
      </c>
      <c r="H952" t="s">
        <v>19</v>
      </c>
      <c r="I952">
        <v>2025</v>
      </c>
      <c r="J952" t="s">
        <v>343</v>
      </c>
      <c r="K952">
        <v>7.2</v>
      </c>
      <c r="L952">
        <v>4</v>
      </c>
      <c r="M952" s="16" t="s">
        <v>28</v>
      </c>
      <c r="N952" s="18">
        <f t="shared" si="14"/>
        <v>1</v>
      </c>
      <c r="O952">
        <v>8</v>
      </c>
      <c r="P952" t="s">
        <v>29</v>
      </c>
    </row>
    <row r="953" spans="1:16" x14ac:dyDescent="0.3">
      <c r="A953" t="s">
        <v>2858</v>
      </c>
      <c r="B953" s="6" t="s">
        <v>4333</v>
      </c>
      <c r="C953" t="s">
        <v>1826</v>
      </c>
      <c r="D953" t="s">
        <v>17</v>
      </c>
      <c r="E953" t="s">
        <v>48</v>
      </c>
      <c r="H953" t="s">
        <v>19</v>
      </c>
      <c r="I953">
        <v>2024</v>
      </c>
      <c r="J953" t="s">
        <v>347</v>
      </c>
      <c r="K953">
        <v>6.5</v>
      </c>
      <c r="L953">
        <v>4</v>
      </c>
      <c r="M953" s="16" t="s">
        <v>28</v>
      </c>
      <c r="N953" s="18">
        <f t="shared" si="14"/>
        <v>1</v>
      </c>
      <c r="O953">
        <v>5</v>
      </c>
      <c r="P953" t="s">
        <v>22</v>
      </c>
    </row>
    <row r="954" spans="1:16" x14ac:dyDescent="0.3">
      <c r="A954" t="s">
        <v>3536</v>
      </c>
      <c r="B954" s="6" t="s">
        <v>4335</v>
      </c>
      <c r="C954" t="s">
        <v>1826</v>
      </c>
      <c r="D954" t="s">
        <v>17</v>
      </c>
      <c r="E954" t="s">
        <v>4784</v>
      </c>
      <c r="H954" t="s">
        <v>19</v>
      </c>
      <c r="I954">
        <v>2023</v>
      </c>
      <c r="J954" t="s">
        <v>405</v>
      </c>
      <c r="K954">
        <v>6.5</v>
      </c>
      <c r="L954">
        <v>5</v>
      </c>
      <c r="M954" s="16" t="s">
        <v>28</v>
      </c>
      <c r="N954" s="18">
        <f t="shared" si="14"/>
        <v>1</v>
      </c>
      <c r="O954">
        <v>7</v>
      </c>
      <c r="P954" t="s">
        <v>22</v>
      </c>
    </row>
    <row r="955" spans="1:16" x14ac:dyDescent="0.3">
      <c r="A955" t="s">
        <v>3538</v>
      </c>
      <c r="B955" s="6" t="s">
        <v>4337</v>
      </c>
      <c r="C955" t="s">
        <v>1826</v>
      </c>
      <c r="D955" t="s">
        <v>17</v>
      </c>
      <c r="E955" t="s">
        <v>4785</v>
      </c>
      <c r="H955" t="s">
        <v>1859</v>
      </c>
      <c r="I955">
        <v>2025</v>
      </c>
      <c r="J955" t="s">
        <v>408</v>
      </c>
      <c r="K955">
        <v>7.3</v>
      </c>
      <c r="L955">
        <v>3</v>
      </c>
      <c r="M955" s="16" t="s">
        <v>21</v>
      </c>
      <c r="N955" s="18">
        <v>8</v>
      </c>
      <c r="O955">
        <v>5</v>
      </c>
      <c r="P955" t="s">
        <v>29</v>
      </c>
    </row>
    <row r="956" spans="1:16" x14ac:dyDescent="0.3">
      <c r="A956" t="s">
        <v>3540</v>
      </c>
      <c r="B956" s="6" t="s">
        <v>4339</v>
      </c>
      <c r="C956" t="s">
        <v>1826</v>
      </c>
      <c r="D956" t="s">
        <v>17</v>
      </c>
      <c r="E956" t="s">
        <v>4781</v>
      </c>
      <c r="H956" t="s">
        <v>1827</v>
      </c>
      <c r="I956">
        <v>2025</v>
      </c>
      <c r="J956" t="s">
        <v>411</v>
      </c>
      <c r="K956">
        <v>6.7</v>
      </c>
      <c r="L956">
        <v>7</v>
      </c>
      <c r="M956" s="16" t="s">
        <v>28</v>
      </c>
      <c r="N956" s="18">
        <f t="shared" si="14"/>
        <v>1</v>
      </c>
      <c r="O956">
        <v>8</v>
      </c>
      <c r="P956" t="s">
        <v>29</v>
      </c>
    </row>
    <row r="957" spans="1:16" x14ac:dyDescent="0.3">
      <c r="A957" t="s">
        <v>3542</v>
      </c>
      <c r="B957" s="6" t="s">
        <v>4341</v>
      </c>
      <c r="C957" t="s">
        <v>1826</v>
      </c>
      <c r="D957" t="s">
        <v>17</v>
      </c>
      <c r="E957" t="s">
        <v>4783</v>
      </c>
      <c r="H957" t="s">
        <v>19</v>
      </c>
      <c r="I957">
        <v>2024</v>
      </c>
      <c r="J957" t="s">
        <v>416</v>
      </c>
      <c r="K957">
        <v>6.7</v>
      </c>
      <c r="L957">
        <v>3</v>
      </c>
      <c r="M957" s="16" t="s">
        <v>28</v>
      </c>
      <c r="N957" s="18">
        <f t="shared" si="14"/>
        <v>1</v>
      </c>
      <c r="O957">
        <v>18</v>
      </c>
      <c r="P957" t="s">
        <v>22</v>
      </c>
    </row>
    <row r="958" spans="1:16" x14ac:dyDescent="0.3">
      <c r="A958" t="s">
        <v>3544</v>
      </c>
      <c r="B958" s="6" t="s">
        <v>4343</v>
      </c>
      <c r="C958" t="s">
        <v>1826</v>
      </c>
      <c r="D958" t="s">
        <v>17</v>
      </c>
      <c r="E958" t="s">
        <v>4784</v>
      </c>
      <c r="H958" t="s">
        <v>1830</v>
      </c>
      <c r="I958">
        <v>2023</v>
      </c>
      <c r="J958" t="s">
        <v>417</v>
      </c>
      <c r="K958">
        <v>9</v>
      </c>
      <c r="L958">
        <v>4</v>
      </c>
      <c r="M958" s="16" t="s">
        <v>28</v>
      </c>
      <c r="N958" s="18">
        <f t="shared" si="14"/>
        <v>1</v>
      </c>
      <c r="O958">
        <v>23</v>
      </c>
      <c r="P958" t="s">
        <v>29</v>
      </c>
    </row>
    <row r="959" spans="1:16" x14ac:dyDescent="0.3">
      <c r="A959" t="s">
        <v>3546</v>
      </c>
      <c r="B959" s="6" t="s">
        <v>4345</v>
      </c>
      <c r="C959" t="s">
        <v>1826</v>
      </c>
      <c r="D959" t="s">
        <v>17</v>
      </c>
      <c r="E959" t="s">
        <v>4785</v>
      </c>
      <c r="H959" t="s">
        <v>1827</v>
      </c>
      <c r="I959">
        <v>2023</v>
      </c>
      <c r="J959" t="s">
        <v>420</v>
      </c>
      <c r="K959">
        <v>7.2</v>
      </c>
      <c r="L959">
        <v>3</v>
      </c>
      <c r="M959" s="16" t="s">
        <v>28</v>
      </c>
      <c r="N959" s="18">
        <f t="shared" si="14"/>
        <v>1</v>
      </c>
      <c r="O959">
        <v>5</v>
      </c>
      <c r="P959" t="s">
        <v>29</v>
      </c>
    </row>
    <row r="960" spans="1:16" x14ac:dyDescent="0.3">
      <c r="A960" t="s">
        <v>3548</v>
      </c>
      <c r="B960" s="6" t="s">
        <v>4347</v>
      </c>
      <c r="C960" t="s">
        <v>1826</v>
      </c>
      <c r="D960" t="s">
        <v>17</v>
      </c>
      <c r="E960" t="s">
        <v>4787</v>
      </c>
      <c r="H960" t="s">
        <v>19</v>
      </c>
      <c r="I960">
        <v>2025</v>
      </c>
      <c r="J960" t="s">
        <v>427</v>
      </c>
      <c r="K960">
        <v>6.5</v>
      </c>
      <c r="L960">
        <v>7</v>
      </c>
      <c r="M960" s="16" t="s">
        <v>28</v>
      </c>
      <c r="N960" s="18">
        <f t="shared" si="14"/>
        <v>1</v>
      </c>
      <c r="O960">
        <v>9</v>
      </c>
      <c r="P960" t="s">
        <v>29</v>
      </c>
    </row>
    <row r="961" spans="1:16" x14ac:dyDescent="0.3">
      <c r="A961" t="s">
        <v>3550</v>
      </c>
      <c r="B961" s="6" t="s">
        <v>4349</v>
      </c>
      <c r="C961" t="s">
        <v>1826</v>
      </c>
      <c r="D961" t="s">
        <v>17</v>
      </c>
      <c r="E961" t="s">
        <v>4788</v>
      </c>
      <c r="H961" t="s">
        <v>1830</v>
      </c>
      <c r="I961">
        <v>2025</v>
      </c>
      <c r="J961" t="s">
        <v>429</v>
      </c>
      <c r="K961">
        <v>6.6</v>
      </c>
      <c r="L961">
        <v>7</v>
      </c>
      <c r="M961" s="16" t="s">
        <v>28</v>
      </c>
      <c r="N961" s="18">
        <f t="shared" si="14"/>
        <v>1</v>
      </c>
      <c r="O961">
        <v>9</v>
      </c>
      <c r="P961" t="s">
        <v>29</v>
      </c>
    </row>
    <row r="962" spans="1:16" x14ac:dyDescent="0.3">
      <c r="A962" t="s">
        <v>3552</v>
      </c>
      <c r="B962" s="6" t="s">
        <v>4351</v>
      </c>
      <c r="C962" t="s">
        <v>1826</v>
      </c>
      <c r="D962" t="s">
        <v>17</v>
      </c>
      <c r="E962" t="s">
        <v>77</v>
      </c>
      <c r="H962" t="s">
        <v>19</v>
      </c>
      <c r="I962">
        <v>2023</v>
      </c>
      <c r="J962" t="s">
        <v>432</v>
      </c>
      <c r="K962">
        <v>9.5</v>
      </c>
      <c r="L962">
        <v>5</v>
      </c>
      <c r="M962" s="16" t="s">
        <v>28</v>
      </c>
      <c r="N962" s="18">
        <f t="shared" si="14"/>
        <v>1</v>
      </c>
      <c r="O962">
        <v>17</v>
      </c>
      <c r="P962" t="s">
        <v>22</v>
      </c>
    </row>
    <row r="963" spans="1:16" x14ac:dyDescent="0.3">
      <c r="A963" t="s">
        <v>3554</v>
      </c>
      <c r="B963" s="6" t="s">
        <v>4353</v>
      </c>
      <c r="C963" t="s">
        <v>1826</v>
      </c>
      <c r="D963" t="s">
        <v>17</v>
      </c>
      <c r="E963" t="s">
        <v>4798</v>
      </c>
      <c r="H963" t="s">
        <v>1842</v>
      </c>
      <c r="I963">
        <v>2024</v>
      </c>
      <c r="J963" t="s">
        <v>435</v>
      </c>
      <c r="K963">
        <v>8.1</v>
      </c>
      <c r="L963">
        <v>5</v>
      </c>
      <c r="M963" s="16" t="s">
        <v>28</v>
      </c>
      <c r="N963" s="18">
        <f t="shared" si="14"/>
        <v>1</v>
      </c>
      <c r="O963">
        <v>13</v>
      </c>
      <c r="P963" t="s">
        <v>22</v>
      </c>
    </row>
    <row r="964" spans="1:16" x14ac:dyDescent="0.3">
      <c r="A964" t="s">
        <v>3556</v>
      </c>
      <c r="B964" s="6" t="s">
        <v>4355</v>
      </c>
      <c r="C964" t="s">
        <v>1826</v>
      </c>
      <c r="D964" t="s">
        <v>17</v>
      </c>
      <c r="E964" t="s">
        <v>4789</v>
      </c>
      <c r="H964" t="s">
        <v>19</v>
      </c>
      <c r="I964">
        <v>2024</v>
      </c>
      <c r="J964" t="s">
        <v>139</v>
      </c>
      <c r="K964">
        <v>9.6999999999999993</v>
      </c>
      <c r="L964">
        <v>4</v>
      </c>
      <c r="M964" s="16" t="s">
        <v>37</v>
      </c>
      <c r="N964" s="18">
        <f t="shared" ref="N964:N1027" si="15">(VALUE(LEFT($M964, FIND("-", $M964)-1)) + VALUE(MID($M964, FIND("-", $M964)+1, FIND(" ", $M964, FIND("-", $M964))-FIND("-",  $M964)-1))) / 2</f>
        <v>3.5</v>
      </c>
      <c r="O964">
        <v>11</v>
      </c>
      <c r="P964" t="s">
        <v>67</v>
      </c>
    </row>
    <row r="965" spans="1:16" x14ac:dyDescent="0.3">
      <c r="A965" t="s">
        <v>3558</v>
      </c>
      <c r="B965" s="6" t="s">
        <v>4357</v>
      </c>
      <c r="C965" t="s">
        <v>1826</v>
      </c>
      <c r="D965" t="s">
        <v>17</v>
      </c>
      <c r="E965" t="s">
        <v>4790</v>
      </c>
      <c r="H965" t="s">
        <v>1842</v>
      </c>
      <c r="I965">
        <v>2023</v>
      </c>
      <c r="J965" t="s">
        <v>143</v>
      </c>
      <c r="K965">
        <v>9.3000000000000007</v>
      </c>
      <c r="L965">
        <v>4</v>
      </c>
      <c r="M965" s="16" t="s">
        <v>28</v>
      </c>
      <c r="N965" s="18">
        <f t="shared" si="15"/>
        <v>1</v>
      </c>
      <c r="O965">
        <v>15</v>
      </c>
      <c r="P965" t="s">
        <v>67</v>
      </c>
    </row>
    <row r="966" spans="1:16" x14ac:dyDescent="0.3">
      <c r="A966" t="s">
        <v>3560</v>
      </c>
      <c r="B966" s="6" t="s">
        <v>4359</v>
      </c>
      <c r="C966" t="s">
        <v>1826</v>
      </c>
      <c r="D966" t="s">
        <v>17</v>
      </c>
      <c r="E966" t="s">
        <v>4791</v>
      </c>
      <c r="H966" t="s">
        <v>1830</v>
      </c>
      <c r="I966">
        <v>2026</v>
      </c>
      <c r="J966" t="s">
        <v>146</v>
      </c>
      <c r="K966">
        <v>9.1</v>
      </c>
      <c r="L966">
        <v>7</v>
      </c>
      <c r="M966" s="16" t="s">
        <v>28</v>
      </c>
      <c r="N966" s="18">
        <f t="shared" si="15"/>
        <v>1</v>
      </c>
      <c r="O966">
        <v>19</v>
      </c>
      <c r="P966" t="s">
        <v>22</v>
      </c>
    </row>
    <row r="967" spans="1:16" x14ac:dyDescent="0.3">
      <c r="A967" t="s">
        <v>3562</v>
      </c>
      <c r="B967" s="6" t="s">
        <v>4361</v>
      </c>
      <c r="C967" t="s">
        <v>1826</v>
      </c>
      <c r="D967" t="s">
        <v>17</v>
      </c>
      <c r="E967" t="s">
        <v>4792</v>
      </c>
      <c r="H967" t="s">
        <v>19</v>
      </c>
      <c r="I967">
        <v>2023</v>
      </c>
      <c r="J967" t="s">
        <v>149</v>
      </c>
      <c r="K967">
        <v>7.6</v>
      </c>
      <c r="L967">
        <v>4</v>
      </c>
      <c r="M967" s="16" t="s">
        <v>28</v>
      </c>
      <c r="N967" s="18">
        <f t="shared" si="15"/>
        <v>1</v>
      </c>
      <c r="O967">
        <v>18</v>
      </c>
      <c r="P967" t="s">
        <v>22</v>
      </c>
    </row>
    <row r="968" spans="1:16" x14ac:dyDescent="0.3">
      <c r="A968" t="s">
        <v>3564</v>
      </c>
      <c r="B968" s="6" t="s">
        <v>4363</v>
      </c>
      <c r="C968" t="s">
        <v>1826</v>
      </c>
      <c r="D968" t="s">
        <v>17</v>
      </c>
      <c r="E968" t="s">
        <v>4793</v>
      </c>
      <c r="H968" t="s">
        <v>19</v>
      </c>
      <c r="I968">
        <v>2025</v>
      </c>
      <c r="J968" t="s">
        <v>27</v>
      </c>
      <c r="K968">
        <v>7.8</v>
      </c>
      <c r="L968">
        <v>7</v>
      </c>
      <c r="M968" s="16" t="s">
        <v>28</v>
      </c>
      <c r="N968" s="18">
        <f t="shared" si="15"/>
        <v>1</v>
      </c>
      <c r="O968">
        <v>12</v>
      </c>
      <c r="P968" t="s">
        <v>29</v>
      </c>
    </row>
    <row r="969" spans="1:16" x14ac:dyDescent="0.3">
      <c r="A969" t="s">
        <v>3566</v>
      </c>
      <c r="B969" s="6" t="s">
        <v>4365</v>
      </c>
      <c r="C969" t="s">
        <v>1826</v>
      </c>
      <c r="D969" t="s">
        <v>17</v>
      </c>
      <c r="E969" t="s">
        <v>4792</v>
      </c>
      <c r="H969" t="s">
        <v>19</v>
      </c>
      <c r="I969">
        <v>2025</v>
      </c>
      <c r="J969" t="s">
        <v>32</v>
      </c>
      <c r="K969">
        <v>7.9</v>
      </c>
      <c r="L969">
        <v>4</v>
      </c>
      <c r="M969" s="16" t="s">
        <v>28</v>
      </c>
      <c r="N969" s="18">
        <f t="shared" si="15"/>
        <v>1</v>
      </c>
      <c r="O969">
        <v>23</v>
      </c>
      <c r="P969" t="s">
        <v>29</v>
      </c>
    </row>
    <row r="970" spans="1:16" x14ac:dyDescent="0.3">
      <c r="A970" t="s">
        <v>3568</v>
      </c>
      <c r="B970" s="6" t="s">
        <v>4367</v>
      </c>
      <c r="C970" t="s">
        <v>1826</v>
      </c>
      <c r="D970" t="s">
        <v>17</v>
      </c>
      <c r="E970" t="s">
        <v>4784</v>
      </c>
      <c r="H970" t="s">
        <v>1830</v>
      </c>
      <c r="I970">
        <v>2023</v>
      </c>
      <c r="J970" t="s">
        <v>49</v>
      </c>
      <c r="K970">
        <v>9.4</v>
      </c>
      <c r="L970">
        <v>5</v>
      </c>
      <c r="M970" s="16" t="s">
        <v>28</v>
      </c>
      <c r="N970" s="18">
        <f t="shared" si="15"/>
        <v>1</v>
      </c>
      <c r="O970">
        <v>13</v>
      </c>
      <c r="P970" t="s">
        <v>29</v>
      </c>
    </row>
    <row r="971" spans="1:16" x14ac:dyDescent="0.3">
      <c r="A971" t="s">
        <v>3570</v>
      </c>
      <c r="B971" s="6" t="s">
        <v>4369</v>
      </c>
      <c r="C971" t="s">
        <v>1826</v>
      </c>
      <c r="D971" t="s">
        <v>17</v>
      </c>
      <c r="E971" t="s">
        <v>4788</v>
      </c>
      <c r="H971" t="s">
        <v>1859</v>
      </c>
      <c r="I971">
        <v>2025</v>
      </c>
      <c r="J971" t="s">
        <v>60</v>
      </c>
      <c r="K971">
        <v>7.7</v>
      </c>
      <c r="L971">
        <v>7</v>
      </c>
      <c r="M971" s="16" t="s">
        <v>28</v>
      </c>
      <c r="N971" s="18">
        <f t="shared" si="15"/>
        <v>1</v>
      </c>
      <c r="O971">
        <v>6</v>
      </c>
      <c r="P971" t="s">
        <v>22</v>
      </c>
    </row>
    <row r="972" spans="1:16" x14ac:dyDescent="0.3">
      <c r="A972" t="s">
        <v>3572</v>
      </c>
      <c r="B972" s="6" t="s">
        <v>4371</v>
      </c>
      <c r="C972" t="s">
        <v>1826</v>
      </c>
      <c r="D972" t="s">
        <v>17</v>
      </c>
      <c r="E972" t="s">
        <v>77</v>
      </c>
      <c r="H972" t="s">
        <v>1830</v>
      </c>
      <c r="I972">
        <v>2024</v>
      </c>
      <c r="J972" t="s">
        <v>63</v>
      </c>
      <c r="K972">
        <v>7.5</v>
      </c>
      <c r="L972">
        <v>5</v>
      </c>
      <c r="M972" s="16" t="s">
        <v>28</v>
      </c>
      <c r="N972" s="18">
        <f t="shared" si="15"/>
        <v>1</v>
      </c>
      <c r="O972">
        <v>9</v>
      </c>
      <c r="P972" t="s">
        <v>22</v>
      </c>
    </row>
    <row r="973" spans="1:16" x14ac:dyDescent="0.3">
      <c r="A973" t="s">
        <v>3574</v>
      </c>
      <c r="B973" s="6" t="s">
        <v>4373</v>
      </c>
      <c r="C973" t="s">
        <v>1826</v>
      </c>
      <c r="D973" t="s">
        <v>17</v>
      </c>
      <c r="E973" t="s">
        <v>4790</v>
      </c>
      <c r="H973" t="s">
        <v>19</v>
      </c>
      <c r="I973">
        <v>2025</v>
      </c>
      <c r="J973" t="s">
        <v>74</v>
      </c>
      <c r="K973">
        <v>7.3</v>
      </c>
      <c r="L973">
        <v>4</v>
      </c>
      <c r="M973" s="16" t="s">
        <v>28</v>
      </c>
      <c r="N973" s="18">
        <f t="shared" si="15"/>
        <v>1</v>
      </c>
      <c r="O973">
        <v>17</v>
      </c>
      <c r="P973" t="s">
        <v>22</v>
      </c>
    </row>
    <row r="974" spans="1:16" x14ac:dyDescent="0.3">
      <c r="A974" t="s">
        <v>3576</v>
      </c>
      <c r="B974" s="6" t="s">
        <v>4375</v>
      </c>
      <c r="C974" t="s">
        <v>1826</v>
      </c>
      <c r="D974" t="s">
        <v>17</v>
      </c>
      <c r="E974" t="s">
        <v>4791</v>
      </c>
      <c r="H974" t="s">
        <v>19</v>
      </c>
      <c r="I974">
        <v>2024</v>
      </c>
      <c r="J974" t="s">
        <v>78</v>
      </c>
      <c r="K974">
        <v>7.3</v>
      </c>
      <c r="L974">
        <v>7</v>
      </c>
      <c r="M974" s="16" t="s">
        <v>28</v>
      </c>
      <c r="N974" s="18">
        <f t="shared" si="15"/>
        <v>1</v>
      </c>
      <c r="O974">
        <v>19</v>
      </c>
      <c r="P974" t="s">
        <v>22</v>
      </c>
    </row>
    <row r="975" spans="1:16" x14ac:dyDescent="0.3">
      <c r="A975" t="s">
        <v>3578</v>
      </c>
      <c r="B975" s="6" t="s">
        <v>4377</v>
      </c>
      <c r="C975" t="s">
        <v>1826</v>
      </c>
      <c r="D975" t="s">
        <v>17</v>
      </c>
      <c r="E975" t="s">
        <v>4792</v>
      </c>
      <c r="H975" t="s">
        <v>19</v>
      </c>
      <c r="I975">
        <v>2026</v>
      </c>
      <c r="J975" t="s">
        <v>81</v>
      </c>
      <c r="K975">
        <v>9.4</v>
      </c>
      <c r="L975">
        <v>7</v>
      </c>
      <c r="M975" s="16" t="s">
        <v>28</v>
      </c>
      <c r="N975" s="18">
        <f t="shared" si="15"/>
        <v>1</v>
      </c>
      <c r="O975">
        <v>21</v>
      </c>
      <c r="P975" t="s">
        <v>29</v>
      </c>
    </row>
    <row r="976" spans="1:16" x14ac:dyDescent="0.3">
      <c r="A976" t="s">
        <v>3580</v>
      </c>
      <c r="B976" s="6" t="s">
        <v>4379</v>
      </c>
      <c r="C976" t="s">
        <v>1826</v>
      </c>
      <c r="D976" t="s">
        <v>17</v>
      </c>
      <c r="E976" t="s">
        <v>4793</v>
      </c>
      <c r="H976" t="s">
        <v>19</v>
      </c>
      <c r="I976">
        <v>2025</v>
      </c>
      <c r="J976" t="s">
        <v>85</v>
      </c>
      <c r="K976">
        <v>6.6</v>
      </c>
      <c r="L976">
        <v>5</v>
      </c>
      <c r="M976" s="16" t="s">
        <v>28</v>
      </c>
      <c r="N976" s="18">
        <f t="shared" si="15"/>
        <v>1</v>
      </c>
      <c r="O976">
        <v>18</v>
      </c>
      <c r="P976" t="s">
        <v>29</v>
      </c>
    </row>
    <row r="977" spans="1:16" x14ac:dyDescent="0.3">
      <c r="A977" t="s">
        <v>3582</v>
      </c>
      <c r="B977" s="6" t="s">
        <v>4381</v>
      </c>
      <c r="C977" t="s">
        <v>1826</v>
      </c>
      <c r="D977" t="s">
        <v>17</v>
      </c>
      <c r="E977" t="s">
        <v>4780</v>
      </c>
      <c r="H977" t="s">
        <v>19</v>
      </c>
      <c r="I977">
        <v>2024</v>
      </c>
      <c r="J977" t="s">
        <v>90</v>
      </c>
      <c r="K977">
        <v>8.5</v>
      </c>
      <c r="L977">
        <v>7</v>
      </c>
      <c r="M977" s="16" t="s">
        <v>28</v>
      </c>
      <c r="N977" s="18">
        <f t="shared" si="15"/>
        <v>1</v>
      </c>
      <c r="O977">
        <v>21</v>
      </c>
      <c r="P977" t="s">
        <v>22</v>
      </c>
    </row>
    <row r="978" spans="1:16" x14ac:dyDescent="0.3">
      <c r="A978" t="s">
        <v>1972</v>
      </c>
      <c r="B978" s="6" t="s">
        <v>4383</v>
      </c>
      <c r="C978" t="s">
        <v>1826</v>
      </c>
      <c r="D978" t="s">
        <v>17</v>
      </c>
      <c r="E978" t="s">
        <v>4796</v>
      </c>
      <c r="H978" t="s">
        <v>19</v>
      </c>
      <c r="I978">
        <v>2023</v>
      </c>
      <c r="J978" t="s">
        <v>20</v>
      </c>
      <c r="K978">
        <v>7.7</v>
      </c>
      <c r="L978">
        <v>3</v>
      </c>
      <c r="M978" s="16" t="s">
        <v>28</v>
      </c>
      <c r="N978" s="18">
        <f t="shared" si="15"/>
        <v>1</v>
      </c>
      <c r="O978">
        <v>23</v>
      </c>
      <c r="P978" t="s">
        <v>29</v>
      </c>
    </row>
    <row r="979" spans="1:16" x14ac:dyDescent="0.3">
      <c r="A979" t="s">
        <v>3584</v>
      </c>
      <c r="B979" s="6" t="s">
        <v>4385</v>
      </c>
      <c r="C979" t="s">
        <v>1826</v>
      </c>
      <c r="D979" t="s">
        <v>17</v>
      </c>
      <c r="E979" t="s">
        <v>4797</v>
      </c>
      <c r="H979" t="s">
        <v>19</v>
      </c>
      <c r="I979">
        <v>2025</v>
      </c>
      <c r="J979" t="s">
        <v>98</v>
      </c>
      <c r="K979">
        <v>7.9</v>
      </c>
      <c r="L979">
        <v>7</v>
      </c>
      <c r="M979" s="16" t="s">
        <v>28</v>
      </c>
      <c r="N979" s="18">
        <f t="shared" si="15"/>
        <v>1</v>
      </c>
      <c r="O979">
        <v>15</v>
      </c>
      <c r="P979" t="s">
        <v>29</v>
      </c>
    </row>
    <row r="980" spans="1:16" x14ac:dyDescent="0.3">
      <c r="A980" t="s">
        <v>3586</v>
      </c>
      <c r="B980" s="6" t="s">
        <v>2392</v>
      </c>
      <c r="C980" t="s">
        <v>1826</v>
      </c>
      <c r="D980" t="s">
        <v>17</v>
      </c>
      <c r="E980" t="s">
        <v>4777</v>
      </c>
      <c r="H980" t="s">
        <v>19</v>
      </c>
      <c r="I980">
        <v>2023</v>
      </c>
      <c r="J980" t="s">
        <v>102</v>
      </c>
      <c r="K980">
        <v>7.1</v>
      </c>
      <c r="L980">
        <v>7</v>
      </c>
      <c r="M980" s="16" t="s">
        <v>28</v>
      </c>
      <c r="N980" s="18">
        <f t="shared" si="15"/>
        <v>1</v>
      </c>
      <c r="O980">
        <v>12</v>
      </c>
      <c r="P980" t="s">
        <v>29</v>
      </c>
    </row>
    <row r="981" spans="1:16" x14ac:dyDescent="0.3">
      <c r="A981" t="s">
        <v>3588</v>
      </c>
      <c r="B981" s="6" t="s">
        <v>4387</v>
      </c>
      <c r="C981" t="s">
        <v>1826</v>
      </c>
      <c r="D981" t="s">
        <v>17</v>
      </c>
      <c r="E981" t="s">
        <v>4778</v>
      </c>
      <c r="H981" t="s">
        <v>19</v>
      </c>
      <c r="I981">
        <v>2025</v>
      </c>
      <c r="J981" t="s">
        <v>105</v>
      </c>
      <c r="K981">
        <v>8.3000000000000007</v>
      </c>
      <c r="L981">
        <v>5</v>
      </c>
      <c r="M981" s="16" t="s">
        <v>28</v>
      </c>
      <c r="N981" s="18">
        <f t="shared" si="15"/>
        <v>1</v>
      </c>
      <c r="O981">
        <v>20</v>
      </c>
      <c r="P981" t="s">
        <v>29</v>
      </c>
    </row>
    <row r="982" spans="1:16" x14ac:dyDescent="0.3">
      <c r="A982" t="s">
        <v>3590</v>
      </c>
      <c r="B982" s="6" t="s">
        <v>2441</v>
      </c>
      <c r="C982" t="s">
        <v>1826</v>
      </c>
      <c r="D982" t="s">
        <v>17</v>
      </c>
      <c r="E982" t="s">
        <v>4779</v>
      </c>
      <c r="H982" t="s">
        <v>1859</v>
      </c>
      <c r="I982">
        <v>2026</v>
      </c>
      <c r="J982" t="s">
        <v>108</v>
      </c>
      <c r="K982">
        <v>7.7</v>
      </c>
      <c r="L982">
        <v>3</v>
      </c>
      <c r="M982" s="16" t="s">
        <v>28</v>
      </c>
      <c r="N982" s="18">
        <f t="shared" si="15"/>
        <v>1</v>
      </c>
      <c r="O982">
        <v>21</v>
      </c>
      <c r="P982" t="s">
        <v>22</v>
      </c>
    </row>
    <row r="983" spans="1:16" x14ac:dyDescent="0.3">
      <c r="A983" t="s">
        <v>3592</v>
      </c>
      <c r="B983" s="6" t="s">
        <v>4389</v>
      </c>
      <c r="C983" t="s">
        <v>1826</v>
      </c>
      <c r="D983" t="s">
        <v>17</v>
      </c>
      <c r="E983" t="s">
        <v>4782</v>
      </c>
      <c r="H983" t="s">
        <v>19</v>
      </c>
      <c r="I983">
        <v>2024</v>
      </c>
      <c r="J983" t="s">
        <v>115</v>
      </c>
      <c r="K983">
        <v>6.5</v>
      </c>
      <c r="L983">
        <v>5</v>
      </c>
      <c r="M983" s="16" t="s">
        <v>28</v>
      </c>
      <c r="N983" s="18">
        <f t="shared" si="15"/>
        <v>1</v>
      </c>
      <c r="O983">
        <v>9</v>
      </c>
      <c r="P983" t="s">
        <v>67</v>
      </c>
    </row>
    <row r="984" spans="1:16" x14ac:dyDescent="0.3">
      <c r="A984" t="s">
        <v>3594</v>
      </c>
      <c r="B984" s="6" t="s">
        <v>4391</v>
      </c>
      <c r="C984" t="s">
        <v>1826</v>
      </c>
      <c r="D984" t="s">
        <v>17</v>
      </c>
      <c r="E984" t="s">
        <v>4783</v>
      </c>
      <c r="H984" t="s">
        <v>1859</v>
      </c>
      <c r="I984">
        <v>2023</v>
      </c>
      <c r="J984" t="s">
        <v>118</v>
      </c>
      <c r="K984">
        <v>9.4</v>
      </c>
      <c r="L984">
        <v>3</v>
      </c>
      <c r="M984" s="16" t="s">
        <v>28</v>
      </c>
      <c r="N984" s="18">
        <f t="shared" si="15"/>
        <v>1</v>
      </c>
      <c r="O984">
        <v>8</v>
      </c>
      <c r="P984" t="s">
        <v>67</v>
      </c>
    </row>
    <row r="985" spans="1:16" x14ac:dyDescent="0.3">
      <c r="A985" t="s">
        <v>3596</v>
      </c>
      <c r="B985" s="6" t="s">
        <v>4393</v>
      </c>
      <c r="C985" t="s">
        <v>1826</v>
      </c>
      <c r="D985" t="s">
        <v>17</v>
      </c>
      <c r="E985" t="s">
        <v>4787</v>
      </c>
      <c r="H985" t="s">
        <v>1859</v>
      </c>
      <c r="I985">
        <v>2024</v>
      </c>
      <c r="J985" t="s">
        <v>128</v>
      </c>
      <c r="K985">
        <v>9.3000000000000007</v>
      </c>
      <c r="L985">
        <v>3</v>
      </c>
      <c r="M985" s="16" t="s">
        <v>28</v>
      </c>
      <c r="N985" s="18">
        <f t="shared" si="15"/>
        <v>1</v>
      </c>
      <c r="O985">
        <v>16</v>
      </c>
      <c r="P985" t="s">
        <v>29</v>
      </c>
    </row>
    <row r="986" spans="1:16" x14ac:dyDescent="0.3">
      <c r="A986" t="s">
        <v>3598</v>
      </c>
      <c r="B986" s="6" t="s">
        <v>4395</v>
      </c>
      <c r="C986" t="s">
        <v>1826</v>
      </c>
      <c r="D986" t="s">
        <v>17</v>
      </c>
      <c r="E986" t="s">
        <v>77</v>
      </c>
      <c r="H986" t="s">
        <v>19</v>
      </c>
      <c r="I986">
        <v>2023</v>
      </c>
      <c r="J986" t="s">
        <v>132</v>
      </c>
      <c r="K986">
        <v>8.9</v>
      </c>
      <c r="L986">
        <v>5</v>
      </c>
      <c r="M986" s="16" t="s">
        <v>28</v>
      </c>
      <c r="N986" s="18">
        <f t="shared" si="15"/>
        <v>1</v>
      </c>
      <c r="O986">
        <v>8</v>
      </c>
      <c r="P986" t="s">
        <v>22</v>
      </c>
    </row>
    <row r="987" spans="1:16" x14ac:dyDescent="0.3">
      <c r="A987" t="s">
        <v>3600</v>
      </c>
      <c r="B987" s="6" t="s">
        <v>4397</v>
      </c>
      <c r="C987" t="s">
        <v>1826</v>
      </c>
      <c r="D987" t="s">
        <v>17</v>
      </c>
      <c r="E987" t="s">
        <v>4790</v>
      </c>
      <c r="H987" t="s">
        <v>19</v>
      </c>
      <c r="I987">
        <v>2024</v>
      </c>
      <c r="J987" t="s">
        <v>143</v>
      </c>
      <c r="K987">
        <v>8.1</v>
      </c>
      <c r="L987">
        <v>4</v>
      </c>
      <c r="M987" s="16" t="s">
        <v>28</v>
      </c>
      <c r="N987" s="18">
        <f t="shared" si="15"/>
        <v>1</v>
      </c>
      <c r="O987">
        <v>9</v>
      </c>
      <c r="P987" t="s">
        <v>29</v>
      </c>
    </row>
    <row r="988" spans="1:16" x14ac:dyDescent="0.3">
      <c r="A988" t="s">
        <v>3602</v>
      </c>
      <c r="B988" s="6" t="s">
        <v>4399</v>
      </c>
      <c r="C988" t="s">
        <v>1826</v>
      </c>
      <c r="D988" t="s">
        <v>17</v>
      </c>
      <c r="E988" t="s">
        <v>4791</v>
      </c>
      <c r="H988" t="s">
        <v>1859</v>
      </c>
      <c r="I988">
        <v>2025</v>
      </c>
      <c r="J988" t="s">
        <v>146</v>
      </c>
      <c r="K988">
        <v>9.5</v>
      </c>
      <c r="L988">
        <v>3</v>
      </c>
      <c r="M988" s="16" t="s">
        <v>28</v>
      </c>
      <c r="N988" s="18">
        <f t="shared" si="15"/>
        <v>1</v>
      </c>
      <c r="O988">
        <v>13</v>
      </c>
      <c r="P988" t="s">
        <v>29</v>
      </c>
    </row>
    <row r="989" spans="1:16" x14ac:dyDescent="0.3">
      <c r="A989" t="s">
        <v>3604</v>
      </c>
      <c r="B989" s="6" t="s">
        <v>4401</v>
      </c>
      <c r="C989" t="s">
        <v>1826</v>
      </c>
      <c r="D989" t="s">
        <v>17</v>
      </c>
      <c r="E989" t="s">
        <v>4792</v>
      </c>
      <c r="H989" t="s">
        <v>19</v>
      </c>
      <c r="I989">
        <v>2025</v>
      </c>
      <c r="J989" t="s">
        <v>149</v>
      </c>
      <c r="K989">
        <v>9.6</v>
      </c>
      <c r="L989">
        <v>7</v>
      </c>
      <c r="M989" s="16" t="s">
        <v>28</v>
      </c>
      <c r="N989" s="18">
        <f t="shared" si="15"/>
        <v>1</v>
      </c>
      <c r="O989">
        <v>24</v>
      </c>
      <c r="P989" t="s">
        <v>29</v>
      </c>
    </row>
    <row r="990" spans="1:16" x14ac:dyDescent="0.3">
      <c r="A990" t="s">
        <v>3606</v>
      </c>
      <c r="B990" s="6" t="s">
        <v>4403</v>
      </c>
      <c r="C990" t="s">
        <v>1826</v>
      </c>
      <c r="D990" t="s">
        <v>17</v>
      </c>
      <c r="E990" t="s">
        <v>4793</v>
      </c>
      <c r="H990" t="s">
        <v>1859</v>
      </c>
      <c r="I990">
        <v>2023</v>
      </c>
      <c r="J990" t="s">
        <v>153</v>
      </c>
      <c r="K990">
        <v>7.5</v>
      </c>
      <c r="L990">
        <v>3</v>
      </c>
      <c r="M990" s="16" t="s">
        <v>28</v>
      </c>
      <c r="N990" s="18">
        <f t="shared" si="15"/>
        <v>1</v>
      </c>
      <c r="O990">
        <v>17</v>
      </c>
      <c r="P990" t="s">
        <v>22</v>
      </c>
    </row>
    <row r="991" spans="1:16" x14ac:dyDescent="0.3">
      <c r="A991" t="s">
        <v>3608</v>
      </c>
      <c r="B991" s="6" t="s">
        <v>4405</v>
      </c>
      <c r="C991" t="s">
        <v>1826</v>
      </c>
      <c r="D991" t="s">
        <v>17</v>
      </c>
      <c r="E991" t="s">
        <v>4794</v>
      </c>
      <c r="H991" t="s">
        <v>1859</v>
      </c>
      <c r="I991">
        <v>2024</v>
      </c>
      <c r="J991" t="s">
        <v>156</v>
      </c>
      <c r="K991">
        <v>7.9</v>
      </c>
      <c r="L991">
        <v>4</v>
      </c>
      <c r="M991" s="16" t="s">
        <v>28</v>
      </c>
      <c r="N991" s="18">
        <f t="shared" si="15"/>
        <v>1</v>
      </c>
      <c r="O991">
        <v>11</v>
      </c>
      <c r="P991" t="s">
        <v>22</v>
      </c>
    </row>
    <row r="992" spans="1:16" x14ac:dyDescent="0.3">
      <c r="A992" t="s">
        <v>3610</v>
      </c>
      <c r="B992" s="6" t="s">
        <v>4407</v>
      </c>
      <c r="C992" t="s">
        <v>1826</v>
      </c>
      <c r="D992" t="s">
        <v>17</v>
      </c>
      <c r="E992" t="s">
        <v>4796</v>
      </c>
      <c r="H992" t="s">
        <v>19</v>
      </c>
      <c r="I992">
        <v>2023</v>
      </c>
      <c r="J992" t="s">
        <v>168</v>
      </c>
      <c r="K992">
        <v>7.3</v>
      </c>
      <c r="L992">
        <v>4</v>
      </c>
      <c r="M992" s="16" t="s">
        <v>28</v>
      </c>
      <c r="N992" s="18">
        <f t="shared" si="15"/>
        <v>1</v>
      </c>
      <c r="O992">
        <v>8</v>
      </c>
      <c r="P992" t="s">
        <v>22</v>
      </c>
    </row>
    <row r="993" spans="1:16" x14ac:dyDescent="0.3">
      <c r="A993" t="s">
        <v>3612</v>
      </c>
      <c r="B993" s="6" t="s">
        <v>4409</v>
      </c>
      <c r="C993" t="s">
        <v>1826</v>
      </c>
      <c r="D993" t="s">
        <v>17</v>
      </c>
      <c r="E993" t="s">
        <v>4799</v>
      </c>
      <c r="H993" t="s">
        <v>1859</v>
      </c>
      <c r="I993">
        <v>2025</v>
      </c>
      <c r="J993" t="s">
        <v>171</v>
      </c>
      <c r="K993">
        <v>7.5</v>
      </c>
      <c r="L993">
        <v>5</v>
      </c>
      <c r="M993" s="16" t="s">
        <v>28</v>
      </c>
      <c r="N993" s="18">
        <f t="shared" si="15"/>
        <v>1</v>
      </c>
      <c r="O993">
        <v>7</v>
      </c>
      <c r="P993" t="s">
        <v>29</v>
      </c>
    </row>
    <row r="994" spans="1:16" x14ac:dyDescent="0.3">
      <c r="A994" t="s">
        <v>3614</v>
      </c>
      <c r="B994" s="6" t="s">
        <v>4411</v>
      </c>
      <c r="C994" t="s">
        <v>1826</v>
      </c>
      <c r="D994" t="s">
        <v>17</v>
      </c>
      <c r="E994" t="s">
        <v>4797</v>
      </c>
      <c r="H994" t="s">
        <v>1859</v>
      </c>
      <c r="I994">
        <v>2026</v>
      </c>
      <c r="J994" t="s">
        <v>174</v>
      </c>
      <c r="K994">
        <v>7.6</v>
      </c>
      <c r="L994">
        <v>3</v>
      </c>
      <c r="M994" s="16" t="s">
        <v>28</v>
      </c>
      <c r="N994" s="18">
        <f t="shared" si="15"/>
        <v>1</v>
      </c>
      <c r="O994">
        <v>25</v>
      </c>
      <c r="P994" t="s">
        <v>29</v>
      </c>
    </row>
    <row r="995" spans="1:16" x14ac:dyDescent="0.3">
      <c r="A995" t="s">
        <v>3616</v>
      </c>
      <c r="B995" s="6" t="s">
        <v>4413</v>
      </c>
      <c r="C995" t="s">
        <v>1826</v>
      </c>
      <c r="D995" t="s">
        <v>17</v>
      </c>
      <c r="E995" t="s">
        <v>4777</v>
      </c>
      <c r="H995" t="s">
        <v>19</v>
      </c>
      <c r="I995">
        <v>2024</v>
      </c>
      <c r="J995" t="s">
        <v>175</v>
      </c>
      <c r="K995">
        <v>8</v>
      </c>
      <c r="L995">
        <v>7</v>
      </c>
      <c r="M995" s="16" t="s">
        <v>28</v>
      </c>
      <c r="N995" s="18">
        <f t="shared" si="15"/>
        <v>1</v>
      </c>
      <c r="O995">
        <v>21</v>
      </c>
      <c r="P995" t="s">
        <v>29</v>
      </c>
    </row>
    <row r="996" spans="1:16" x14ac:dyDescent="0.3">
      <c r="A996" t="s">
        <v>3618</v>
      </c>
      <c r="B996" s="6" t="s">
        <v>4415</v>
      </c>
      <c r="C996" t="s">
        <v>1826</v>
      </c>
      <c r="D996" t="s">
        <v>17</v>
      </c>
      <c r="E996" t="s">
        <v>4779</v>
      </c>
      <c r="H996" t="s">
        <v>19</v>
      </c>
      <c r="I996">
        <v>2023</v>
      </c>
      <c r="J996" t="s">
        <v>177</v>
      </c>
      <c r="K996">
        <v>9.1</v>
      </c>
      <c r="L996">
        <v>5</v>
      </c>
      <c r="M996" s="16" t="s">
        <v>28</v>
      </c>
      <c r="N996" s="18">
        <f t="shared" si="15"/>
        <v>1</v>
      </c>
      <c r="O996">
        <v>24</v>
      </c>
      <c r="P996" t="s">
        <v>29</v>
      </c>
    </row>
    <row r="997" spans="1:16" x14ac:dyDescent="0.3">
      <c r="A997" t="s">
        <v>3620</v>
      </c>
      <c r="B997" s="6" t="s">
        <v>4417</v>
      </c>
      <c r="C997" t="s">
        <v>1826</v>
      </c>
      <c r="D997" t="s">
        <v>17</v>
      </c>
      <c r="E997" t="s">
        <v>4781</v>
      </c>
      <c r="H997" t="s">
        <v>19</v>
      </c>
      <c r="I997">
        <v>2025</v>
      </c>
      <c r="J997" t="s">
        <v>179</v>
      </c>
      <c r="K997">
        <v>7.1</v>
      </c>
      <c r="L997">
        <v>4</v>
      </c>
      <c r="M997" s="16" t="s">
        <v>28</v>
      </c>
      <c r="N997" s="18">
        <f t="shared" si="15"/>
        <v>1</v>
      </c>
      <c r="O997">
        <v>21</v>
      </c>
      <c r="P997" t="s">
        <v>29</v>
      </c>
    </row>
    <row r="998" spans="1:16" x14ac:dyDescent="0.3">
      <c r="A998" t="s">
        <v>3622</v>
      </c>
      <c r="B998" s="6" t="s">
        <v>4419</v>
      </c>
      <c r="C998" t="s">
        <v>1826</v>
      </c>
      <c r="D998" t="s">
        <v>17</v>
      </c>
      <c r="E998" t="s">
        <v>4784</v>
      </c>
      <c r="H998" t="s">
        <v>19</v>
      </c>
      <c r="I998">
        <v>2024</v>
      </c>
      <c r="J998" t="s">
        <v>182</v>
      </c>
      <c r="K998">
        <v>7.9</v>
      </c>
      <c r="L998">
        <v>3</v>
      </c>
      <c r="M998" s="16" t="s">
        <v>28</v>
      </c>
      <c r="N998" s="18">
        <f t="shared" si="15"/>
        <v>1</v>
      </c>
      <c r="O998">
        <v>9</v>
      </c>
      <c r="P998" t="s">
        <v>22</v>
      </c>
    </row>
    <row r="999" spans="1:16" x14ac:dyDescent="0.3">
      <c r="A999" t="s">
        <v>3624</v>
      </c>
      <c r="B999" s="6" t="s">
        <v>4421</v>
      </c>
      <c r="C999" t="s">
        <v>1826</v>
      </c>
      <c r="D999" t="s">
        <v>17</v>
      </c>
      <c r="E999" t="s">
        <v>4785</v>
      </c>
      <c r="H999" t="s">
        <v>1830</v>
      </c>
      <c r="I999">
        <v>2023</v>
      </c>
      <c r="J999" t="s">
        <v>183</v>
      </c>
      <c r="K999">
        <v>7.3</v>
      </c>
      <c r="L999">
        <v>3</v>
      </c>
      <c r="M999" s="16" t="s">
        <v>28</v>
      </c>
      <c r="N999" s="18">
        <f t="shared" si="15"/>
        <v>1</v>
      </c>
      <c r="O999">
        <v>8</v>
      </c>
      <c r="P999" t="s">
        <v>67</v>
      </c>
    </row>
    <row r="1000" spans="1:16" x14ac:dyDescent="0.3">
      <c r="A1000" t="s">
        <v>3626</v>
      </c>
      <c r="B1000" s="6" t="s">
        <v>4423</v>
      </c>
      <c r="C1000" t="s">
        <v>1826</v>
      </c>
      <c r="D1000" t="s">
        <v>17</v>
      </c>
      <c r="E1000" t="s">
        <v>4781</v>
      </c>
      <c r="H1000" t="s">
        <v>1827</v>
      </c>
      <c r="I1000">
        <v>2024</v>
      </c>
      <c r="J1000" t="s">
        <v>186</v>
      </c>
      <c r="K1000">
        <v>7.3</v>
      </c>
      <c r="L1000">
        <v>4</v>
      </c>
      <c r="M1000" s="16" t="s">
        <v>28</v>
      </c>
      <c r="N1000" s="18">
        <f t="shared" si="15"/>
        <v>1</v>
      </c>
      <c r="O1000">
        <v>8</v>
      </c>
      <c r="P1000" t="s">
        <v>67</v>
      </c>
    </row>
    <row r="1001" spans="1:16" x14ac:dyDescent="0.3">
      <c r="A1001" t="s">
        <v>3628</v>
      </c>
      <c r="B1001" s="6" t="s">
        <v>4425</v>
      </c>
      <c r="C1001" t="s">
        <v>1826</v>
      </c>
      <c r="D1001" t="s">
        <v>17</v>
      </c>
      <c r="E1001" t="s">
        <v>4782</v>
      </c>
      <c r="H1001" t="s">
        <v>19</v>
      </c>
      <c r="I1001">
        <v>2025</v>
      </c>
      <c r="J1001" t="s">
        <v>189</v>
      </c>
      <c r="K1001">
        <v>7.8</v>
      </c>
      <c r="L1001">
        <v>5</v>
      </c>
      <c r="M1001" s="16" t="s">
        <v>28</v>
      </c>
      <c r="N1001" s="18">
        <f t="shared" si="15"/>
        <v>1</v>
      </c>
      <c r="O1001">
        <v>8</v>
      </c>
      <c r="P1001" t="s">
        <v>22</v>
      </c>
    </row>
    <row r="1002" spans="1:16" x14ac:dyDescent="0.3">
      <c r="A1002" t="s">
        <v>3630</v>
      </c>
      <c r="B1002" s="6" t="s">
        <v>4427</v>
      </c>
      <c r="C1002" t="s">
        <v>1826</v>
      </c>
      <c r="D1002" t="s">
        <v>17</v>
      </c>
      <c r="E1002" t="s">
        <v>4785</v>
      </c>
      <c r="H1002" t="s">
        <v>19</v>
      </c>
      <c r="I1002">
        <v>2024</v>
      </c>
      <c r="J1002" t="s">
        <v>199</v>
      </c>
      <c r="K1002">
        <v>8.4</v>
      </c>
      <c r="L1002">
        <v>7</v>
      </c>
      <c r="M1002" s="16" t="s">
        <v>28</v>
      </c>
      <c r="N1002" s="18">
        <f t="shared" si="15"/>
        <v>1</v>
      </c>
      <c r="O1002">
        <v>9</v>
      </c>
      <c r="P1002" t="s">
        <v>29</v>
      </c>
    </row>
    <row r="1003" spans="1:16" x14ac:dyDescent="0.3">
      <c r="A1003" t="s">
        <v>3632</v>
      </c>
      <c r="B1003" s="6" t="s">
        <v>4429</v>
      </c>
      <c r="C1003" t="s">
        <v>1826</v>
      </c>
      <c r="D1003" t="s">
        <v>17</v>
      </c>
      <c r="E1003" t="s">
        <v>4786</v>
      </c>
      <c r="H1003" t="s">
        <v>19</v>
      </c>
      <c r="I1003">
        <v>2026</v>
      </c>
      <c r="J1003" t="s">
        <v>202</v>
      </c>
      <c r="K1003">
        <v>6.7</v>
      </c>
      <c r="L1003">
        <v>3</v>
      </c>
      <c r="M1003" s="16" t="s">
        <v>28</v>
      </c>
      <c r="N1003" s="18">
        <f t="shared" si="15"/>
        <v>1</v>
      </c>
      <c r="O1003">
        <v>9</v>
      </c>
      <c r="P1003" t="s">
        <v>29</v>
      </c>
    </row>
    <row r="1004" spans="1:16" x14ac:dyDescent="0.3">
      <c r="A1004" t="s">
        <v>3634</v>
      </c>
      <c r="B1004" s="6" t="s">
        <v>4431</v>
      </c>
      <c r="C1004" t="s">
        <v>1826</v>
      </c>
      <c r="D1004" t="s">
        <v>17</v>
      </c>
      <c r="E1004" t="s">
        <v>77</v>
      </c>
      <c r="H1004" t="s">
        <v>1830</v>
      </c>
      <c r="I1004">
        <v>2023</v>
      </c>
      <c r="J1004" t="s">
        <v>211</v>
      </c>
      <c r="K1004">
        <v>7.9</v>
      </c>
      <c r="L1004">
        <v>5</v>
      </c>
      <c r="M1004" s="16" t="s">
        <v>28</v>
      </c>
      <c r="N1004" s="18">
        <f t="shared" si="15"/>
        <v>1</v>
      </c>
      <c r="O1004">
        <v>11</v>
      </c>
      <c r="P1004" t="s">
        <v>29</v>
      </c>
    </row>
    <row r="1005" spans="1:16" x14ac:dyDescent="0.3">
      <c r="A1005" t="s">
        <v>3636</v>
      </c>
      <c r="B1005" s="6" t="s">
        <v>4433</v>
      </c>
      <c r="C1005" t="s">
        <v>1826</v>
      </c>
      <c r="D1005" t="s">
        <v>17</v>
      </c>
      <c r="E1005" t="s">
        <v>4798</v>
      </c>
      <c r="H1005" t="s">
        <v>1859</v>
      </c>
      <c r="I1005">
        <v>2025</v>
      </c>
      <c r="J1005" t="s">
        <v>214</v>
      </c>
      <c r="K1005">
        <v>9.9</v>
      </c>
      <c r="L1005">
        <v>7</v>
      </c>
      <c r="M1005" s="16" t="s">
        <v>28</v>
      </c>
      <c r="N1005" s="18">
        <f t="shared" si="15"/>
        <v>1</v>
      </c>
      <c r="O1005">
        <v>15</v>
      </c>
      <c r="P1005" t="s">
        <v>29</v>
      </c>
    </row>
    <row r="1006" spans="1:16" x14ac:dyDescent="0.3">
      <c r="A1006" t="s">
        <v>3638</v>
      </c>
      <c r="B1006" s="6" t="s">
        <v>2309</v>
      </c>
      <c r="C1006" t="s">
        <v>1826</v>
      </c>
      <c r="D1006" t="s">
        <v>17</v>
      </c>
      <c r="E1006" t="s">
        <v>4789</v>
      </c>
      <c r="H1006" t="s">
        <v>19</v>
      </c>
      <c r="I1006">
        <v>2025</v>
      </c>
      <c r="J1006" t="s">
        <v>217</v>
      </c>
      <c r="K1006">
        <v>7.6</v>
      </c>
      <c r="L1006">
        <v>5</v>
      </c>
      <c r="M1006" s="16" t="s">
        <v>28</v>
      </c>
      <c r="N1006" s="18">
        <f t="shared" si="15"/>
        <v>1</v>
      </c>
      <c r="O1006">
        <v>19</v>
      </c>
      <c r="P1006" t="s">
        <v>29</v>
      </c>
    </row>
    <row r="1007" spans="1:16" x14ac:dyDescent="0.3">
      <c r="A1007" t="s">
        <v>3640</v>
      </c>
      <c r="B1007" s="6" t="s">
        <v>4435</v>
      </c>
      <c r="C1007" t="s">
        <v>1826</v>
      </c>
      <c r="D1007" t="s">
        <v>17</v>
      </c>
      <c r="E1007" t="s">
        <v>4790</v>
      </c>
      <c r="H1007" t="s">
        <v>19</v>
      </c>
      <c r="I1007">
        <v>2024</v>
      </c>
      <c r="J1007" t="s">
        <v>218</v>
      </c>
      <c r="K1007">
        <v>9.3000000000000007</v>
      </c>
      <c r="L1007">
        <v>7</v>
      </c>
      <c r="M1007" s="16" t="s">
        <v>28</v>
      </c>
      <c r="N1007" s="18">
        <f t="shared" si="15"/>
        <v>1</v>
      </c>
      <c r="O1007">
        <v>18</v>
      </c>
      <c r="P1007" t="s">
        <v>29</v>
      </c>
    </row>
    <row r="1008" spans="1:16" x14ac:dyDescent="0.3">
      <c r="A1008" t="s">
        <v>3642</v>
      </c>
      <c r="B1008" s="6" t="s">
        <v>4437</v>
      </c>
      <c r="C1008" t="s">
        <v>1826</v>
      </c>
      <c r="D1008" t="s">
        <v>17</v>
      </c>
      <c r="E1008" t="s">
        <v>4791</v>
      </c>
      <c r="H1008" t="s">
        <v>1830</v>
      </c>
      <c r="I1008">
        <v>2024</v>
      </c>
      <c r="J1008" t="s">
        <v>221</v>
      </c>
      <c r="K1008">
        <v>6.4</v>
      </c>
      <c r="L1008">
        <v>7</v>
      </c>
      <c r="M1008" s="16" t="s">
        <v>28</v>
      </c>
      <c r="N1008" s="18">
        <f t="shared" si="15"/>
        <v>1</v>
      </c>
      <c r="O1008">
        <v>12</v>
      </c>
      <c r="P1008" t="s">
        <v>22</v>
      </c>
    </row>
    <row r="1009" spans="1:16" x14ac:dyDescent="0.3">
      <c r="A1009" t="s">
        <v>3644</v>
      </c>
      <c r="B1009" s="6" t="s">
        <v>4439</v>
      </c>
      <c r="C1009" t="s">
        <v>1826</v>
      </c>
      <c r="D1009" t="s">
        <v>17</v>
      </c>
      <c r="E1009" t="s">
        <v>4792</v>
      </c>
      <c r="H1009" t="s">
        <v>1830</v>
      </c>
      <c r="I1009">
        <v>2023</v>
      </c>
      <c r="J1009" t="s">
        <v>224</v>
      </c>
      <c r="K1009">
        <v>8.4</v>
      </c>
      <c r="L1009">
        <v>3</v>
      </c>
      <c r="M1009" s="16" t="s">
        <v>28</v>
      </c>
      <c r="N1009" s="18">
        <f t="shared" si="15"/>
        <v>1</v>
      </c>
      <c r="O1009">
        <v>23</v>
      </c>
      <c r="P1009" t="s">
        <v>22</v>
      </c>
    </row>
    <row r="1010" spans="1:16" x14ac:dyDescent="0.3">
      <c r="A1010" t="s">
        <v>3646</v>
      </c>
      <c r="B1010" s="6" t="s">
        <v>4441</v>
      </c>
      <c r="C1010" t="s">
        <v>1826</v>
      </c>
      <c r="D1010" t="s">
        <v>17</v>
      </c>
      <c r="E1010" t="s">
        <v>4793</v>
      </c>
      <c r="H1010" t="s">
        <v>19</v>
      </c>
      <c r="I1010">
        <v>2023</v>
      </c>
      <c r="J1010" t="s">
        <v>228</v>
      </c>
      <c r="K1010">
        <v>6.6</v>
      </c>
      <c r="L1010">
        <v>3</v>
      </c>
      <c r="M1010" s="16" t="s">
        <v>28</v>
      </c>
      <c r="N1010" s="18">
        <f t="shared" si="15"/>
        <v>1</v>
      </c>
      <c r="O1010">
        <v>8</v>
      </c>
      <c r="P1010" t="s">
        <v>67</v>
      </c>
    </row>
    <row r="1011" spans="1:16" x14ac:dyDescent="0.3">
      <c r="A1011" t="s">
        <v>1849</v>
      </c>
      <c r="B1011" s="6" t="s">
        <v>4443</v>
      </c>
      <c r="C1011" t="s">
        <v>1826</v>
      </c>
      <c r="D1011" t="s">
        <v>17</v>
      </c>
      <c r="E1011" t="s">
        <v>4792</v>
      </c>
      <c r="H1011" t="s">
        <v>19</v>
      </c>
      <c r="I1011">
        <v>2026</v>
      </c>
      <c r="J1011" t="s">
        <v>231</v>
      </c>
      <c r="K1011">
        <v>7.8</v>
      </c>
      <c r="L1011">
        <v>4</v>
      </c>
      <c r="M1011" s="16" t="s">
        <v>28</v>
      </c>
      <c r="N1011" s="18">
        <f t="shared" si="15"/>
        <v>1</v>
      </c>
      <c r="O1011">
        <v>9</v>
      </c>
      <c r="P1011" t="s">
        <v>67</v>
      </c>
    </row>
    <row r="1012" spans="1:16" x14ac:dyDescent="0.3">
      <c r="A1012" t="s">
        <v>3648</v>
      </c>
      <c r="B1012" s="6" t="s">
        <v>4445</v>
      </c>
      <c r="C1012" t="s">
        <v>1826</v>
      </c>
      <c r="D1012" t="s">
        <v>17</v>
      </c>
      <c r="E1012" t="s">
        <v>4782</v>
      </c>
      <c r="H1012" t="s">
        <v>1830</v>
      </c>
      <c r="I1012">
        <v>2024</v>
      </c>
      <c r="J1012" t="s">
        <v>238</v>
      </c>
      <c r="K1012">
        <v>7.2</v>
      </c>
      <c r="L1012">
        <v>4</v>
      </c>
      <c r="M1012" s="16" t="s">
        <v>28</v>
      </c>
      <c r="N1012" s="18">
        <f t="shared" si="15"/>
        <v>1</v>
      </c>
      <c r="O1012">
        <v>13</v>
      </c>
      <c r="P1012" t="s">
        <v>22</v>
      </c>
    </row>
    <row r="1013" spans="1:16" x14ac:dyDescent="0.3">
      <c r="A1013" t="s">
        <v>2901</v>
      </c>
      <c r="B1013" s="6" t="s">
        <v>4447</v>
      </c>
      <c r="C1013" t="s">
        <v>1826</v>
      </c>
      <c r="D1013" t="s">
        <v>17</v>
      </c>
      <c r="E1013" t="s">
        <v>4783</v>
      </c>
      <c r="H1013" t="s">
        <v>19</v>
      </c>
      <c r="I1013">
        <v>2025</v>
      </c>
      <c r="J1013" t="s">
        <v>241</v>
      </c>
      <c r="K1013">
        <v>7.1</v>
      </c>
      <c r="L1013">
        <v>7</v>
      </c>
      <c r="M1013" s="16" t="s">
        <v>28</v>
      </c>
      <c r="N1013" s="18">
        <f t="shared" si="15"/>
        <v>1</v>
      </c>
      <c r="O1013">
        <v>19</v>
      </c>
      <c r="P1013" t="s">
        <v>29</v>
      </c>
    </row>
    <row r="1014" spans="1:16" x14ac:dyDescent="0.3">
      <c r="A1014" t="s">
        <v>2899</v>
      </c>
      <c r="B1014" s="6" t="s">
        <v>4449</v>
      </c>
      <c r="C1014" t="s">
        <v>1826</v>
      </c>
      <c r="D1014" t="s">
        <v>17</v>
      </c>
      <c r="E1014" t="s">
        <v>4776</v>
      </c>
      <c r="H1014" t="s">
        <v>19</v>
      </c>
      <c r="I1014">
        <v>2024</v>
      </c>
      <c r="J1014" t="s">
        <v>247</v>
      </c>
      <c r="K1014">
        <v>8.5</v>
      </c>
      <c r="L1014">
        <v>5</v>
      </c>
      <c r="M1014" s="16" t="s">
        <v>28</v>
      </c>
      <c r="N1014" s="18">
        <f t="shared" si="15"/>
        <v>1</v>
      </c>
      <c r="O1014">
        <v>22</v>
      </c>
      <c r="P1014" t="s">
        <v>29</v>
      </c>
    </row>
    <row r="1015" spans="1:16" x14ac:dyDescent="0.3">
      <c r="A1015" t="s">
        <v>3650</v>
      </c>
      <c r="B1015" s="6" t="s">
        <v>4451</v>
      </c>
      <c r="C1015" t="s">
        <v>1826</v>
      </c>
      <c r="D1015" t="s">
        <v>17</v>
      </c>
      <c r="E1015" t="s">
        <v>4777</v>
      </c>
      <c r="H1015" t="s">
        <v>19</v>
      </c>
      <c r="I1015">
        <v>2023</v>
      </c>
      <c r="J1015" t="s">
        <v>249</v>
      </c>
      <c r="K1015">
        <v>8.5</v>
      </c>
      <c r="L1015">
        <v>5</v>
      </c>
      <c r="M1015" s="16" t="s">
        <v>28</v>
      </c>
      <c r="N1015" s="18">
        <f t="shared" si="15"/>
        <v>1</v>
      </c>
      <c r="O1015">
        <v>6</v>
      </c>
      <c r="P1015" t="s">
        <v>22</v>
      </c>
    </row>
    <row r="1016" spans="1:16" x14ac:dyDescent="0.3">
      <c r="A1016" t="s">
        <v>3652</v>
      </c>
      <c r="B1016" s="6" t="s">
        <v>4453</v>
      </c>
      <c r="C1016" t="s">
        <v>1826</v>
      </c>
      <c r="D1016" t="s">
        <v>17</v>
      </c>
      <c r="E1016" t="s">
        <v>4778</v>
      </c>
      <c r="H1016" t="s">
        <v>19</v>
      </c>
      <c r="I1016">
        <v>2026</v>
      </c>
      <c r="J1016" t="s">
        <v>252</v>
      </c>
      <c r="K1016">
        <v>9.1</v>
      </c>
      <c r="L1016">
        <v>5</v>
      </c>
      <c r="M1016" s="16" t="s">
        <v>28</v>
      </c>
      <c r="N1016" s="18">
        <f t="shared" si="15"/>
        <v>1</v>
      </c>
      <c r="O1016">
        <v>9</v>
      </c>
      <c r="P1016" t="s">
        <v>29</v>
      </c>
    </row>
    <row r="1017" spans="1:16" x14ac:dyDescent="0.3">
      <c r="A1017" t="s">
        <v>3654</v>
      </c>
      <c r="B1017" s="6" t="s">
        <v>4455</v>
      </c>
      <c r="C1017" t="s">
        <v>1826</v>
      </c>
      <c r="D1017" t="s">
        <v>17</v>
      </c>
      <c r="E1017" t="s">
        <v>4780</v>
      </c>
      <c r="H1017" t="s">
        <v>19</v>
      </c>
      <c r="I1017">
        <v>2025</v>
      </c>
      <c r="J1017" t="s">
        <v>258</v>
      </c>
      <c r="K1017">
        <v>8.6999999999999993</v>
      </c>
      <c r="L1017">
        <v>4</v>
      </c>
      <c r="M1017" s="16" t="s">
        <v>28</v>
      </c>
      <c r="N1017" s="18">
        <f t="shared" si="15"/>
        <v>1</v>
      </c>
      <c r="O1017">
        <v>15</v>
      </c>
      <c r="P1017" t="s">
        <v>29</v>
      </c>
    </row>
    <row r="1018" spans="1:16" x14ac:dyDescent="0.3">
      <c r="A1018" t="s">
        <v>3656</v>
      </c>
      <c r="B1018" s="6" t="s">
        <v>4457</v>
      </c>
      <c r="C1018" t="s">
        <v>1826</v>
      </c>
      <c r="D1018" t="s">
        <v>17</v>
      </c>
      <c r="E1018" t="s">
        <v>48</v>
      </c>
      <c r="H1018" t="s">
        <v>1842</v>
      </c>
      <c r="I1018">
        <v>2025</v>
      </c>
      <c r="J1018" t="s">
        <v>261</v>
      </c>
      <c r="K1018">
        <v>6.5</v>
      </c>
      <c r="L1018">
        <v>3</v>
      </c>
      <c r="M1018" s="16" t="s">
        <v>28</v>
      </c>
      <c r="N1018" s="18">
        <f t="shared" si="15"/>
        <v>1</v>
      </c>
      <c r="O1018">
        <v>17</v>
      </c>
      <c r="P1018" t="s">
        <v>29</v>
      </c>
    </row>
    <row r="1019" spans="1:16" x14ac:dyDescent="0.3">
      <c r="A1019" t="s">
        <v>3658</v>
      </c>
      <c r="B1019" s="6" t="s">
        <v>4459</v>
      </c>
      <c r="C1019" t="s">
        <v>1826</v>
      </c>
      <c r="D1019" t="s">
        <v>17</v>
      </c>
      <c r="E1019" t="s">
        <v>4781</v>
      </c>
      <c r="H1019" t="s">
        <v>19</v>
      </c>
      <c r="I1019">
        <v>2023</v>
      </c>
      <c r="J1019" t="s">
        <v>264</v>
      </c>
      <c r="K1019">
        <v>8.8000000000000007</v>
      </c>
      <c r="L1019">
        <v>4</v>
      </c>
      <c r="M1019" s="16" t="s">
        <v>28</v>
      </c>
      <c r="N1019" s="18">
        <f t="shared" si="15"/>
        <v>1</v>
      </c>
      <c r="O1019">
        <v>19</v>
      </c>
      <c r="P1019" t="s">
        <v>29</v>
      </c>
    </row>
    <row r="1020" spans="1:16" x14ac:dyDescent="0.3">
      <c r="A1020" t="s">
        <v>2466</v>
      </c>
      <c r="B1020" s="6" t="s">
        <v>4461</v>
      </c>
      <c r="C1020" t="s">
        <v>1826</v>
      </c>
      <c r="D1020" t="s">
        <v>17</v>
      </c>
      <c r="E1020" t="s">
        <v>4783</v>
      </c>
      <c r="H1020" t="s">
        <v>19</v>
      </c>
      <c r="I1020">
        <v>2024</v>
      </c>
      <c r="J1020" t="s">
        <v>270</v>
      </c>
      <c r="K1020">
        <v>7.6</v>
      </c>
      <c r="L1020">
        <v>4</v>
      </c>
      <c r="M1020" s="16" t="s">
        <v>28</v>
      </c>
      <c r="N1020" s="18">
        <f t="shared" si="15"/>
        <v>1</v>
      </c>
      <c r="O1020">
        <v>11</v>
      </c>
      <c r="P1020" t="s">
        <v>22</v>
      </c>
    </row>
    <row r="1021" spans="1:16" x14ac:dyDescent="0.3">
      <c r="A1021" t="s">
        <v>3660</v>
      </c>
      <c r="B1021" s="6" t="s">
        <v>4463</v>
      </c>
      <c r="C1021" t="s">
        <v>1826</v>
      </c>
      <c r="D1021" t="s">
        <v>17</v>
      </c>
      <c r="E1021" t="s">
        <v>4784</v>
      </c>
      <c r="H1021" t="s">
        <v>1830</v>
      </c>
      <c r="I1021">
        <v>2023</v>
      </c>
      <c r="J1021" t="s">
        <v>271</v>
      </c>
      <c r="K1021">
        <v>6.5</v>
      </c>
      <c r="L1021">
        <v>4</v>
      </c>
      <c r="M1021" s="16" t="s">
        <v>28</v>
      </c>
      <c r="N1021" s="18">
        <f t="shared" si="15"/>
        <v>1</v>
      </c>
      <c r="O1021">
        <v>12</v>
      </c>
      <c r="P1021" t="s">
        <v>67</v>
      </c>
    </row>
    <row r="1022" spans="1:16" x14ac:dyDescent="0.3">
      <c r="A1022" t="s">
        <v>3662</v>
      </c>
      <c r="B1022" s="6" t="s">
        <v>4465</v>
      </c>
      <c r="C1022" t="s">
        <v>1826</v>
      </c>
      <c r="D1022" t="s">
        <v>17</v>
      </c>
      <c r="E1022" t="s">
        <v>77</v>
      </c>
      <c r="H1022" t="s">
        <v>19</v>
      </c>
      <c r="I1022">
        <v>2025</v>
      </c>
      <c r="J1022" t="s">
        <v>277</v>
      </c>
      <c r="K1022">
        <v>9.1</v>
      </c>
      <c r="L1022">
        <v>7</v>
      </c>
      <c r="M1022" s="16" t="s">
        <v>28</v>
      </c>
      <c r="N1022" s="18">
        <f t="shared" si="15"/>
        <v>1</v>
      </c>
      <c r="O1022">
        <v>10</v>
      </c>
      <c r="P1022" t="s">
        <v>22</v>
      </c>
    </row>
    <row r="1023" spans="1:16" x14ac:dyDescent="0.3">
      <c r="A1023" t="s">
        <v>3664</v>
      </c>
      <c r="B1023" s="6" t="s">
        <v>4467</v>
      </c>
      <c r="C1023" t="s">
        <v>1826</v>
      </c>
      <c r="D1023" t="s">
        <v>17</v>
      </c>
      <c r="E1023" t="s">
        <v>4789</v>
      </c>
      <c r="H1023" t="s">
        <v>19</v>
      </c>
      <c r="I1023">
        <v>2025</v>
      </c>
      <c r="J1023" t="s">
        <v>283</v>
      </c>
      <c r="K1023">
        <v>7.3</v>
      </c>
      <c r="L1023">
        <v>7</v>
      </c>
      <c r="M1023" s="16" t="s">
        <v>28</v>
      </c>
      <c r="N1023" s="18">
        <f t="shared" si="15"/>
        <v>1</v>
      </c>
      <c r="O1023">
        <v>15</v>
      </c>
      <c r="P1023" t="s">
        <v>29</v>
      </c>
    </row>
    <row r="1024" spans="1:16" x14ac:dyDescent="0.3">
      <c r="A1024" t="s">
        <v>3666</v>
      </c>
      <c r="B1024" s="6" t="s">
        <v>4469</v>
      </c>
      <c r="C1024" t="s">
        <v>1826</v>
      </c>
      <c r="D1024" t="s">
        <v>17</v>
      </c>
      <c r="E1024" t="s">
        <v>4790</v>
      </c>
      <c r="H1024" t="s">
        <v>1830</v>
      </c>
      <c r="I1024">
        <v>2024</v>
      </c>
      <c r="J1024" t="s">
        <v>286</v>
      </c>
      <c r="K1024">
        <v>7.6</v>
      </c>
      <c r="L1024">
        <v>3</v>
      </c>
      <c r="M1024" s="16" t="s">
        <v>21</v>
      </c>
      <c r="N1024" s="18">
        <v>8</v>
      </c>
      <c r="O1024">
        <v>12</v>
      </c>
      <c r="P1024" t="s">
        <v>29</v>
      </c>
    </row>
    <row r="1025" spans="1:16" x14ac:dyDescent="0.3">
      <c r="A1025" t="s">
        <v>3668</v>
      </c>
      <c r="B1025" s="6" t="s">
        <v>4471</v>
      </c>
      <c r="C1025" t="s">
        <v>1826</v>
      </c>
      <c r="D1025" t="s">
        <v>17</v>
      </c>
      <c r="E1025" t="s">
        <v>4792</v>
      </c>
      <c r="H1025" t="s">
        <v>19</v>
      </c>
      <c r="I1025">
        <v>2024</v>
      </c>
      <c r="J1025" t="s">
        <v>292</v>
      </c>
      <c r="K1025">
        <v>8.3000000000000007</v>
      </c>
      <c r="L1025">
        <v>7</v>
      </c>
      <c r="M1025" s="16" t="s">
        <v>33</v>
      </c>
      <c r="N1025" s="18">
        <f t="shared" si="15"/>
        <v>6</v>
      </c>
      <c r="O1025">
        <v>21</v>
      </c>
      <c r="P1025" t="s">
        <v>22</v>
      </c>
    </row>
    <row r="1026" spans="1:16" x14ac:dyDescent="0.3">
      <c r="A1026" t="s">
        <v>3670</v>
      </c>
      <c r="B1026" s="6" t="s">
        <v>2385</v>
      </c>
      <c r="C1026" t="s">
        <v>1826</v>
      </c>
      <c r="D1026" t="s">
        <v>17</v>
      </c>
      <c r="E1026" t="s">
        <v>4793</v>
      </c>
      <c r="H1026" t="s">
        <v>19</v>
      </c>
      <c r="I1026">
        <v>2023</v>
      </c>
      <c r="J1026" t="s">
        <v>295</v>
      </c>
      <c r="K1026">
        <v>9.1999999999999993</v>
      </c>
      <c r="L1026">
        <v>3</v>
      </c>
      <c r="M1026" s="16" t="s">
        <v>37</v>
      </c>
      <c r="N1026" s="18">
        <f t="shared" si="15"/>
        <v>3.5</v>
      </c>
      <c r="O1026">
        <v>9</v>
      </c>
      <c r="P1026" t="s">
        <v>29</v>
      </c>
    </row>
    <row r="1027" spans="1:16" x14ac:dyDescent="0.3">
      <c r="A1027" t="s">
        <v>3672</v>
      </c>
      <c r="B1027" s="6" t="s">
        <v>4473</v>
      </c>
      <c r="C1027" t="s">
        <v>1940</v>
      </c>
      <c r="D1027" t="s">
        <v>17</v>
      </c>
      <c r="E1027" t="s">
        <v>4794</v>
      </c>
      <c r="H1027" t="s">
        <v>19</v>
      </c>
      <c r="I1027">
        <v>2023</v>
      </c>
      <c r="J1027" t="s">
        <v>298</v>
      </c>
      <c r="K1027">
        <v>9.9</v>
      </c>
      <c r="L1027">
        <v>4</v>
      </c>
      <c r="M1027" s="16" t="s">
        <v>28</v>
      </c>
      <c r="N1027" s="18">
        <f t="shared" si="15"/>
        <v>1</v>
      </c>
      <c r="O1027">
        <v>9</v>
      </c>
      <c r="P1027" t="s">
        <v>29</v>
      </c>
    </row>
    <row r="1028" spans="1:16" x14ac:dyDescent="0.3">
      <c r="A1028" t="s">
        <v>3674</v>
      </c>
      <c r="B1028" s="6" t="s">
        <v>4475</v>
      </c>
      <c r="C1028" t="s">
        <v>1940</v>
      </c>
      <c r="D1028" t="s">
        <v>17</v>
      </c>
      <c r="E1028" t="s">
        <v>4795</v>
      </c>
      <c r="H1028" t="s">
        <v>1941</v>
      </c>
      <c r="I1028">
        <v>2024</v>
      </c>
      <c r="J1028" t="s">
        <v>301</v>
      </c>
      <c r="K1028">
        <v>9.3000000000000007</v>
      </c>
      <c r="L1028">
        <v>7</v>
      </c>
      <c r="M1028" s="16" t="s">
        <v>28</v>
      </c>
      <c r="N1028" s="18">
        <f t="shared" ref="N1028:N1091" si="16">(VALUE(LEFT($M1028, FIND("-", $M1028)-1)) + VALUE(MID($M1028, FIND("-", $M1028)+1, FIND(" ", $M1028, FIND("-", $M1028))-FIND("-",  $M1028)-1))) / 2</f>
        <v>1</v>
      </c>
      <c r="O1028">
        <v>21</v>
      </c>
      <c r="P1028" t="s">
        <v>29</v>
      </c>
    </row>
    <row r="1029" spans="1:16" x14ac:dyDescent="0.3">
      <c r="A1029" t="s">
        <v>3676</v>
      </c>
      <c r="B1029" s="6" t="s">
        <v>4477</v>
      </c>
      <c r="C1029" t="s">
        <v>1940</v>
      </c>
      <c r="D1029" t="s">
        <v>17</v>
      </c>
      <c r="E1029" t="s">
        <v>4786</v>
      </c>
      <c r="H1029" t="s">
        <v>1942</v>
      </c>
      <c r="I1029">
        <v>2023</v>
      </c>
      <c r="J1029" t="s">
        <v>305</v>
      </c>
      <c r="K1029">
        <v>7.1</v>
      </c>
      <c r="L1029">
        <v>4</v>
      </c>
      <c r="M1029" s="16" t="s">
        <v>37</v>
      </c>
      <c r="N1029" s="18">
        <f t="shared" si="16"/>
        <v>3.5</v>
      </c>
      <c r="O1029">
        <v>18</v>
      </c>
      <c r="P1029" t="s">
        <v>29</v>
      </c>
    </row>
    <row r="1030" spans="1:16" x14ac:dyDescent="0.3">
      <c r="A1030" t="s">
        <v>3678</v>
      </c>
      <c r="B1030" s="6" t="s">
        <v>4479</v>
      </c>
      <c r="C1030" t="s">
        <v>1940</v>
      </c>
      <c r="D1030" t="s">
        <v>17</v>
      </c>
      <c r="E1030" t="s">
        <v>4780</v>
      </c>
      <c r="H1030" t="s">
        <v>19</v>
      </c>
      <c r="I1030">
        <v>2024</v>
      </c>
      <c r="J1030" t="s">
        <v>308</v>
      </c>
      <c r="K1030">
        <v>7.5</v>
      </c>
      <c r="L1030">
        <v>4</v>
      </c>
      <c r="M1030" s="16" t="s">
        <v>28</v>
      </c>
      <c r="N1030" s="18">
        <f t="shared" si="16"/>
        <v>1</v>
      </c>
      <c r="O1030">
        <v>19</v>
      </c>
      <c r="P1030" t="s">
        <v>29</v>
      </c>
    </row>
    <row r="1031" spans="1:16" x14ac:dyDescent="0.3">
      <c r="A1031" t="s">
        <v>3680</v>
      </c>
      <c r="B1031" s="6" t="s">
        <v>4481</v>
      </c>
      <c r="C1031" t="s">
        <v>1940</v>
      </c>
      <c r="D1031" t="s">
        <v>17</v>
      </c>
      <c r="E1031" t="s">
        <v>4796</v>
      </c>
      <c r="H1031" t="s">
        <v>1943</v>
      </c>
      <c r="I1031">
        <v>2025</v>
      </c>
      <c r="J1031" t="s">
        <v>309</v>
      </c>
      <c r="K1031">
        <v>7.3</v>
      </c>
      <c r="L1031">
        <v>3</v>
      </c>
      <c r="M1031" s="16" t="s">
        <v>28</v>
      </c>
      <c r="N1031" s="18">
        <f t="shared" si="16"/>
        <v>1</v>
      </c>
      <c r="O1031">
        <v>21</v>
      </c>
      <c r="P1031" t="s">
        <v>22</v>
      </c>
    </row>
    <row r="1032" spans="1:16" x14ac:dyDescent="0.3">
      <c r="A1032" t="s">
        <v>3682</v>
      </c>
      <c r="B1032" s="6" t="s">
        <v>4483</v>
      </c>
      <c r="C1032" t="s">
        <v>1940</v>
      </c>
      <c r="D1032" t="s">
        <v>17</v>
      </c>
      <c r="E1032" t="s">
        <v>4799</v>
      </c>
      <c r="H1032" t="s">
        <v>1944</v>
      </c>
      <c r="I1032">
        <v>2025</v>
      </c>
      <c r="J1032" t="s">
        <v>312</v>
      </c>
      <c r="K1032">
        <v>7.4</v>
      </c>
      <c r="L1032">
        <v>3</v>
      </c>
      <c r="M1032" s="16" t="s">
        <v>28</v>
      </c>
      <c r="N1032" s="18">
        <f t="shared" si="16"/>
        <v>1</v>
      </c>
      <c r="O1032">
        <v>23</v>
      </c>
      <c r="P1032" t="s">
        <v>22</v>
      </c>
    </row>
    <row r="1033" spans="1:16" x14ac:dyDescent="0.3">
      <c r="A1033" t="s">
        <v>3684</v>
      </c>
      <c r="B1033" s="6" t="s">
        <v>2410</v>
      </c>
      <c r="C1033" t="s">
        <v>1940</v>
      </c>
      <c r="D1033" t="s">
        <v>17</v>
      </c>
      <c r="E1033" t="s">
        <v>4797</v>
      </c>
      <c r="H1033" t="s">
        <v>19</v>
      </c>
      <c r="I1033">
        <v>2025</v>
      </c>
      <c r="J1033" t="s">
        <v>315</v>
      </c>
      <c r="K1033">
        <v>8.3000000000000007</v>
      </c>
      <c r="L1033">
        <v>5</v>
      </c>
      <c r="M1033" s="16" t="s">
        <v>28</v>
      </c>
      <c r="N1033" s="18">
        <f t="shared" si="16"/>
        <v>1</v>
      </c>
      <c r="O1033">
        <v>25</v>
      </c>
      <c r="P1033" t="s">
        <v>67</v>
      </c>
    </row>
    <row r="1034" spans="1:16" x14ac:dyDescent="0.3">
      <c r="A1034" t="s">
        <v>3686</v>
      </c>
      <c r="B1034" s="6" t="s">
        <v>4485</v>
      </c>
      <c r="C1034" t="s">
        <v>1940</v>
      </c>
      <c r="D1034" t="s">
        <v>17</v>
      </c>
      <c r="E1034" t="s">
        <v>48</v>
      </c>
      <c r="H1034" t="s">
        <v>19</v>
      </c>
      <c r="I1034">
        <v>2023</v>
      </c>
      <c r="J1034" t="s">
        <v>328</v>
      </c>
      <c r="K1034">
        <v>7.9</v>
      </c>
      <c r="L1034">
        <v>3</v>
      </c>
      <c r="M1034" s="16" t="s">
        <v>28</v>
      </c>
      <c r="N1034" s="18">
        <f t="shared" si="16"/>
        <v>1</v>
      </c>
      <c r="O1034">
        <v>13</v>
      </c>
      <c r="P1034" t="s">
        <v>29</v>
      </c>
    </row>
    <row r="1035" spans="1:16" x14ac:dyDescent="0.3">
      <c r="A1035" t="s">
        <v>3688</v>
      </c>
      <c r="B1035" s="6" t="s">
        <v>4487</v>
      </c>
      <c r="C1035" t="s">
        <v>1940</v>
      </c>
      <c r="D1035" t="s">
        <v>17</v>
      </c>
      <c r="E1035" t="s">
        <v>4782</v>
      </c>
      <c r="H1035" t="s">
        <v>19</v>
      </c>
      <c r="I1035">
        <v>2025</v>
      </c>
      <c r="J1035" t="s">
        <v>334</v>
      </c>
      <c r="K1035">
        <v>7.1</v>
      </c>
      <c r="L1035">
        <v>5</v>
      </c>
      <c r="M1035" s="16" t="s">
        <v>28</v>
      </c>
      <c r="N1035" s="18">
        <f t="shared" si="16"/>
        <v>1</v>
      </c>
      <c r="O1035">
        <v>17</v>
      </c>
      <c r="P1035" t="s">
        <v>22</v>
      </c>
    </row>
    <row r="1036" spans="1:16" x14ac:dyDescent="0.3">
      <c r="A1036" t="s">
        <v>3690</v>
      </c>
      <c r="B1036" s="6" t="s">
        <v>4489</v>
      </c>
      <c r="C1036" t="s">
        <v>1940</v>
      </c>
      <c r="D1036" t="s">
        <v>17</v>
      </c>
      <c r="E1036" t="s">
        <v>4784</v>
      </c>
      <c r="H1036" t="s">
        <v>1959</v>
      </c>
      <c r="I1036">
        <v>2023</v>
      </c>
      <c r="J1036" t="s">
        <v>340</v>
      </c>
      <c r="K1036">
        <v>8.6999999999999993</v>
      </c>
      <c r="L1036">
        <v>5</v>
      </c>
      <c r="M1036" s="16" t="s">
        <v>28</v>
      </c>
      <c r="N1036" s="18">
        <f t="shared" si="16"/>
        <v>1</v>
      </c>
      <c r="O1036">
        <v>21</v>
      </c>
      <c r="P1036" t="s">
        <v>29</v>
      </c>
    </row>
    <row r="1037" spans="1:16" x14ac:dyDescent="0.3">
      <c r="A1037" t="s">
        <v>3692</v>
      </c>
      <c r="B1037" s="6" t="s">
        <v>4491</v>
      </c>
      <c r="C1037" t="s">
        <v>1940</v>
      </c>
      <c r="D1037" t="s">
        <v>17</v>
      </c>
      <c r="E1037" t="s">
        <v>4785</v>
      </c>
      <c r="H1037" t="s">
        <v>19</v>
      </c>
      <c r="I1037">
        <v>2025</v>
      </c>
      <c r="J1037" t="s">
        <v>343</v>
      </c>
      <c r="K1037">
        <v>8.1999999999999993</v>
      </c>
      <c r="L1037">
        <v>5</v>
      </c>
      <c r="M1037" s="16" t="s">
        <v>28</v>
      </c>
      <c r="N1037" s="18">
        <f t="shared" si="16"/>
        <v>1</v>
      </c>
      <c r="O1037">
        <v>8</v>
      </c>
      <c r="P1037" t="s">
        <v>29</v>
      </c>
    </row>
    <row r="1038" spans="1:16" x14ac:dyDescent="0.3">
      <c r="A1038" t="s">
        <v>3694</v>
      </c>
      <c r="B1038" s="6" t="s">
        <v>4493</v>
      </c>
      <c r="C1038" t="s">
        <v>1940</v>
      </c>
      <c r="D1038" t="s">
        <v>17</v>
      </c>
      <c r="E1038" t="s">
        <v>4785</v>
      </c>
      <c r="H1038" t="s">
        <v>1830</v>
      </c>
      <c r="I1038">
        <v>2026</v>
      </c>
      <c r="J1038" t="s">
        <v>355</v>
      </c>
      <c r="K1038">
        <v>9.5</v>
      </c>
      <c r="L1038">
        <v>7</v>
      </c>
      <c r="M1038" s="16" t="s">
        <v>37</v>
      </c>
      <c r="N1038" s="18">
        <f t="shared" si="16"/>
        <v>3.5</v>
      </c>
      <c r="O1038">
        <v>21</v>
      </c>
      <c r="P1038" t="s">
        <v>67</v>
      </c>
    </row>
    <row r="1039" spans="1:16" x14ac:dyDescent="0.3">
      <c r="A1039" t="s">
        <v>3696</v>
      </c>
      <c r="B1039" s="6" t="s">
        <v>4495</v>
      </c>
      <c r="C1039" t="s">
        <v>1940</v>
      </c>
      <c r="D1039" t="s">
        <v>17</v>
      </c>
      <c r="E1039" t="s">
        <v>4786</v>
      </c>
      <c r="H1039" t="s">
        <v>1950</v>
      </c>
      <c r="I1039">
        <v>2023</v>
      </c>
      <c r="J1039" t="s">
        <v>358</v>
      </c>
      <c r="K1039">
        <v>6.7</v>
      </c>
      <c r="L1039">
        <v>7</v>
      </c>
      <c r="M1039" s="16" t="s">
        <v>37</v>
      </c>
      <c r="N1039" s="18">
        <f t="shared" si="16"/>
        <v>3.5</v>
      </c>
      <c r="O1039">
        <v>30</v>
      </c>
      <c r="P1039" t="s">
        <v>67</v>
      </c>
    </row>
    <row r="1040" spans="1:16" x14ac:dyDescent="0.3">
      <c r="A1040" t="s">
        <v>3698</v>
      </c>
      <c r="B1040" s="6" t="s">
        <v>4497</v>
      </c>
      <c r="C1040" t="s">
        <v>1940</v>
      </c>
      <c r="D1040" t="s">
        <v>17</v>
      </c>
      <c r="E1040" t="s">
        <v>4788</v>
      </c>
      <c r="H1040" t="s">
        <v>19</v>
      </c>
      <c r="I1040">
        <v>2024</v>
      </c>
      <c r="J1040" t="s">
        <v>364</v>
      </c>
      <c r="K1040">
        <v>8.1999999999999993</v>
      </c>
      <c r="L1040">
        <v>7</v>
      </c>
      <c r="M1040" s="16" t="s">
        <v>37</v>
      </c>
      <c r="N1040" s="18">
        <f t="shared" si="16"/>
        <v>3.5</v>
      </c>
      <c r="O1040">
        <v>8</v>
      </c>
      <c r="P1040" t="s">
        <v>22</v>
      </c>
    </row>
    <row r="1041" spans="1:16" x14ac:dyDescent="0.3">
      <c r="A1041" t="s">
        <v>3700</v>
      </c>
      <c r="B1041" s="6" t="s">
        <v>4499</v>
      </c>
      <c r="C1041" t="s">
        <v>1940</v>
      </c>
      <c r="D1041" t="s">
        <v>17</v>
      </c>
      <c r="E1041" t="s">
        <v>4798</v>
      </c>
      <c r="H1041" t="s">
        <v>1974</v>
      </c>
      <c r="I1041">
        <v>2024</v>
      </c>
      <c r="J1041" t="s">
        <v>370</v>
      </c>
      <c r="K1041">
        <v>8.6999999999999993</v>
      </c>
      <c r="L1041">
        <v>5</v>
      </c>
      <c r="M1041" s="16" t="s">
        <v>37</v>
      </c>
      <c r="N1041" s="18">
        <f t="shared" si="16"/>
        <v>3.5</v>
      </c>
      <c r="O1041">
        <v>21</v>
      </c>
      <c r="P1041" t="s">
        <v>29</v>
      </c>
    </row>
    <row r="1042" spans="1:16" x14ac:dyDescent="0.3">
      <c r="A1042" t="s">
        <v>3702</v>
      </c>
      <c r="B1042" s="6" t="s">
        <v>4501</v>
      </c>
      <c r="C1042" t="s">
        <v>1940</v>
      </c>
      <c r="D1042" t="s">
        <v>17</v>
      </c>
      <c r="E1042" t="s">
        <v>4792</v>
      </c>
      <c r="H1042" t="s">
        <v>19</v>
      </c>
      <c r="I1042">
        <v>2026</v>
      </c>
      <c r="J1042" t="s">
        <v>382</v>
      </c>
      <c r="K1042">
        <v>7.3</v>
      </c>
      <c r="L1042">
        <v>7</v>
      </c>
      <c r="M1042" s="16" t="s">
        <v>37</v>
      </c>
      <c r="N1042" s="18">
        <f t="shared" si="16"/>
        <v>3.5</v>
      </c>
      <c r="O1042">
        <v>8</v>
      </c>
      <c r="P1042" t="s">
        <v>29</v>
      </c>
    </row>
    <row r="1043" spans="1:16" x14ac:dyDescent="0.3">
      <c r="A1043" t="s">
        <v>3704</v>
      </c>
      <c r="B1043" s="6" t="s">
        <v>4503</v>
      </c>
      <c r="C1043" t="s">
        <v>1940</v>
      </c>
      <c r="D1043" t="s">
        <v>17</v>
      </c>
      <c r="E1043" t="s">
        <v>4793</v>
      </c>
      <c r="H1043" t="s">
        <v>19</v>
      </c>
      <c r="I1043">
        <v>2024</v>
      </c>
      <c r="J1043" t="s">
        <v>385</v>
      </c>
      <c r="K1043">
        <v>8.6</v>
      </c>
      <c r="L1043">
        <v>4</v>
      </c>
      <c r="M1043" s="16" t="s">
        <v>28</v>
      </c>
      <c r="N1043" s="18">
        <f t="shared" si="16"/>
        <v>1</v>
      </c>
      <c r="O1043">
        <v>8</v>
      </c>
      <c r="P1043" t="s">
        <v>29</v>
      </c>
    </row>
    <row r="1044" spans="1:16" x14ac:dyDescent="0.3">
      <c r="A1044" t="s">
        <v>3706</v>
      </c>
      <c r="B1044" s="6" t="s">
        <v>4505</v>
      </c>
      <c r="C1044" t="s">
        <v>1940</v>
      </c>
      <c r="D1044" t="s">
        <v>17</v>
      </c>
      <c r="E1044" t="s">
        <v>4792</v>
      </c>
      <c r="H1044" t="s">
        <v>1959</v>
      </c>
      <c r="I1044">
        <v>2023</v>
      </c>
      <c r="J1044" t="s">
        <v>387</v>
      </c>
      <c r="K1044">
        <v>9.1999999999999993</v>
      </c>
      <c r="L1044">
        <v>5</v>
      </c>
      <c r="M1044" s="16" t="s">
        <v>28</v>
      </c>
      <c r="N1044" s="18">
        <f t="shared" si="16"/>
        <v>1</v>
      </c>
      <c r="O1044">
        <v>8</v>
      </c>
      <c r="P1044" t="s">
        <v>29</v>
      </c>
    </row>
    <row r="1045" spans="1:16" x14ac:dyDescent="0.3">
      <c r="A1045" t="s">
        <v>3708</v>
      </c>
      <c r="B1045" s="6" t="s">
        <v>4507</v>
      </c>
      <c r="C1045" t="s">
        <v>1940</v>
      </c>
      <c r="D1045" t="s">
        <v>17</v>
      </c>
      <c r="E1045" t="s">
        <v>4782</v>
      </c>
      <c r="H1045" t="s">
        <v>1959</v>
      </c>
      <c r="I1045">
        <v>2025</v>
      </c>
      <c r="J1045" t="s">
        <v>391</v>
      </c>
      <c r="K1045">
        <v>7.9</v>
      </c>
      <c r="L1045">
        <v>4</v>
      </c>
      <c r="M1045" s="16" t="s">
        <v>33</v>
      </c>
      <c r="N1045" s="18">
        <f t="shared" si="16"/>
        <v>6</v>
      </c>
      <c r="O1045">
        <v>10</v>
      </c>
      <c r="P1045" t="s">
        <v>22</v>
      </c>
    </row>
    <row r="1046" spans="1:16" x14ac:dyDescent="0.3">
      <c r="A1046" t="s">
        <v>3710</v>
      </c>
      <c r="B1046" s="6" t="s">
        <v>4509</v>
      </c>
      <c r="C1046" t="s">
        <v>1940</v>
      </c>
      <c r="D1046" t="s">
        <v>17</v>
      </c>
      <c r="E1046" t="s">
        <v>4784</v>
      </c>
      <c r="H1046" t="s">
        <v>19</v>
      </c>
      <c r="I1046">
        <v>2023</v>
      </c>
      <c r="J1046" t="s">
        <v>398</v>
      </c>
      <c r="K1046">
        <v>8.1</v>
      </c>
      <c r="L1046">
        <v>3</v>
      </c>
      <c r="M1046" s="16" t="s">
        <v>28</v>
      </c>
      <c r="N1046" s="18">
        <f t="shared" si="16"/>
        <v>1</v>
      </c>
      <c r="O1046">
        <v>15</v>
      </c>
      <c r="P1046" t="s">
        <v>67</v>
      </c>
    </row>
    <row r="1047" spans="1:16" x14ac:dyDescent="0.3">
      <c r="A1047" t="s">
        <v>3712</v>
      </c>
      <c r="B1047" s="6" t="s">
        <v>4511</v>
      </c>
      <c r="C1047" t="s">
        <v>1940</v>
      </c>
      <c r="D1047" t="s">
        <v>17</v>
      </c>
      <c r="E1047" t="s">
        <v>4785</v>
      </c>
      <c r="H1047" t="s">
        <v>19</v>
      </c>
      <c r="I1047">
        <v>2023</v>
      </c>
      <c r="J1047" t="s">
        <v>399</v>
      </c>
      <c r="K1047">
        <v>9.5</v>
      </c>
      <c r="L1047">
        <v>4</v>
      </c>
      <c r="M1047" s="16" t="s">
        <v>28</v>
      </c>
      <c r="N1047" s="18">
        <f t="shared" si="16"/>
        <v>1</v>
      </c>
      <c r="O1047">
        <v>12</v>
      </c>
      <c r="P1047" t="s">
        <v>67</v>
      </c>
    </row>
    <row r="1048" spans="1:16" x14ac:dyDescent="0.3">
      <c r="A1048" t="s">
        <v>3714</v>
      </c>
      <c r="B1048" s="6" t="s">
        <v>4513</v>
      </c>
      <c r="C1048" t="s">
        <v>1940</v>
      </c>
      <c r="D1048" t="s">
        <v>17</v>
      </c>
      <c r="E1048" t="s">
        <v>4786</v>
      </c>
      <c r="H1048" t="s">
        <v>19</v>
      </c>
      <c r="I1048">
        <v>2026</v>
      </c>
      <c r="J1048" t="s">
        <v>402</v>
      </c>
      <c r="K1048">
        <v>9.8000000000000007</v>
      </c>
      <c r="L1048">
        <v>7</v>
      </c>
      <c r="M1048" s="16" t="s">
        <v>28</v>
      </c>
      <c r="N1048" s="18">
        <f t="shared" si="16"/>
        <v>1</v>
      </c>
      <c r="O1048">
        <v>20</v>
      </c>
      <c r="P1048" t="s">
        <v>22</v>
      </c>
    </row>
    <row r="1049" spans="1:16" x14ac:dyDescent="0.3">
      <c r="A1049" t="s">
        <v>3716</v>
      </c>
      <c r="B1049" s="6" t="s">
        <v>4515</v>
      </c>
      <c r="C1049" t="s">
        <v>1940</v>
      </c>
      <c r="D1049" t="s">
        <v>17</v>
      </c>
      <c r="E1049" t="s">
        <v>4787</v>
      </c>
      <c r="H1049" t="s">
        <v>1986</v>
      </c>
      <c r="I1049">
        <v>2024</v>
      </c>
      <c r="J1049" t="s">
        <v>405</v>
      </c>
      <c r="K1049">
        <v>9.6</v>
      </c>
      <c r="L1049">
        <v>3</v>
      </c>
      <c r="M1049" s="16" t="s">
        <v>28</v>
      </c>
      <c r="N1049" s="18">
        <f t="shared" si="16"/>
        <v>1</v>
      </c>
      <c r="O1049">
        <v>21</v>
      </c>
      <c r="P1049" t="s">
        <v>22</v>
      </c>
    </row>
    <row r="1050" spans="1:16" x14ac:dyDescent="0.3">
      <c r="A1050" t="s">
        <v>3718</v>
      </c>
      <c r="B1050" s="6" t="s">
        <v>4517</v>
      </c>
      <c r="C1050" t="s">
        <v>1940</v>
      </c>
      <c r="D1050" t="s">
        <v>17</v>
      </c>
      <c r="E1050" t="s">
        <v>77</v>
      </c>
      <c r="H1050" t="s">
        <v>1974</v>
      </c>
      <c r="I1050">
        <v>2024</v>
      </c>
      <c r="J1050" t="s">
        <v>411</v>
      </c>
      <c r="K1050">
        <v>6.2</v>
      </c>
      <c r="L1050">
        <v>4</v>
      </c>
      <c r="M1050" s="16" t="s">
        <v>33</v>
      </c>
      <c r="N1050" s="18">
        <f t="shared" si="16"/>
        <v>6</v>
      </c>
      <c r="O1050">
        <v>9</v>
      </c>
      <c r="P1050" t="s">
        <v>29</v>
      </c>
    </row>
    <row r="1051" spans="1:16" x14ac:dyDescent="0.3">
      <c r="A1051" t="s">
        <v>3720</v>
      </c>
      <c r="B1051" s="6" t="s">
        <v>4519</v>
      </c>
      <c r="C1051" t="s">
        <v>1940</v>
      </c>
      <c r="D1051" t="s">
        <v>17</v>
      </c>
      <c r="E1051" t="s">
        <v>4790</v>
      </c>
      <c r="H1051" t="s">
        <v>19</v>
      </c>
      <c r="I1051">
        <v>2023</v>
      </c>
      <c r="J1051" t="s">
        <v>417</v>
      </c>
      <c r="K1051">
        <v>9.5</v>
      </c>
      <c r="L1051">
        <v>7</v>
      </c>
      <c r="M1051" s="16" t="s">
        <v>28</v>
      </c>
      <c r="N1051" s="18">
        <f t="shared" si="16"/>
        <v>1</v>
      </c>
      <c r="O1051">
        <v>21</v>
      </c>
      <c r="P1051" t="s">
        <v>29</v>
      </c>
    </row>
    <row r="1052" spans="1:16" x14ac:dyDescent="0.3">
      <c r="A1052" t="s">
        <v>3722</v>
      </c>
      <c r="B1052" s="6" t="s">
        <v>4521</v>
      </c>
      <c r="C1052" t="s">
        <v>1940</v>
      </c>
      <c r="D1052" t="s">
        <v>17</v>
      </c>
      <c r="E1052" t="s">
        <v>4791</v>
      </c>
      <c r="H1052" t="s">
        <v>19</v>
      </c>
      <c r="I1052">
        <v>2024</v>
      </c>
      <c r="J1052" t="s">
        <v>420</v>
      </c>
      <c r="K1052">
        <v>6.8</v>
      </c>
      <c r="L1052">
        <v>3</v>
      </c>
      <c r="M1052" s="16" t="s">
        <v>28</v>
      </c>
      <c r="N1052" s="18">
        <f t="shared" si="16"/>
        <v>1</v>
      </c>
      <c r="O1052">
        <v>5</v>
      </c>
      <c r="P1052" t="s">
        <v>29</v>
      </c>
    </row>
    <row r="1053" spans="1:16" x14ac:dyDescent="0.3">
      <c r="A1053" t="s">
        <v>3724</v>
      </c>
      <c r="B1053" s="6" t="s">
        <v>4523</v>
      </c>
      <c r="C1053" t="s">
        <v>1940</v>
      </c>
      <c r="D1053" t="s">
        <v>17</v>
      </c>
      <c r="E1053" t="s">
        <v>4792</v>
      </c>
      <c r="H1053" t="s">
        <v>19</v>
      </c>
      <c r="I1053">
        <v>2025</v>
      </c>
      <c r="J1053" t="s">
        <v>424</v>
      </c>
      <c r="K1053">
        <v>8.4</v>
      </c>
      <c r="L1053">
        <v>5</v>
      </c>
      <c r="M1053" s="16" t="s">
        <v>28</v>
      </c>
      <c r="N1053" s="18">
        <f t="shared" si="16"/>
        <v>1</v>
      </c>
      <c r="O1053">
        <v>16</v>
      </c>
      <c r="P1053" t="s">
        <v>29</v>
      </c>
    </row>
    <row r="1054" spans="1:16" x14ac:dyDescent="0.3">
      <c r="A1054" t="s">
        <v>3726</v>
      </c>
      <c r="B1054" s="6" t="s">
        <v>4525</v>
      </c>
      <c r="C1054" t="s">
        <v>1940</v>
      </c>
      <c r="D1054" t="s">
        <v>17</v>
      </c>
      <c r="E1054" t="s">
        <v>4793</v>
      </c>
      <c r="H1054" t="s">
        <v>19</v>
      </c>
      <c r="I1054">
        <v>2026</v>
      </c>
      <c r="J1054" t="s">
        <v>427</v>
      </c>
      <c r="K1054">
        <v>9.9</v>
      </c>
      <c r="L1054">
        <v>4</v>
      </c>
      <c r="M1054" s="16" t="s">
        <v>28</v>
      </c>
      <c r="N1054" s="18">
        <f t="shared" si="16"/>
        <v>1</v>
      </c>
      <c r="O1054">
        <v>21</v>
      </c>
      <c r="P1054" t="s">
        <v>29</v>
      </c>
    </row>
    <row r="1055" spans="1:16" x14ac:dyDescent="0.3">
      <c r="A1055" t="s">
        <v>3728</v>
      </c>
      <c r="B1055" s="6" t="s">
        <v>4527</v>
      </c>
      <c r="C1055" t="s">
        <v>1940</v>
      </c>
      <c r="D1055" t="s">
        <v>17</v>
      </c>
      <c r="E1055" t="s">
        <v>4786</v>
      </c>
      <c r="H1055" t="s">
        <v>1985</v>
      </c>
      <c r="I1055">
        <v>2023</v>
      </c>
      <c r="J1055" t="s">
        <v>429</v>
      </c>
      <c r="K1055">
        <v>6.6</v>
      </c>
      <c r="L1055">
        <v>5</v>
      </c>
      <c r="M1055" s="16" t="s">
        <v>28</v>
      </c>
      <c r="N1055" s="18">
        <f t="shared" si="16"/>
        <v>1</v>
      </c>
      <c r="O1055">
        <v>8</v>
      </c>
      <c r="P1055" t="s">
        <v>29</v>
      </c>
    </row>
    <row r="1056" spans="1:16" x14ac:dyDescent="0.3">
      <c r="A1056" t="s">
        <v>3730</v>
      </c>
      <c r="B1056" s="6" t="s">
        <v>4529</v>
      </c>
      <c r="C1056" t="s">
        <v>1940</v>
      </c>
      <c r="D1056" t="s">
        <v>17</v>
      </c>
      <c r="E1056" t="s">
        <v>4780</v>
      </c>
      <c r="H1056" t="s">
        <v>1985</v>
      </c>
      <c r="I1056">
        <v>2023</v>
      </c>
      <c r="J1056" t="s">
        <v>432</v>
      </c>
      <c r="K1056">
        <v>6.7</v>
      </c>
      <c r="L1056">
        <v>4</v>
      </c>
      <c r="M1056" s="16" t="s">
        <v>28</v>
      </c>
      <c r="N1056" s="18">
        <f t="shared" si="16"/>
        <v>1</v>
      </c>
      <c r="O1056">
        <v>7</v>
      </c>
      <c r="P1056" t="s">
        <v>22</v>
      </c>
    </row>
    <row r="1057" spans="1:16" x14ac:dyDescent="0.3">
      <c r="A1057" t="s">
        <v>3732</v>
      </c>
      <c r="B1057" s="6" t="s">
        <v>4531</v>
      </c>
      <c r="C1057" t="s">
        <v>1940</v>
      </c>
      <c r="D1057" t="s">
        <v>17</v>
      </c>
      <c r="E1057" t="s">
        <v>4799</v>
      </c>
      <c r="H1057" t="s">
        <v>19</v>
      </c>
      <c r="I1057">
        <v>2025</v>
      </c>
      <c r="J1057" t="s">
        <v>438</v>
      </c>
      <c r="K1057">
        <v>8.3000000000000007</v>
      </c>
      <c r="L1057">
        <v>4</v>
      </c>
      <c r="M1057" s="16" t="s">
        <v>28</v>
      </c>
      <c r="N1057" s="18">
        <f t="shared" si="16"/>
        <v>1</v>
      </c>
      <c r="O1057">
        <v>9</v>
      </c>
      <c r="P1057" t="s">
        <v>67</v>
      </c>
    </row>
    <row r="1058" spans="1:16" x14ac:dyDescent="0.3">
      <c r="A1058" t="s">
        <v>3734</v>
      </c>
      <c r="B1058" s="6" t="s">
        <v>4533</v>
      </c>
      <c r="C1058" t="s">
        <v>1940</v>
      </c>
      <c r="D1058" t="s">
        <v>17</v>
      </c>
      <c r="E1058" t="s">
        <v>4777</v>
      </c>
      <c r="H1058" t="s">
        <v>19</v>
      </c>
      <c r="I1058">
        <v>2024</v>
      </c>
      <c r="J1058" t="s">
        <v>445</v>
      </c>
      <c r="K1058">
        <v>8.9</v>
      </c>
      <c r="L1058">
        <v>5</v>
      </c>
      <c r="M1058" s="16" t="s">
        <v>28</v>
      </c>
      <c r="N1058" s="18">
        <f t="shared" si="16"/>
        <v>1</v>
      </c>
      <c r="O1058">
        <v>24</v>
      </c>
      <c r="P1058" t="s">
        <v>22</v>
      </c>
    </row>
    <row r="1059" spans="1:16" x14ac:dyDescent="0.3">
      <c r="A1059" t="s">
        <v>3736</v>
      </c>
      <c r="B1059" s="6" t="s">
        <v>4535</v>
      </c>
      <c r="C1059" t="s">
        <v>1940</v>
      </c>
      <c r="D1059" t="s">
        <v>17</v>
      </c>
      <c r="E1059" t="s">
        <v>4778</v>
      </c>
      <c r="H1059" t="s">
        <v>1985</v>
      </c>
      <c r="I1059">
        <v>2023</v>
      </c>
      <c r="J1059" t="s">
        <v>446</v>
      </c>
      <c r="K1059">
        <v>9.5</v>
      </c>
      <c r="L1059">
        <v>4</v>
      </c>
      <c r="M1059" s="16" t="s">
        <v>28</v>
      </c>
      <c r="N1059" s="18">
        <f t="shared" si="16"/>
        <v>1</v>
      </c>
      <c r="O1059">
        <v>17</v>
      </c>
      <c r="P1059" t="s">
        <v>22</v>
      </c>
    </row>
    <row r="1060" spans="1:16" x14ac:dyDescent="0.3">
      <c r="A1060" t="s">
        <v>3738</v>
      </c>
      <c r="B1060" s="6" t="s">
        <v>4537</v>
      </c>
      <c r="C1060" t="s">
        <v>1940</v>
      </c>
      <c r="D1060" t="s">
        <v>17</v>
      </c>
      <c r="E1060" t="s">
        <v>4779</v>
      </c>
      <c r="H1060" t="s">
        <v>1959</v>
      </c>
      <c r="I1060">
        <v>2026</v>
      </c>
      <c r="J1060" t="s">
        <v>449</v>
      </c>
      <c r="K1060">
        <v>8.5</v>
      </c>
      <c r="L1060">
        <v>3</v>
      </c>
      <c r="M1060" s="16" t="s">
        <v>37</v>
      </c>
      <c r="N1060" s="18">
        <f t="shared" si="16"/>
        <v>3.5</v>
      </c>
      <c r="O1060">
        <v>11</v>
      </c>
      <c r="P1060" t="s">
        <v>29</v>
      </c>
    </row>
    <row r="1061" spans="1:16" x14ac:dyDescent="0.3">
      <c r="A1061" t="s">
        <v>3740</v>
      </c>
      <c r="B1061" s="6" t="s">
        <v>4539</v>
      </c>
      <c r="C1061" t="s">
        <v>1940</v>
      </c>
      <c r="D1061" t="s">
        <v>17</v>
      </c>
      <c r="E1061" t="s">
        <v>4780</v>
      </c>
      <c r="H1061" t="s">
        <v>19</v>
      </c>
      <c r="I1061">
        <v>2024</v>
      </c>
      <c r="J1061" t="s">
        <v>457</v>
      </c>
      <c r="K1061">
        <v>7.5</v>
      </c>
      <c r="L1061">
        <v>4</v>
      </c>
      <c r="M1061" s="16" t="s">
        <v>28</v>
      </c>
      <c r="N1061" s="18">
        <f t="shared" si="16"/>
        <v>1</v>
      </c>
      <c r="O1061">
        <v>8</v>
      </c>
      <c r="P1061" t="s">
        <v>29</v>
      </c>
    </row>
    <row r="1062" spans="1:16" x14ac:dyDescent="0.3">
      <c r="A1062" t="s">
        <v>3742</v>
      </c>
      <c r="B1062" s="6" t="s">
        <v>4541</v>
      </c>
      <c r="C1062" t="s">
        <v>1940</v>
      </c>
      <c r="D1062" t="s">
        <v>17</v>
      </c>
      <c r="E1062" t="s">
        <v>4797</v>
      </c>
      <c r="H1062" t="s">
        <v>19</v>
      </c>
      <c r="I1062">
        <v>2025</v>
      </c>
      <c r="J1062" t="s">
        <v>208</v>
      </c>
      <c r="K1062">
        <v>7.5</v>
      </c>
      <c r="L1062">
        <v>4</v>
      </c>
      <c r="M1062" s="16" t="s">
        <v>37</v>
      </c>
      <c r="N1062" s="18">
        <f t="shared" si="16"/>
        <v>3.5</v>
      </c>
      <c r="O1062">
        <v>21</v>
      </c>
      <c r="P1062" t="s">
        <v>29</v>
      </c>
    </row>
    <row r="1063" spans="1:16" x14ac:dyDescent="0.3">
      <c r="A1063" t="s">
        <v>3744</v>
      </c>
      <c r="B1063" s="6" t="s">
        <v>4543</v>
      </c>
      <c r="C1063" t="s">
        <v>1940</v>
      </c>
      <c r="D1063" t="s">
        <v>17</v>
      </c>
      <c r="E1063" t="s">
        <v>4777</v>
      </c>
      <c r="H1063" t="s">
        <v>19</v>
      </c>
      <c r="I1063">
        <v>2023</v>
      </c>
      <c r="J1063" t="s">
        <v>465</v>
      </c>
      <c r="K1063">
        <v>7.7</v>
      </c>
      <c r="L1063">
        <v>3</v>
      </c>
      <c r="M1063" s="16" t="s">
        <v>33</v>
      </c>
      <c r="N1063" s="18">
        <f t="shared" si="16"/>
        <v>6</v>
      </c>
      <c r="O1063">
        <v>30</v>
      </c>
      <c r="P1063" t="s">
        <v>29</v>
      </c>
    </row>
    <row r="1064" spans="1:16" x14ac:dyDescent="0.3">
      <c r="A1064" t="s">
        <v>3746</v>
      </c>
      <c r="B1064" s="6" t="s">
        <v>4545</v>
      </c>
      <c r="C1064" t="s">
        <v>1940</v>
      </c>
      <c r="D1064" t="s">
        <v>17</v>
      </c>
      <c r="E1064" t="s">
        <v>4778</v>
      </c>
      <c r="H1064" t="s">
        <v>2010</v>
      </c>
      <c r="I1064">
        <v>2026</v>
      </c>
      <c r="J1064" t="s">
        <v>466</v>
      </c>
      <c r="K1064">
        <v>9.9</v>
      </c>
      <c r="L1064">
        <v>5</v>
      </c>
      <c r="M1064" s="16" t="s">
        <v>21</v>
      </c>
      <c r="N1064" s="18">
        <v>8</v>
      </c>
      <c r="O1064">
        <v>24</v>
      </c>
      <c r="P1064" t="s">
        <v>22</v>
      </c>
    </row>
    <row r="1065" spans="1:16" x14ac:dyDescent="0.3">
      <c r="A1065" t="s">
        <v>3748</v>
      </c>
      <c r="B1065" s="6" t="s">
        <v>4547</v>
      </c>
      <c r="C1065" t="s">
        <v>1940</v>
      </c>
      <c r="D1065" t="s">
        <v>17</v>
      </c>
      <c r="E1065" t="s">
        <v>4780</v>
      </c>
      <c r="H1065" t="s">
        <v>19</v>
      </c>
      <c r="I1065">
        <v>2025</v>
      </c>
      <c r="J1065" t="s">
        <v>472</v>
      </c>
      <c r="K1065">
        <v>7.9</v>
      </c>
      <c r="L1065">
        <v>5</v>
      </c>
      <c r="M1065" s="16" t="s">
        <v>28</v>
      </c>
      <c r="N1065" s="18">
        <f t="shared" si="16"/>
        <v>1</v>
      </c>
      <c r="O1065">
        <v>19</v>
      </c>
      <c r="P1065" t="s">
        <v>67</v>
      </c>
    </row>
    <row r="1066" spans="1:16" x14ac:dyDescent="0.3">
      <c r="A1066" t="s">
        <v>3750</v>
      </c>
      <c r="B1066" s="6" t="s">
        <v>4549</v>
      </c>
      <c r="C1066" t="s">
        <v>1940</v>
      </c>
      <c r="D1066" t="s">
        <v>17</v>
      </c>
      <c r="E1066" t="s">
        <v>4781</v>
      </c>
      <c r="H1066" t="s">
        <v>19</v>
      </c>
      <c r="I1066">
        <v>2023</v>
      </c>
      <c r="J1066" t="s">
        <v>474</v>
      </c>
      <c r="K1066">
        <v>7.7</v>
      </c>
      <c r="L1066">
        <v>4</v>
      </c>
      <c r="M1066" s="16" t="s">
        <v>28</v>
      </c>
      <c r="N1066" s="18">
        <f t="shared" si="16"/>
        <v>1</v>
      </c>
      <c r="O1066">
        <v>21</v>
      </c>
      <c r="P1066" t="s">
        <v>67</v>
      </c>
    </row>
    <row r="1067" spans="1:16" x14ac:dyDescent="0.3">
      <c r="A1067" t="s">
        <v>3752</v>
      </c>
      <c r="B1067" s="6" t="s">
        <v>4551</v>
      </c>
      <c r="C1067" t="s">
        <v>1940</v>
      </c>
      <c r="D1067" t="s">
        <v>17</v>
      </c>
      <c r="E1067" t="s">
        <v>4782</v>
      </c>
      <c r="H1067" t="s">
        <v>19</v>
      </c>
      <c r="I1067">
        <v>2025</v>
      </c>
      <c r="J1067" t="s">
        <v>476</v>
      </c>
      <c r="K1067">
        <v>7.4</v>
      </c>
      <c r="L1067">
        <v>3</v>
      </c>
      <c r="M1067" s="16" t="s">
        <v>28</v>
      </c>
      <c r="N1067" s="18">
        <f t="shared" si="16"/>
        <v>1</v>
      </c>
      <c r="O1067">
        <v>17</v>
      </c>
      <c r="P1067" t="s">
        <v>22</v>
      </c>
    </row>
    <row r="1068" spans="1:16" x14ac:dyDescent="0.3">
      <c r="A1068" t="s">
        <v>3754</v>
      </c>
      <c r="B1068" s="6" t="s">
        <v>4553</v>
      </c>
      <c r="C1068" t="s">
        <v>1940</v>
      </c>
      <c r="D1068" t="s">
        <v>17</v>
      </c>
      <c r="E1068" t="s">
        <v>4775</v>
      </c>
      <c r="H1068" t="s">
        <v>2010</v>
      </c>
      <c r="I1068">
        <v>2024</v>
      </c>
      <c r="J1068" t="s">
        <v>479</v>
      </c>
      <c r="K1068">
        <v>7.6</v>
      </c>
      <c r="L1068">
        <v>5</v>
      </c>
      <c r="M1068" s="16" t="s">
        <v>28</v>
      </c>
      <c r="N1068" s="18">
        <f t="shared" si="16"/>
        <v>1</v>
      </c>
      <c r="O1068">
        <v>9</v>
      </c>
      <c r="P1068" t="s">
        <v>29</v>
      </c>
    </row>
    <row r="1069" spans="1:16" x14ac:dyDescent="0.3">
      <c r="A1069" t="s">
        <v>3756</v>
      </c>
      <c r="B1069" s="6" t="s">
        <v>4555</v>
      </c>
      <c r="C1069" t="s">
        <v>1940</v>
      </c>
      <c r="D1069" t="s">
        <v>17</v>
      </c>
      <c r="E1069" t="s">
        <v>4776</v>
      </c>
      <c r="H1069" t="s">
        <v>2015</v>
      </c>
      <c r="I1069">
        <v>2024</v>
      </c>
      <c r="J1069" t="s">
        <v>482</v>
      </c>
      <c r="K1069">
        <v>8.6999999999999993</v>
      </c>
      <c r="L1069">
        <v>3</v>
      </c>
      <c r="M1069" s="16" t="s">
        <v>28</v>
      </c>
      <c r="N1069" s="18">
        <f t="shared" si="16"/>
        <v>1</v>
      </c>
      <c r="O1069">
        <v>8</v>
      </c>
      <c r="P1069" t="s">
        <v>29</v>
      </c>
    </row>
    <row r="1070" spans="1:16" x14ac:dyDescent="0.3">
      <c r="A1070" t="s">
        <v>3758</v>
      </c>
      <c r="B1070" s="6" t="s">
        <v>4557</v>
      </c>
      <c r="C1070" t="s">
        <v>1940</v>
      </c>
      <c r="D1070" t="s">
        <v>17</v>
      </c>
      <c r="E1070" t="s">
        <v>4779</v>
      </c>
      <c r="H1070" t="s">
        <v>1985</v>
      </c>
      <c r="I1070">
        <v>2025</v>
      </c>
      <c r="J1070" t="s">
        <v>488</v>
      </c>
      <c r="K1070">
        <v>9.1999999999999993</v>
      </c>
      <c r="L1070">
        <v>4</v>
      </c>
      <c r="M1070" s="16" t="s">
        <v>28</v>
      </c>
      <c r="N1070" s="18">
        <f t="shared" si="16"/>
        <v>1</v>
      </c>
      <c r="O1070">
        <v>19</v>
      </c>
      <c r="P1070" t="s">
        <v>29</v>
      </c>
    </row>
    <row r="1071" spans="1:16" x14ac:dyDescent="0.3">
      <c r="A1071" t="s">
        <v>3760</v>
      </c>
      <c r="B1071" s="6" t="s">
        <v>4559</v>
      </c>
      <c r="C1071" t="s">
        <v>1940</v>
      </c>
      <c r="D1071" t="s">
        <v>17</v>
      </c>
      <c r="E1071" t="s">
        <v>48</v>
      </c>
      <c r="H1071" t="s">
        <v>19</v>
      </c>
      <c r="I1071">
        <v>2024</v>
      </c>
      <c r="J1071" t="s">
        <v>494</v>
      </c>
      <c r="K1071">
        <v>7.2</v>
      </c>
      <c r="L1071">
        <v>7</v>
      </c>
      <c r="M1071" s="16" t="s">
        <v>33</v>
      </c>
      <c r="N1071" s="18">
        <f t="shared" si="16"/>
        <v>6</v>
      </c>
      <c r="O1071">
        <v>23</v>
      </c>
      <c r="P1071" t="s">
        <v>29</v>
      </c>
    </row>
    <row r="1072" spans="1:16" x14ac:dyDescent="0.3">
      <c r="A1072" t="s">
        <v>3762</v>
      </c>
      <c r="B1072" s="6" t="s">
        <v>4561</v>
      </c>
      <c r="C1072" t="s">
        <v>1940</v>
      </c>
      <c r="D1072" t="s">
        <v>17</v>
      </c>
      <c r="E1072" t="s">
        <v>4782</v>
      </c>
      <c r="H1072" t="s">
        <v>19</v>
      </c>
      <c r="I1072">
        <v>2025</v>
      </c>
      <c r="J1072" t="s">
        <v>499</v>
      </c>
      <c r="K1072">
        <v>6.5</v>
      </c>
      <c r="L1072">
        <v>4</v>
      </c>
      <c r="M1072" s="16" t="s">
        <v>28</v>
      </c>
      <c r="N1072" s="18">
        <f t="shared" si="16"/>
        <v>1</v>
      </c>
      <c r="O1072">
        <v>17</v>
      </c>
      <c r="P1072" t="s">
        <v>29</v>
      </c>
    </row>
    <row r="1073" spans="1:16" x14ac:dyDescent="0.3">
      <c r="A1073" t="s">
        <v>3764</v>
      </c>
      <c r="B1073" s="6" t="s">
        <v>4563</v>
      </c>
      <c r="C1073" t="s">
        <v>1940</v>
      </c>
      <c r="D1073" t="s">
        <v>17</v>
      </c>
      <c r="E1073" t="s">
        <v>4783</v>
      </c>
      <c r="H1073" t="s">
        <v>1985</v>
      </c>
      <c r="I1073">
        <v>2026</v>
      </c>
      <c r="J1073" t="s">
        <v>500</v>
      </c>
      <c r="K1073">
        <v>7.5</v>
      </c>
      <c r="L1073">
        <v>5</v>
      </c>
      <c r="M1073" s="16" t="s">
        <v>28</v>
      </c>
      <c r="N1073" s="18">
        <f t="shared" si="16"/>
        <v>1</v>
      </c>
      <c r="O1073">
        <v>13</v>
      </c>
      <c r="P1073" t="s">
        <v>22</v>
      </c>
    </row>
    <row r="1074" spans="1:16" x14ac:dyDescent="0.3">
      <c r="A1074" t="s">
        <v>3766</v>
      </c>
      <c r="B1074" s="6" t="s">
        <v>4565</v>
      </c>
      <c r="C1074" t="s">
        <v>1940</v>
      </c>
      <c r="D1074" t="s">
        <v>17</v>
      </c>
      <c r="E1074" t="s">
        <v>4785</v>
      </c>
      <c r="H1074" t="s">
        <v>19</v>
      </c>
      <c r="I1074">
        <v>2023</v>
      </c>
      <c r="J1074" t="s">
        <v>505</v>
      </c>
      <c r="K1074">
        <v>7.6</v>
      </c>
      <c r="L1074">
        <v>5</v>
      </c>
      <c r="M1074" s="16" t="s">
        <v>28</v>
      </c>
      <c r="N1074" s="18">
        <f t="shared" si="16"/>
        <v>1</v>
      </c>
      <c r="O1074">
        <v>15</v>
      </c>
      <c r="P1074" t="s">
        <v>67</v>
      </c>
    </row>
    <row r="1075" spans="1:16" x14ac:dyDescent="0.3">
      <c r="A1075" t="s">
        <v>2966</v>
      </c>
      <c r="B1075" s="6" t="s">
        <v>4567</v>
      </c>
      <c r="C1075" t="s">
        <v>1940</v>
      </c>
      <c r="D1075" t="s">
        <v>17</v>
      </c>
      <c r="E1075" t="s">
        <v>4787</v>
      </c>
      <c r="H1075" t="s">
        <v>19</v>
      </c>
      <c r="I1075">
        <v>2025</v>
      </c>
      <c r="J1075" t="s">
        <v>511</v>
      </c>
      <c r="K1075">
        <v>7.3</v>
      </c>
      <c r="L1075">
        <v>7</v>
      </c>
      <c r="M1075" s="16" t="s">
        <v>33</v>
      </c>
      <c r="N1075" s="18">
        <f t="shared" si="16"/>
        <v>6</v>
      </c>
      <c r="O1075">
        <v>18</v>
      </c>
      <c r="P1075" t="s">
        <v>22</v>
      </c>
    </row>
    <row r="1076" spans="1:16" x14ac:dyDescent="0.3">
      <c r="A1076" t="s">
        <v>3768</v>
      </c>
      <c r="B1076" s="6" t="s">
        <v>4569</v>
      </c>
      <c r="C1076" t="s">
        <v>1940</v>
      </c>
      <c r="D1076" t="s">
        <v>17</v>
      </c>
      <c r="E1076" t="s">
        <v>77</v>
      </c>
      <c r="H1076" t="s">
        <v>1985</v>
      </c>
      <c r="I1076">
        <v>2024</v>
      </c>
      <c r="J1076" t="s">
        <v>508</v>
      </c>
      <c r="K1076">
        <v>8.6999999999999993</v>
      </c>
      <c r="L1076">
        <v>3</v>
      </c>
      <c r="M1076" s="16" t="s">
        <v>28</v>
      </c>
      <c r="N1076" s="18">
        <f t="shared" si="16"/>
        <v>1</v>
      </c>
      <c r="O1076">
        <v>23</v>
      </c>
      <c r="P1076" t="s">
        <v>29</v>
      </c>
    </row>
    <row r="1077" spans="1:16" x14ac:dyDescent="0.3">
      <c r="A1077" t="s">
        <v>3770</v>
      </c>
      <c r="B1077" s="6" t="s">
        <v>4571</v>
      </c>
      <c r="C1077" t="s">
        <v>1940</v>
      </c>
      <c r="D1077" t="s">
        <v>17</v>
      </c>
      <c r="E1077" t="s">
        <v>4789</v>
      </c>
      <c r="H1077" t="s">
        <v>19</v>
      </c>
      <c r="I1077">
        <v>2026</v>
      </c>
      <c r="J1077" t="s">
        <v>298</v>
      </c>
      <c r="K1077">
        <v>9</v>
      </c>
      <c r="L1077">
        <v>5</v>
      </c>
      <c r="M1077" s="16" t="s">
        <v>28</v>
      </c>
      <c r="N1077" s="18">
        <f t="shared" si="16"/>
        <v>1</v>
      </c>
      <c r="O1077">
        <v>9</v>
      </c>
      <c r="P1077" t="s">
        <v>29</v>
      </c>
    </row>
    <row r="1078" spans="1:16" x14ac:dyDescent="0.3">
      <c r="A1078" t="s">
        <v>3772</v>
      </c>
      <c r="B1078" s="6" t="s">
        <v>4573</v>
      </c>
      <c r="C1078" t="s">
        <v>1940</v>
      </c>
      <c r="D1078" t="s">
        <v>17</v>
      </c>
      <c r="E1078" t="s">
        <v>4792</v>
      </c>
      <c r="H1078" t="s">
        <v>19</v>
      </c>
      <c r="I1078">
        <v>2024</v>
      </c>
      <c r="J1078" t="s">
        <v>308</v>
      </c>
      <c r="K1078">
        <v>6.5</v>
      </c>
      <c r="L1078">
        <v>4</v>
      </c>
      <c r="M1078" s="16" t="s">
        <v>28</v>
      </c>
      <c r="N1078" s="18">
        <f t="shared" si="16"/>
        <v>1</v>
      </c>
      <c r="O1078">
        <v>19</v>
      </c>
      <c r="P1078" t="s">
        <v>29</v>
      </c>
    </row>
    <row r="1079" spans="1:16" x14ac:dyDescent="0.3">
      <c r="A1079" t="s">
        <v>3774</v>
      </c>
      <c r="B1079" s="6" t="s">
        <v>4575</v>
      </c>
      <c r="C1079" t="s">
        <v>1940</v>
      </c>
      <c r="D1079" t="s">
        <v>17</v>
      </c>
      <c r="E1079" t="s">
        <v>4793</v>
      </c>
      <c r="H1079" t="s">
        <v>19</v>
      </c>
      <c r="I1079">
        <v>2025</v>
      </c>
      <c r="J1079" t="s">
        <v>309</v>
      </c>
      <c r="K1079">
        <v>6.6</v>
      </c>
      <c r="L1079">
        <v>7</v>
      </c>
      <c r="M1079" s="16" t="s">
        <v>28</v>
      </c>
      <c r="N1079" s="18">
        <f t="shared" si="16"/>
        <v>1</v>
      </c>
      <c r="O1079">
        <v>25</v>
      </c>
      <c r="P1079" t="s">
        <v>29</v>
      </c>
    </row>
    <row r="1080" spans="1:16" x14ac:dyDescent="0.3">
      <c r="A1080" t="s">
        <v>3776</v>
      </c>
      <c r="B1080" s="6" t="s">
        <v>4577</v>
      </c>
      <c r="C1080" t="s">
        <v>1940</v>
      </c>
      <c r="D1080" t="s">
        <v>17</v>
      </c>
      <c r="E1080" t="s">
        <v>4794</v>
      </c>
      <c r="H1080" t="s">
        <v>1985</v>
      </c>
      <c r="I1080">
        <v>2025</v>
      </c>
      <c r="J1080" t="s">
        <v>312</v>
      </c>
      <c r="K1080">
        <v>9.5</v>
      </c>
      <c r="L1080">
        <v>7</v>
      </c>
      <c r="M1080" s="16" t="s">
        <v>28</v>
      </c>
      <c r="N1080" s="18">
        <f t="shared" si="16"/>
        <v>1</v>
      </c>
      <c r="O1080">
        <v>22</v>
      </c>
      <c r="P1080" t="s">
        <v>29</v>
      </c>
    </row>
    <row r="1081" spans="1:16" x14ac:dyDescent="0.3">
      <c r="A1081" t="s">
        <v>3778</v>
      </c>
      <c r="B1081" s="6" t="s">
        <v>4579</v>
      </c>
      <c r="C1081" t="s">
        <v>1940</v>
      </c>
      <c r="D1081" t="s">
        <v>17</v>
      </c>
      <c r="E1081" t="s">
        <v>4795</v>
      </c>
      <c r="H1081" t="s">
        <v>19</v>
      </c>
      <c r="I1081">
        <v>2023</v>
      </c>
      <c r="J1081" t="s">
        <v>315</v>
      </c>
      <c r="K1081">
        <v>8.1</v>
      </c>
      <c r="L1081">
        <v>5</v>
      </c>
      <c r="M1081" s="16" t="s">
        <v>28</v>
      </c>
      <c r="N1081" s="18">
        <f t="shared" si="16"/>
        <v>1</v>
      </c>
      <c r="O1081">
        <v>6</v>
      </c>
      <c r="P1081" t="s">
        <v>29</v>
      </c>
    </row>
    <row r="1082" spans="1:16" x14ac:dyDescent="0.3">
      <c r="A1082" t="s">
        <v>3780</v>
      </c>
      <c r="B1082" s="6" t="s">
        <v>4581</v>
      </c>
      <c r="C1082" t="s">
        <v>1940</v>
      </c>
      <c r="D1082" t="s">
        <v>17</v>
      </c>
      <c r="E1082" t="s">
        <v>4786</v>
      </c>
      <c r="H1082" t="s">
        <v>19</v>
      </c>
      <c r="I1082">
        <v>2023</v>
      </c>
      <c r="J1082" t="s">
        <v>318</v>
      </c>
      <c r="K1082">
        <v>9.6999999999999993</v>
      </c>
      <c r="L1082">
        <v>7</v>
      </c>
      <c r="M1082" s="16" t="s">
        <v>28</v>
      </c>
      <c r="N1082" s="18">
        <f t="shared" si="16"/>
        <v>1</v>
      </c>
      <c r="O1082">
        <v>17</v>
      </c>
      <c r="P1082" t="s">
        <v>22</v>
      </c>
    </row>
    <row r="1083" spans="1:16" x14ac:dyDescent="0.3">
      <c r="A1083" t="s">
        <v>3782</v>
      </c>
      <c r="B1083" s="6" t="s">
        <v>4583</v>
      </c>
      <c r="C1083" t="s">
        <v>1940</v>
      </c>
      <c r="D1083" t="s">
        <v>17</v>
      </c>
      <c r="E1083" t="s">
        <v>4780</v>
      </c>
      <c r="H1083" t="s">
        <v>1985</v>
      </c>
      <c r="I1083">
        <v>2024</v>
      </c>
      <c r="J1083" t="s">
        <v>319</v>
      </c>
      <c r="K1083">
        <v>9.3000000000000007</v>
      </c>
      <c r="L1083">
        <v>7</v>
      </c>
      <c r="M1083" s="16" t="s">
        <v>28</v>
      </c>
      <c r="N1083" s="18">
        <f t="shared" si="16"/>
        <v>1</v>
      </c>
      <c r="O1083">
        <v>20</v>
      </c>
      <c r="P1083" t="s">
        <v>22</v>
      </c>
    </row>
    <row r="1084" spans="1:16" x14ac:dyDescent="0.3">
      <c r="A1084" t="s">
        <v>3784</v>
      </c>
      <c r="B1084" s="6" t="s">
        <v>4585</v>
      </c>
      <c r="C1084" t="s">
        <v>1940</v>
      </c>
      <c r="D1084" t="s">
        <v>17</v>
      </c>
      <c r="E1084" t="s">
        <v>4796</v>
      </c>
      <c r="H1084" t="s">
        <v>19</v>
      </c>
      <c r="I1084">
        <v>2026</v>
      </c>
      <c r="J1084" t="s">
        <v>322</v>
      </c>
      <c r="K1084">
        <v>9.1</v>
      </c>
      <c r="L1084">
        <v>7</v>
      </c>
      <c r="M1084" s="16" t="s">
        <v>28</v>
      </c>
      <c r="N1084" s="18">
        <f t="shared" si="16"/>
        <v>1</v>
      </c>
      <c r="O1084">
        <v>15</v>
      </c>
      <c r="P1084" t="s">
        <v>67</v>
      </c>
    </row>
    <row r="1085" spans="1:16" x14ac:dyDescent="0.3">
      <c r="A1085" t="s">
        <v>3786</v>
      </c>
      <c r="B1085" s="6" t="s">
        <v>2930</v>
      </c>
      <c r="C1085" t="s">
        <v>1940</v>
      </c>
      <c r="D1085" t="s">
        <v>17</v>
      </c>
      <c r="E1085" t="s">
        <v>4799</v>
      </c>
      <c r="H1085" t="s">
        <v>1974</v>
      </c>
      <c r="I1085">
        <v>2024</v>
      </c>
      <c r="J1085" t="s">
        <v>325</v>
      </c>
      <c r="K1085">
        <v>7.6</v>
      </c>
      <c r="L1085">
        <v>7</v>
      </c>
      <c r="M1085" s="16" t="s">
        <v>28</v>
      </c>
      <c r="N1085" s="18">
        <f t="shared" si="16"/>
        <v>1</v>
      </c>
      <c r="O1085">
        <v>17</v>
      </c>
      <c r="P1085" t="s">
        <v>67</v>
      </c>
    </row>
    <row r="1086" spans="1:16" x14ac:dyDescent="0.3">
      <c r="A1086" t="s">
        <v>3788</v>
      </c>
      <c r="B1086" s="6" t="s">
        <v>2287</v>
      </c>
      <c r="C1086" t="s">
        <v>1940</v>
      </c>
      <c r="D1086" t="s">
        <v>17</v>
      </c>
      <c r="E1086" t="s">
        <v>4797</v>
      </c>
      <c r="H1086" t="s">
        <v>19</v>
      </c>
      <c r="I1086">
        <v>2025</v>
      </c>
      <c r="J1086" t="s">
        <v>328</v>
      </c>
      <c r="K1086">
        <v>7.8</v>
      </c>
      <c r="L1086">
        <v>5</v>
      </c>
      <c r="M1086" s="16" t="s">
        <v>28</v>
      </c>
      <c r="N1086" s="18">
        <f t="shared" si="16"/>
        <v>1</v>
      </c>
      <c r="O1086">
        <v>19</v>
      </c>
      <c r="P1086" t="s">
        <v>22</v>
      </c>
    </row>
    <row r="1087" spans="1:16" x14ac:dyDescent="0.3">
      <c r="A1087" t="s">
        <v>3790</v>
      </c>
      <c r="B1087" s="6" t="s">
        <v>2430</v>
      </c>
      <c r="C1087" t="s">
        <v>1940</v>
      </c>
      <c r="D1087" t="s">
        <v>17</v>
      </c>
      <c r="E1087" t="s">
        <v>4778</v>
      </c>
      <c r="H1087" t="s">
        <v>19</v>
      </c>
      <c r="I1087">
        <v>2025</v>
      </c>
      <c r="J1087" t="s">
        <v>334</v>
      </c>
      <c r="K1087">
        <v>8.5</v>
      </c>
      <c r="L1087">
        <v>7</v>
      </c>
      <c r="M1087" s="16" t="s">
        <v>28</v>
      </c>
      <c r="N1087" s="18">
        <f t="shared" si="16"/>
        <v>1</v>
      </c>
      <c r="O1087">
        <v>11</v>
      </c>
      <c r="P1087" t="s">
        <v>29</v>
      </c>
    </row>
    <row r="1088" spans="1:16" x14ac:dyDescent="0.3">
      <c r="A1088" t="s">
        <v>3792</v>
      </c>
      <c r="B1088" s="6" t="s">
        <v>2871</v>
      </c>
      <c r="C1088" t="s">
        <v>1940</v>
      </c>
      <c r="D1088" t="s">
        <v>17</v>
      </c>
      <c r="E1088" t="s">
        <v>4779</v>
      </c>
      <c r="H1088" t="s">
        <v>19</v>
      </c>
      <c r="I1088">
        <v>2024</v>
      </c>
      <c r="J1088" t="s">
        <v>337</v>
      </c>
      <c r="K1088">
        <v>8.6999999999999993</v>
      </c>
      <c r="L1088">
        <v>5</v>
      </c>
      <c r="M1088" s="16" t="s">
        <v>28</v>
      </c>
      <c r="N1088" s="18">
        <f t="shared" si="16"/>
        <v>1</v>
      </c>
      <c r="O1088">
        <v>12</v>
      </c>
      <c r="P1088" t="s">
        <v>29</v>
      </c>
    </row>
    <row r="1089" spans="1:16" x14ac:dyDescent="0.3">
      <c r="A1089" t="s">
        <v>3794</v>
      </c>
      <c r="B1089" s="6" t="s">
        <v>2873</v>
      </c>
      <c r="C1089" t="s">
        <v>1940</v>
      </c>
      <c r="D1089" t="s">
        <v>17</v>
      </c>
      <c r="E1089" t="s">
        <v>4780</v>
      </c>
      <c r="H1089" t="s">
        <v>1985</v>
      </c>
      <c r="I1089">
        <v>2023</v>
      </c>
      <c r="J1089" t="s">
        <v>340</v>
      </c>
      <c r="K1089">
        <v>8.3000000000000007</v>
      </c>
      <c r="L1089">
        <v>4</v>
      </c>
      <c r="M1089" s="16" t="s">
        <v>28</v>
      </c>
      <c r="N1089" s="18">
        <f t="shared" si="16"/>
        <v>1</v>
      </c>
      <c r="O1089">
        <v>10</v>
      </c>
      <c r="P1089" t="s">
        <v>29</v>
      </c>
    </row>
    <row r="1090" spans="1:16" x14ac:dyDescent="0.3">
      <c r="A1090" t="s">
        <v>345</v>
      </c>
      <c r="B1090" s="6" t="s">
        <v>1707</v>
      </c>
      <c r="C1090" t="s">
        <v>1940</v>
      </c>
      <c r="D1090" t="s">
        <v>17</v>
      </c>
      <c r="E1090" t="s">
        <v>4781</v>
      </c>
      <c r="H1090" t="s">
        <v>19</v>
      </c>
      <c r="I1090">
        <v>2026</v>
      </c>
      <c r="J1090" t="s">
        <v>344</v>
      </c>
      <c r="K1090">
        <v>8.6</v>
      </c>
      <c r="L1090">
        <v>7</v>
      </c>
      <c r="M1090" s="16" t="s">
        <v>28</v>
      </c>
      <c r="N1090" s="18">
        <f t="shared" si="16"/>
        <v>1</v>
      </c>
      <c r="O1090">
        <v>10</v>
      </c>
      <c r="P1090" t="s">
        <v>29</v>
      </c>
    </row>
    <row r="1091" spans="1:16" x14ac:dyDescent="0.3">
      <c r="A1091" t="s">
        <v>3796</v>
      </c>
      <c r="B1091" s="6" t="s">
        <v>2857</v>
      </c>
      <c r="C1091" t="s">
        <v>1940</v>
      </c>
      <c r="D1091" t="s">
        <v>17</v>
      </c>
      <c r="E1091" t="s">
        <v>4782</v>
      </c>
      <c r="H1091" t="s">
        <v>19</v>
      </c>
      <c r="I1091">
        <v>2023</v>
      </c>
      <c r="J1091" t="s">
        <v>347</v>
      </c>
      <c r="K1091">
        <v>8.5</v>
      </c>
      <c r="L1091">
        <v>4</v>
      </c>
      <c r="M1091" s="16" t="s">
        <v>28</v>
      </c>
      <c r="N1091" s="18">
        <f t="shared" si="16"/>
        <v>1</v>
      </c>
      <c r="O1091">
        <v>15</v>
      </c>
      <c r="P1091" t="s">
        <v>29</v>
      </c>
    </row>
    <row r="1092" spans="1:16" x14ac:dyDescent="0.3">
      <c r="A1092" t="s">
        <v>3798</v>
      </c>
      <c r="B1092" s="6" t="s">
        <v>2414</v>
      </c>
      <c r="C1092" t="s">
        <v>1940</v>
      </c>
      <c r="D1092" t="s">
        <v>17</v>
      </c>
      <c r="E1092" t="s">
        <v>4785</v>
      </c>
      <c r="H1092" t="s">
        <v>19</v>
      </c>
      <c r="I1092">
        <v>2025</v>
      </c>
      <c r="J1092" t="s">
        <v>402</v>
      </c>
      <c r="K1092">
        <v>7.5</v>
      </c>
      <c r="L1092">
        <v>3</v>
      </c>
      <c r="M1092" s="16" t="s">
        <v>28</v>
      </c>
      <c r="N1092" s="18">
        <f t="shared" ref="N1092:N1155" si="17">(VALUE(LEFT($M1092, FIND("-", $M1092)-1)) + VALUE(MID($M1092, FIND("-", $M1092)+1, FIND(" ", $M1092, FIND("-", $M1092))-FIND("-",  $M1092)-1))) / 2</f>
        <v>1</v>
      </c>
      <c r="O1092">
        <v>19</v>
      </c>
      <c r="P1092" t="s">
        <v>29</v>
      </c>
    </row>
    <row r="1093" spans="1:16" x14ac:dyDescent="0.3">
      <c r="A1093" t="s">
        <v>3800</v>
      </c>
      <c r="B1093" s="6" t="s">
        <v>2599</v>
      </c>
      <c r="C1093" t="s">
        <v>1940</v>
      </c>
      <c r="D1093" t="s">
        <v>17</v>
      </c>
      <c r="E1093" t="s">
        <v>4781</v>
      </c>
      <c r="H1093" t="s">
        <v>19</v>
      </c>
      <c r="I1093">
        <v>2024</v>
      </c>
      <c r="J1093" t="s">
        <v>405</v>
      </c>
      <c r="K1093">
        <v>7.2</v>
      </c>
      <c r="L1093">
        <v>3</v>
      </c>
      <c r="M1093" s="16" t="s">
        <v>28</v>
      </c>
      <c r="N1093" s="18">
        <f t="shared" si="17"/>
        <v>1</v>
      </c>
      <c r="O1093">
        <v>21</v>
      </c>
      <c r="P1093" t="s">
        <v>22</v>
      </c>
    </row>
    <row r="1094" spans="1:16" x14ac:dyDescent="0.3">
      <c r="A1094" t="s">
        <v>3802</v>
      </c>
      <c r="B1094" s="6" t="s">
        <v>1861</v>
      </c>
      <c r="C1094" t="s">
        <v>1940</v>
      </c>
      <c r="D1094" t="s">
        <v>17</v>
      </c>
      <c r="E1094" t="s">
        <v>4782</v>
      </c>
      <c r="H1094" t="s">
        <v>19</v>
      </c>
      <c r="I1094">
        <v>2023</v>
      </c>
      <c r="J1094" t="s">
        <v>408</v>
      </c>
      <c r="K1094">
        <v>7.6</v>
      </c>
      <c r="L1094">
        <v>7</v>
      </c>
      <c r="M1094" s="16" t="s">
        <v>28</v>
      </c>
      <c r="N1094" s="18">
        <f t="shared" si="17"/>
        <v>1</v>
      </c>
      <c r="O1094">
        <v>23</v>
      </c>
      <c r="P1094" t="s">
        <v>22</v>
      </c>
    </row>
    <row r="1095" spans="1:16" x14ac:dyDescent="0.3">
      <c r="A1095" t="s">
        <v>3804</v>
      </c>
      <c r="B1095" s="6" t="s">
        <v>2968</v>
      </c>
      <c r="C1095" t="s">
        <v>1940</v>
      </c>
      <c r="D1095" t="s">
        <v>17</v>
      </c>
      <c r="E1095" t="s">
        <v>4783</v>
      </c>
      <c r="H1095" t="s">
        <v>19</v>
      </c>
      <c r="I1095">
        <v>2023</v>
      </c>
      <c r="J1095" t="s">
        <v>411</v>
      </c>
      <c r="K1095">
        <v>7.3</v>
      </c>
      <c r="L1095">
        <v>3</v>
      </c>
      <c r="M1095" s="16" t="s">
        <v>28</v>
      </c>
      <c r="N1095" s="18">
        <f t="shared" si="17"/>
        <v>1</v>
      </c>
      <c r="O1095">
        <v>25</v>
      </c>
      <c r="P1095" t="s">
        <v>67</v>
      </c>
    </row>
    <row r="1096" spans="1:16" x14ac:dyDescent="0.3">
      <c r="A1096" t="s">
        <v>3806</v>
      </c>
      <c r="B1096" s="6" t="s">
        <v>2864</v>
      </c>
      <c r="C1096" t="s">
        <v>1940</v>
      </c>
      <c r="D1096" t="s">
        <v>17</v>
      </c>
      <c r="E1096" t="s">
        <v>4785</v>
      </c>
      <c r="H1096" t="s">
        <v>19</v>
      </c>
      <c r="I1096">
        <v>2025</v>
      </c>
      <c r="J1096" t="s">
        <v>416</v>
      </c>
      <c r="K1096">
        <v>9.4</v>
      </c>
      <c r="L1096">
        <v>7</v>
      </c>
      <c r="M1096" s="16" t="s">
        <v>28</v>
      </c>
      <c r="N1096" s="18">
        <f t="shared" si="17"/>
        <v>1</v>
      </c>
      <c r="O1096">
        <v>21</v>
      </c>
      <c r="P1096" t="s">
        <v>22</v>
      </c>
    </row>
    <row r="1097" spans="1:16" x14ac:dyDescent="0.3">
      <c r="A1097" t="s">
        <v>3808</v>
      </c>
      <c r="B1097" s="6" t="s">
        <v>2972</v>
      </c>
      <c r="C1097" t="s">
        <v>1940</v>
      </c>
      <c r="D1097" t="s">
        <v>17</v>
      </c>
      <c r="E1097" t="s">
        <v>4786</v>
      </c>
      <c r="H1097" t="s">
        <v>19</v>
      </c>
      <c r="I1097">
        <v>2024</v>
      </c>
      <c r="J1097" t="s">
        <v>417</v>
      </c>
      <c r="K1097">
        <v>6.6</v>
      </c>
      <c r="L1097">
        <v>5</v>
      </c>
      <c r="M1097" s="16" t="s">
        <v>28</v>
      </c>
      <c r="N1097" s="18">
        <f t="shared" si="17"/>
        <v>1</v>
      </c>
      <c r="O1097">
        <v>5</v>
      </c>
      <c r="P1097" t="s">
        <v>22</v>
      </c>
    </row>
    <row r="1098" spans="1:16" x14ac:dyDescent="0.3">
      <c r="A1098" t="s">
        <v>3810</v>
      </c>
      <c r="B1098" s="6" t="s">
        <v>2847</v>
      </c>
      <c r="C1098" t="s">
        <v>1940</v>
      </c>
      <c r="D1098" t="s">
        <v>17</v>
      </c>
      <c r="E1098" t="s">
        <v>4787</v>
      </c>
      <c r="H1098" t="s">
        <v>1985</v>
      </c>
      <c r="I1098">
        <v>2024</v>
      </c>
      <c r="J1098" t="s">
        <v>420</v>
      </c>
      <c r="K1098">
        <v>6.6</v>
      </c>
      <c r="L1098">
        <v>7</v>
      </c>
      <c r="M1098" s="16" t="s">
        <v>28</v>
      </c>
      <c r="N1098" s="18">
        <f t="shared" si="17"/>
        <v>1</v>
      </c>
      <c r="O1098">
        <v>16</v>
      </c>
      <c r="P1098" t="s">
        <v>29</v>
      </c>
    </row>
    <row r="1099" spans="1:16" x14ac:dyDescent="0.3">
      <c r="A1099" t="s">
        <v>3812</v>
      </c>
      <c r="B1099" s="6" t="s">
        <v>2067</v>
      </c>
      <c r="C1099" t="s">
        <v>1940</v>
      </c>
      <c r="D1099" t="s">
        <v>17</v>
      </c>
      <c r="E1099" t="s">
        <v>4798</v>
      </c>
      <c r="H1099" t="s">
        <v>1959</v>
      </c>
      <c r="I1099">
        <v>2023</v>
      </c>
      <c r="J1099" t="s">
        <v>429</v>
      </c>
      <c r="K1099">
        <v>8.1</v>
      </c>
      <c r="L1099">
        <v>7</v>
      </c>
      <c r="M1099" s="16" t="s">
        <v>28</v>
      </c>
      <c r="N1099" s="18">
        <f t="shared" si="17"/>
        <v>1</v>
      </c>
      <c r="O1099">
        <v>7</v>
      </c>
      <c r="P1099" t="s">
        <v>22</v>
      </c>
    </row>
    <row r="1100" spans="1:16" x14ac:dyDescent="0.3">
      <c r="A1100" t="s">
        <v>3814</v>
      </c>
      <c r="B1100" s="6" t="s">
        <v>1712</v>
      </c>
      <c r="C1100" t="s">
        <v>1940</v>
      </c>
      <c r="D1100" t="s">
        <v>17</v>
      </c>
      <c r="E1100" t="s">
        <v>4790</v>
      </c>
      <c r="H1100" t="s">
        <v>19</v>
      </c>
      <c r="I1100">
        <v>2024</v>
      </c>
      <c r="J1100" t="s">
        <v>435</v>
      </c>
      <c r="K1100">
        <v>7.1</v>
      </c>
      <c r="L1100">
        <v>5</v>
      </c>
      <c r="M1100" s="16" t="s">
        <v>28</v>
      </c>
      <c r="N1100" s="18">
        <f t="shared" si="17"/>
        <v>1</v>
      </c>
      <c r="O1100">
        <v>9</v>
      </c>
      <c r="P1100" t="s">
        <v>29</v>
      </c>
    </row>
    <row r="1101" spans="1:16" x14ac:dyDescent="0.3">
      <c r="A1101" t="s">
        <v>3816</v>
      </c>
      <c r="B1101" s="6" t="s">
        <v>2363</v>
      </c>
      <c r="C1101" t="s">
        <v>1940</v>
      </c>
      <c r="D1101" t="s">
        <v>17</v>
      </c>
      <c r="E1101" t="s">
        <v>4792</v>
      </c>
      <c r="H1101" t="s">
        <v>1985</v>
      </c>
      <c r="I1101">
        <v>2025</v>
      </c>
      <c r="J1101" t="s">
        <v>143</v>
      </c>
      <c r="K1101">
        <v>7.7</v>
      </c>
      <c r="L1101">
        <v>4</v>
      </c>
      <c r="M1101" s="16" t="s">
        <v>28</v>
      </c>
      <c r="N1101" s="18">
        <f t="shared" si="17"/>
        <v>1</v>
      </c>
      <c r="O1101">
        <v>24</v>
      </c>
      <c r="P1101" t="s">
        <v>29</v>
      </c>
    </row>
    <row r="1102" spans="1:16" x14ac:dyDescent="0.3">
      <c r="A1102" t="s">
        <v>1932</v>
      </c>
      <c r="B1102" s="6" t="s">
        <v>1795</v>
      </c>
      <c r="C1102" t="s">
        <v>1940</v>
      </c>
      <c r="D1102" t="s">
        <v>17</v>
      </c>
      <c r="E1102" t="s">
        <v>4792</v>
      </c>
      <c r="H1102" t="s">
        <v>19</v>
      </c>
      <c r="I1102">
        <v>2023</v>
      </c>
      <c r="J1102" t="s">
        <v>149</v>
      </c>
      <c r="K1102">
        <v>6.5</v>
      </c>
      <c r="L1102">
        <v>5</v>
      </c>
      <c r="M1102" s="16" t="s">
        <v>28</v>
      </c>
      <c r="N1102" s="18">
        <f t="shared" si="17"/>
        <v>1</v>
      </c>
      <c r="O1102">
        <v>11</v>
      </c>
      <c r="P1102" t="s">
        <v>22</v>
      </c>
    </row>
    <row r="1103" spans="1:16" x14ac:dyDescent="0.3">
      <c r="A1103" t="s">
        <v>3818</v>
      </c>
      <c r="B1103" s="6" t="s">
        <v>2869</v>
      </c>
      <c r="C1103" t="s">
        <v>1940</v>
      </c>
      <c r="D1103" t="s">
        <v>17</v>
      </c>
      <c r="E1103" t="s">
        <v>4781</v>
      </c>
      <c r="H1103" t="s">
        <v>19</v>
      </c>
      <c r="I1103">
        <v>2024</v>
      </c>
      <c r="J1103" t="s">
        <v>153</v>
      </c>
      <c r="K1103">
        <v>9.4</v>
      </c>
      <c r="L1103">
        <v>5</v>
      </c>
      <c r="M1103" s="16" t="s">
        <v>28</v>
      </c>
      <c r="N1103" s="18">
        <f t="shared" si="17"/>
        <v>1</v>
      </c>
      <c r="O1103">
        <v>21</v>
      </c>
      <c r="P1103" t="s">
        <v>22</v>
      </c>
    </row>
    <row r="1104" spans="1:16" x14ac:dyDescent="0.3">
      <c r="A1104" t="s">
        <v>3820</v>
      </c>
      <c r="B1104" s="6" t="s">
        <v>1807</v>
      </c>
      <c r="C1104" t="s">
        <v>1940</v>
      </c>
      <c r="D1104" t="s">
        <v>17</v>
      </c>
      <c r="E1104" t="s">
        <v>4782</v>
      </c>
      <c r="H1104" t="s">
        <v>19</v>
      </c>
      <c r="I1104">
        <v>2024</v>
      </c>
      <c r="J1104" t="s">
        <v>156</v>
      </c>
      <c r="K1104">
        <v>6.8</v>
      </c>
      <c r="L1104">
        <v>5</v>
      </c>
      <c r="M1104" s="16" t="s">
        <v>28</v>
      </c>
      <c r="N1104" s="18">
        <f t="shared" si="17"/>
        <v>1</v>
      </c>
      <c r="O1104">
        <v>8</v>
      </c>
      <c r="P1104" t="s">
        <v>67</v>
      </c>
    </row>
    <row r="1105" spans="1:16" x14ac:dyDescent="0.3">
      <c r="A1105" t="s">
        <v>3822</v>
      </c>
      <c r="B1105" s="6" t="s">
        <v>2375</v>
      </c>
      <c r="C1105" t="s">
        <v>1940</v>
      </c>
      <c r="D1105" t="s">
        <v>17</v>
      </c>
      <c r="E1105" t="s">
        <v>4783</v>
      </c>
      <c r="H1105" t="s">
        <v>1830</v>
      </c>
      <c r="I1105">
        <v>2023</v>
      </c>
      <c r="J1105" t="s">
        <v>158</v>
      </c>
      <c r="K1105">
        <v>6.7</v>
      </c>
      <c r="L1105">
        <v>4</v>
      </c>
      <c r="M1105" s="16" t="s">
        <v>28</v>
      </c>
      <c r="N1105" s="18">
        <f t="shared" si="17"/>
        <v>1</v>
      </c>
      <c r="O1105">
        <v>9</v>
      </c>
      <c r="P1105" t="s">
        <v>67</v>
      </c>
    </row>
    <row r="1106" spans="1:16" x14ac:dyDescent="0.3">
      <c r="A1106" t="s">
        <v>3824</v>
      </c>
      <c r="B1106" s="6" t="s">
        <v>2550</v>
      </c>
      <c r="C1106" t="s">
        <v>1940</v>
      </c>
      <c r="D1106" t="s">
        <v>17</v>
      </c>
      <c r="E1106" t="s">
        <v>4784</v>
      </c>
      <c r="H1106" t="s">
        <v>19</v>
      </c>
      <c r="I1106">
        <v>2025</v>
      </c>
      <c r="J1106" t="s">
        <v>162</v>
      </c>
      <c r="K1106">
        <v>7.9</v>
      </c>
      <c r="L1106">
        <v>3</v>
      </c>
      <c r="M1106" s="16" t="s">
        <v>28</v>
      </c>
      <c r="N1106" s="18">
        <f t="shared" si="17"/>
        <v>1</v>
      </c>
      <c r="O1106">
        <v>8</v>
      </c>
      <c r="P1106" t="s">
        <v>22</v>
      </c>
    </row>
    <row r="1107" spans="1:16" x14ac:dyDescent="0.3">
      <c r="A1107" t="s">
        <v>3826</v>
      </c>
      <c r="B1107" s="6" t="s">
        <v>2894</v>
      </c>
      <c r="C1107" t="s">
        <v>1940</v>
      </c>
      <c r="D1107" t="s">
        <v>17</v>
      </c>
      <c r="E1107" t="s">
        <v>4787</v>
      </c>
      <c r="H1107" t="s">
        <v>1985</v>
      </c>
      <c r="I1107">
        <v>2025</v>
      </c>
      <c r="J1107" t="s">
        <v>171</v>
      </c>
      <c r="K1107">
        <v>8.9</v>
      </c>
      <c r="L1107">
        <v>4</v>
      </c>
      <c r="M1107" s="16" t="s">
        <v>28</v>
      </c>
      <c r="N1107" s="18">
        <f t="shared" si="17"/>
        <v>1</v>
      </c>
      <c r="O1107">
        <v>21</v>
      </c>
      <c r="P1107" t="s">
        <v>29</v>
      </c>
    </row>
    <row r="1108" spans="1:16" x14ac:dyDescent="0.3">
      <c r="A1108" t="s">
        <v>3828</v>
      </c>
      <c r="B1108" s="6" t="s">
        <v>2987</v>
      </c>
      <c r="C1108" t="s">
        <v>1940</v>
      </c>
      <c r="D1108" t="s">
        <v>17</v>
      </c>
      <c r="E1108" t="s">
        <v>4788</v>
      </c>
      <c r="H1108" t="s">
        <v>1985</v>
      </c>
      <c r="I1108">
        <v>2024</v>
      </c>
      <c r="J1108" t="s">
        <v>174</v>
      </c>
      <c r="K1108">
        <v>8.3000000000000007</v>
      </c>
      <c r="L1108">
        <v>4</v>
      </c>
      <c r="M1108" s="16" t="s">
        <v>28</v>
      </c>
      <c r="N1108" s="18">
        <f t="shared" si="17"/>
        <v>1</v>
      </c>
      <c r="O1108">
        <v>30</v>
      </c>
      <c r="P1108" t="s">
        <v>29</v>
      </c>
    </row>
    <row r="1109" spans="1:16" x14ac:dyDescent="0.3">
      <c r="A1109" t="s">
        <v>3830</v>
      </c>
      <c r="B1109" s="6" t="s">
        <v>1733</v>
      </c>
      <c r="C1109" t="s">
        <v>1940</v>
      </c>
      <c r="D1109" t="s">
        <v>17</v>
      </c>
      <c r="E1109" t="s">
        <v>77</v>
      </c>
      <c r="H1109" t="s">
        <v>1985</v>
      </c>
      <c r="I1109">
        <v>2024</v>
      </c>
      <c r="J1109" t="s">
        <v>175</v>
      </c>
      <c r="K1109">
        <v>7.2</v>
      </c>
      <c r="L1109">
        <v>7</v>
      </c>
      <c r="M1109" s="16" t="s">
        <v>28</v>
      </c>
      <c r="N1109" s="18">
        <f t="shared" si="17"/>
        <v>1</v>
      </c>
      <c r="O1109">
        <v>24</v>
      </c>
      <c r="P1109" t="s">
        <v>22</v>
      </c>
    </row>
    <row r="1110" spans="1:16" x14ac:dyDescent="0.3">
      <c r="A1110" t="s">
        <v>3832</v>
      </c>
      <c r="B1110" s="6" t="s">
        <v>2388</v>
      </c>
      <c r="C1110" t="s">
        <v>1940</v>
      </c>
      <c r="D1110" t="s">
        <v>17</v>
      </c>
      <c r="E1110" t="s">
        <v>4791</v>
      </c>
      <c r="H1110" t="s">
        <v>1959</v>
      </c>
      <c r="I1110">
        <v>2025</v>
      </c>
      <c r="J1110" t="s">
        <v>178</v>
      </c>
      <c r="K1110">
        <v>7.5</v>
      </c>
      <c r="L1110">
        <v>7</v>
      </c>
      <c r="M1110" s="16" t="s">
        <v>28</v>
      </c>
      <c r="N1110" s="18">
        <f t="shared" si="17"/>
        <v>1</v>
      </c>
      <c r="O1110">
        <v>17</v>
      </c>
      <c r="P1110" t="s">
        <v>29</v>
      </c>
    </row>
    <row r="1111" spans="1:16" x14ac:dyDescent="0.3">
      <c r="A1111" t="s">
        <v>3834</v>
      </c>
      <c r="B1111" s="6" t="s">
        <v>1794</v>
      </c>
      <c r="C1111" t="s">
        <v>1940</v>
      </c>
      <c r="D1111" t="s">
        <v>17</v>
      </c>
      <c r="E1111" t="s">
        <v>4792</v>
      </c>
      <c r="H1111" t="s">
        <v>19</v>
      </c>
      <c r="I1111">
        <v>2025</v>
      </c>
      <c r="J1111" t="s">
        <v>179</v>
      </c>
      <c r="K1111">
        <v>7.9</v>
      </c>
      <c r="L1111">
        <v>5</v>
      </c>
      <c r="M1111" s="16" t="s">
        <v>28</v>
      </c>
      <c r="N1111" s="18">
        <f t="shared" si="17"/>
        <v>1</v>
      </c>
      <c r="O1111">
        <v>18</v>
      </c>
      <c r="P1111" t="s">
        <v>29</v>
      </c>
    </row>
    <row r="1112" spans="1:16" x14ac:dyDescent="0.3">
      <c r="A1112" t="s">
        <v>3836</v>
      </c>
      <c r="B1112" s="6" t="s">
        <v>1805</v>
      </c>
      <c r="C1112" t="s">
        <v>1940</v>
      </c>
      <c r="D1112" t="s">
        <v>17</v>
      </c>
      <c r="E1112" t="s">
        <v>4793</v>
      </c>
      <c r="H1112" t="s">
        <v>1985</v>
      </c>
      <c r="I1112">
        <v>2024</v>
      </c>
      <c r="J1112" t="s">
        <v>180</v>
      </c>
      <c r="K1112">
        <v>9.3000000000000007</v>
      </c>
      <c r="L1112">
        <v>7</v>
      </c>
      <c r="M1112" s="16" t="s">
        <v>28</v>
      </c>
      <c r="N1112" s="18">
        <f t="shared" si="17"/>
        <v>1</v>
      </c>
      <c r="O1112">
        <v>17</v>
      </c>
      <c r="P1112" t="s">
        <v>22</v>
      </c>
    </row>
    <row r="1113" spans="1:16" x14ac:dyDescent="0.3">
      <c r="A1113" t="s">
        <v>3838</v>
      </c>
      <c r="B1113" s="6" t="s">
        <v>2545</v>
      </c>
      <c r="C1113" t="s">
        <v>1940</v>
      </c>
      <c r="D1113" t="s">
        <v>17</v>
      </c>
      <c r="E1113" t="s">
        <v>4780</v>
      </c>
      <c r="H1113" t="s">
        <v>1974</v>
      </c>
      <c r="I1113">
        <v>2023</v>
      </c>
      <c r="J1113" t="s">
        <v>182</v>
      </c>
      <c r="K1113">
        <v>9.1</v>
      </c>
      <c r="L1113">
        <v>3</v>
      </c>
      <c r="M1113" s="16" t="s">
        <v>28</v>
      </c>
      <c r="N1113" s="18">
        <f t="shared" si="17"/>
        <v>1</v>
      </c>
      <c r="O1113">
        <v>8</v>
      </c>
      <c r="P1113" t="s">
        <v>67</v>
      </c>
    </row>
    <row r="1114" spans="1:16" x14ac:dyDescent="0.3">
      <c r="A1114" t="s">
        <v>3840</v>
      </c>
      <c r="B1114" s="6" t="s">
        <v>3007</v>
      </c>
      <c r="C1114" t="s">
        <v>1940</v>
      </c>
      <c r="D1114" t="s">
        <v>17</v>
      </c>
      <c r="E1114" t="s">
        <v>4777</v>
      </c>
      <c r="H1114" t="s">
        <v>19</v>
      </c>
      <c r="I1114">
        <v>2024</v>
      </c>
      <c r="J1114" t="s">
        <v>451</v>
      </c>
      <c r="K1114">
        <v>8</v>
      </c>
      <c r="L1114">
        <v>3</v>
      </c>
      <c r="M1114" s="16" t="s">
        <v>28</v>
      </c>
      <c r="N1114" s="18">
        <f t="shared" si="17"/>
        <v>1</v>
      </c>
      <c r="O1114">
        <v>21</v>
      </c>
      <c r="P1114" t="s">
        <v>29</v>
      </c>
    </row>
    <row r="1115" spans="1:16" x14ac:dyDescent="0.3">
      <c r="A1115" t="s">
        <v>3842</v>
      </c>
      <c r="B1115" s="6" t="s">
        <v>2474</v>
      </c>
      <c r="C1115" t="s">
        <v>1940</v>
      </c>
      <c r="D1115" t="s">
        <v>17</v>
      </c>
      <c r="E1115" t="s">
        <v>4778</v>
      </c>
      <c r="H1115" t="s">
        <v>1944</v>
      </c>
      <c r="I1115">
        <v>2025</v>
      </c>
      <c r="J1115" t="s">
        <v>453</v>
      </c>
      <c r="K1115">
        <v>7.2</v>
      </c>
      <c r="L1115">
        <v>7</v>
      </c>
      <c r="M1115" s="16" t="s">
        <v>28</v>
      </c>
      <c r="N1115" s="18">
        <f t="shared" si="17"/>
        <v>1</v>
      </c>
      <c r="O1115">
        <v>8</v>
      </c>
      <c r="P1115" t="s">
        <v>29</v>
      </c>
    </row>
    <row r="1116" spans="1:16" x14ac:dyDescent="0.3">
      <c r="A1116" t="s">
        <v>3844</v>
      </c>
      <c r="B1116" s="6" t="s">
        <v>3018</v>
      </c>
      <c r="C1116" t="s">
        <v>1940</v>
      </c>
      <c r="D1116" t="s">
        <v>17</v>
      </c>
      <c r="E1116" t="s">
        <v>4779</v>
      </c>
      <c r="H1116" t="s">
        <v>19</v>
      </c>
      <c r="I1116">
        <v>2023</v>
      </c>
      <c r="J1116" t="s">
        <v>456</v>
      </c>
      <c r="K1116">
        <v>9.1</v>
      </c>
      <c r="L1116">
        <v>7</v>
      </c>
      <c r="M1116" s="16" t="s">
        <v>28</v>
      </c>
      <c r="N1116" s="18">
        <f t="shared" si="17"/>
        <v>1</v>
      </c>
      <c r="O1116">
        <v>17</v>
      </c>
      <c r="P1116" t="s">
        <v>29</v>
      </c>
    </row>
    <row r="1117" spans="1:16" x14ac:dyDescent="0.3">
      <c r="A1117" t="s">
        <v>3846</v>
      </c>
      <c r="B1117" s="6" t="s">
        <v>2862</v>
      </c>
      <c r="C1117" t="s">
        <v>1940</v>
      </c>
      <c r="D1117" t="s">
        <v>17</v>
      </c>
      <c r="E1117" t="s">
        <v>4780</v>
      </c>
      <c r="H1117" t="s">
        <v>19</v>
      </c>
      <c r="I1117">
        <v>2023</v>
      </c>
      <c r="J1117" t="s">
        <v>457</v>
      </c>
      <c r="K1117">
        <v>6.7</v>
      </c>
      <c r="L1117">
        <v>7</v>
      </c>
      <c r="M1117" s="16" t="s">
        <v>28</v>
      </c>
      <c r="N1117" s="18">
        <f t="shared" si="17"/>
        <v>1</v>
      </c>
      <c r="O1117">
        <v>20</v>
      </c>
      <c r="P1117" t="s">
        <v>22</v>
      </c>
    </row>
    <row r="1118" spans="1:16" x14ac:dyDescent="0.3">
      <c r="A1118" t="s">
        <v>3848</v>
      </c>
      <c r="B1118" s="6" t="s">
        <v>3022</v>
      </c>
      <c r="C1118" t="s">
        <v>1940</v>
      </c>
      <c r="D1118" t="s">
        <v>17</v>
      </c>
      <c r="E1118" t="s">
        <v>4786</v>
      </c>
      <c r="H1118" t="s">
        <v>1985</v>
      </c>
      <c r="I1118">
        <v>2024</v>
      </c>
      <c r="J1118" t="s">
        <v>462</v>
      </c>
      <c r="K1118">
        <v>7.1</v>
      </c>
      <c r="L1118">
        <v>4</v>
      </c>
      <c r="M1118" s="16" t="s">
        <v>28</v>
      </c>
      <c r="N1118" s="18">
        <f t="shared" si="17"/>
        <v>1</v>
      </c>
      <c r="O1118">
        <v>13</v>
      </c>
      <c r="P1118" t="s">
        <v>29</v>
      </c>
    </row>
    <row r="1119" spans="1:16" x14ac:dyDescent="0.3">
      <c r="A1119" t="s">
        <v>3850</v>
      </c>
      <c r="B1119" s="6" t="s">
        <v>1721</v>
      </c>
      <c r="C1119" t="s">
        <v>1940</v>
      </c>
      <c r="D1119" t="s">
        <v>17</v>
      </c>
      <c r="E1119" t="s">
        <v>4780</v>
      </c>
      <c r="H1119" t="s">
        <v>19</v>
      </c>
      <c r="I1119">
        <v>2026</v>
      </c>
      <c r="J1119" t="s">
        <v>208</v>
      </c>
      <c r="K1119">
        <v>9.5</v>
      </c>
      <c r="L1119">
        <v>7</v>
      </c>
      <c r="M1119" s="16" t="s">
        <v>28</v>
      </c>
      <c r="N1119" s="18">
        <f t="shared" si="17"/>
        <v>1</v>
      </c>
      <c r="O1119">
        <v>24</v>
      </c>
      <c r="P1119" t="s">
        <v>29</v>
      </c>
    </row>
    <row r="1120" spans="1:16" x14ac:dyDescent="0.3">
      <c r="A1120" t="s">
        <v>3852</v>
      </c>
      <c r="B1120" s="6" t="s">
        <v>2626</v>
      </c>
      <c r="C1120" t="s">
        <v>1940</v>
      </c>
      <c r="D1120" t="s">
        <v>17</v>
      </c>
      <c r="E1120" t="s">
        <v>4796</v>
      </c>
      <c r="H1120" t="s">
        <v>19</v>
      </c>
      <c r="I1120">
        <v>2024</v>
      </c>
      <c r="J1120" t="s">
        <v>465</v>
      </c>
      <c r="K1120">
        <v>9.1999999999999993</v>
      </c>
      <c r="L1120">
        <v>3</v>
      </c>
      <c r="M1120" s="16" t="s">
        <v>28</v>
      </c>
      <c r="N1120" s="18">
        <f t="shared" si="17"/>
        <v>1</v>
      </c>
      <c r="O1120">
        <v>17</v>
      </c>
      <c r="P1120" t="s">
        <v>29</v>
      </c>
    </row>
    <row r="1121" spans="1:16" x14ac:dyDescent="0.3">
      <c r="A1121" t="s">
        <v>3854</v>
      </c>
      <c r="B1121" s="6" t="s">
        <v>3035</v>
      </c>
      <c r="C1121" t="s">
        <v>1940</v>
      </c>
      <c r="D1121" t="s">
        <v>17</v>
      </c>
      <c r="E1121" t="s">
        <v>4797</v>
      </c>
      <c r="H1121" t="s">
        <v>19</v>
      </c>
      <c r="I1121">
        <v>2025</v>
      </c>
      <c r="J1121" t="s">
        <v>468</v>
      </c>
      <c r="K1121">
        <v>7.3</v>
      </c>
      <c r="L1121">
        <v>7</v>
      </c>
      <c r="M1121" s="16" t="s">
        <v>28</v>
      </c>
      <c r="N1121" s="18">
        <f t="shared" si="17"/>
        <v>1</v>
      </c>
      <c r="O1121">
        <v>21</v>
      </c>
      <c r="P1121" t="s">
        <v>22</v>
      </c>
    </row>
    <row r="1122" spans="1:16" x14ac:dyDescent="0.3">
      <c r="A1122" t="s">
        <v>3856</v>
      </c>
      <c r="B1122" s="6" t="s">
        <v>1714</v>
      </c>
      <c r="C1122" t="s">
        <v>1940</v>
      </c>
      <c r="D1122" t="s">
        <v>17</v>
      </c>
      <c r="E1122" t="s">
        <v>4778</v>
      </c>
      <c r="H1122" t="s">
        <v>2010</v>
      </c>
      <c r="I1122">
        <v>2025</v>
      </c>
      <c r="J1122" t="s">
        <v>474</v>
      </c>
      <c r="K1122">
        <v>7.8</v>
      </c>
      <c r="L1122">
        <v>5</v>
      </c>
      <c r="M1122" s="16" t="s">
        <v>28</v>
      </c>
      <c r="N1122" s="18">
        <f t="shared" si="17"/>
        <v>1</v>
      </c>
      <c r="O1122">
        <v>9</v>
      </c>
      <c r="P1122" t="s">
        <v>67</v>
      </c>
    </row>
    <row r="1123" spans="1:16" x14ac:dyDescent="0.3">
      <c r="A1123" t="s">
        <v>3858</v>
      </c>
      <c r="B1123" s="6" t="s">
        <v>3046</v>
      </c>
      <c r="C1123" t="s">
        <v>1940</v>
      </c>
      <c r="D1123" t="s">
        <v>17</v>
      </c>
      <c r="E1123" t="s">
        <v>4779</v>
      </c>
      <c r="H1123" t="s">
        <v>19</v>
      </c>
      <c r="I1123">
        <v>2024</v>
      </c>
      <c r="J1123" t="s">
        <v>476</v>
      </c>
      <c r="K1123">
        <v>9.1</v>
      </c>
      <c r="L1123">
        <v>3</v>
      </c>
      <c r="M1123" s="16" t="s">
        <v>28</v>
      </c>
      <c r="N1123" s="18">
        <f t="shared" si="17"/>
        <v>1</v>
      </c>
      <c r="O1123">
        <v>8</v>
      </c>
      <c r="P1123" t="s">
        <v>67</v>
      </c>
    </row>
    <row r="1124" spans="1:16" x14ac:dyDescent="0.3">
      <c r="A1124" t="s">
        <v>3860</v>
      </c>
      <c r="B1124" s="6" t="s">
        <v>1637</v>
      </c>
      <c r="C1124" t="s">
        <v>1940</v>
      </c>
      <c r="D1124" t="s">
        <v>17</v>
      </c>
      <c r="E1124" t="s">
        <v>4780</v>
      </c>
      <c r="H1124" t="s">
        <v>19</v>
      </c>
      <c r="I1124">
        <v>2026</v>
      </c>
      <c r="J1124" t="s">
        <v>478</v>
      </c>
      <c r="K1124">
        <v>6.9</v>
      </c>
      <c r="L1124">
        <v>7</v>
      </c>
      <c r="M1124" s="16" t="s">
        <v>28</v>
      </c>
      <c r="N1124" s="18">
        <f t="shared" si="17"/>
        <v>1</v>
      </c>
      <c r="O1124">
        <v>7</v>
      </c>
      <c r="P1124" t="s">
        <v>22</v>
      </c>
    </row>
    <row r="1125" spans="1:16" x14ac:dyDescent="0.3">
      <c r="A1125" t="s">
        <v>3862</v>
      </c>
      <c r="B1125" s="6" t="s">
        <v>2190</v>
      </c>
      <c r="C1125" t="s">
        <v>1940</v>
      </c>
      <c r="D1125" t="s">
        <v>17</v>
      </c>
      <c r="E1125" t="s">
        <v>4782</v>
      </c>
      <c r="H1125" t="s">
        <v>19</v>
      </c>
      <c r="I1125">
        <v>2024</v>
      </c>
      <c r="J1125" t="s">
        <v>482</v>
      </c>
      <c r="K1125">
        <v>6.7</v>
      </c>
      <c r="L1125">
        <v>7</v>
      </c>
      <c r="M1125" s="16" t="s">
        <v>28</v>
      </c>
      <c r="N1125" s="18">
        <f t="shared" si="17"/>
        <v>1</v>
      </c>
      <c r="O1125">
        <v>21</v>
      </c>
      <c r="P1125" t="s">
        <v>29</v>
      </c>
    </row>
    <row r="1126" spans="1:16" x14ac:dyDescent="0.3">
      <c r="A1126" t="s">
        <v>3864</v>
      </c>
      <c r="B1126" s="6" t="s">
        <v>2898</v>
      </c>
      <c r="C1126" t="s">
        <v>1940</v>
      </c>
      <c r="D1126" t="s">
        <v>17</v>
      </c>
      <c r="E1126" t="s">
        <v>4775</v>
      </c>
      <c r="H1126" t="s">
        <v>19</v>
      </c>
      <c r="I1126">
        <v>2023</v>
      </c>
      <c r="J1126" t="s">
        <v>485</v>
      </c>
      <c r="K1126">
        <v>7.3</v>
      </c>
      <c r="L1126">
        <v>7</v>
      </c>
      <c r="M1126" s="16" t="s">
        <v>28</v>
      </c>
      <c r="N1126" s="18">
        <f t="shared" si="17"/>
        <v>1</v>
      </c>
      <c r="O1126">
        <v>24</v>
      </c>
      <c r="P1126" t="s">
        <v>29</v>
      </c>
    </row>
    <row r="1127" spans="1:16" x14ac:dyDescent="0.3">
      <c r="A1127" t="s">
        <v>1510</v>
      </c>
      <c r="B1127" s="6" t="s">
        <v>2888</v>
      </c>
      <c r="C1127" t="s">
        <v>1940</v>
      </c>
      <c r="D1127" t="s">
        <v>17</v>
      </c>
      <c r="E1127" t="s">
        <v>4777</v>
      </c>
      <c r="H1127" t="s">
        <v>1985</v>
      </c>
      <c r="I1127">
        <v>2025</v>
      </c>
      <c r="J1127" t="s">
        <v>491</v>
      </c>
      <c r="K1127">
        <v>9.9</v>
      </c>
      <c r="L1127">
        <v>3</v>
      </c>
      <c r="M1127" s="16" t="s">
        <v>28</v>
      </c>
      <c r="N1127" s="18">
        <f t="shared" si="17"/>
        <v>1</v>
      </c>
      <c r="O1127">
        <v>19</v>
      </c>
      <c r="P1127" t="s">
        <v>29</v>
      </c>
    </row>
    <row r="1128" spans="1:16" x14ac:dyDescent="0.3">
      <c r="A1128" t="s">
        <v>3866</v>
      </c>
      <c r="B1128" s="6" t="s">
        <v>1924</v>
      </c>
      <c r="C1128" t="s">
        <v>1940</v>
      </c>
      <c r="D1128" t="s">
        <v>17</v>
      </c>
      <c r="E1128" t="s">
        <v>4778</v>
      </c>
      <c r="H1128" t="s">
        <v>19</v>
      </c>
      <c r="I1128">
        <v>2023</v>
      </c>
      <c r="J1128" t="s">
        <v>494</v>
      </c>
      <c r="K1128">
        <v>7.6</v>
      </c>
      <c r="L1128">
        <v>5</v>
      </c>
      <c r="M1128" s="16" t="s">
        <v>28</v>
      </c>
      <c r="N1128" s="18">
        <f t="shared" si="17"/>
        <v>1</v>
      </c>
      <c r="O1128">
        <v>21</v>
      </c>
      <c r="P1128" t="s">
        <v>29</v>
      </c>
    </row>
    <row r="1129" spans="1:16" x14ac:dyDescent="0.3">
      <c r="A1129" t="s">
        <v>3868</v>
      </c>
      <c r="B1129" s="6" t="s">
        <v>3085</v>
      </c>
      <c r="C1129" t="s">
        <v>1940</v>
      </c>
      <c r="D1129" t="s">
        <v>17</v>
      </c>
      <c r="E1129" t="s">
        <v>4779</v>
      </c>
      <c r="H1129" t="s">
        <v>19</v>
      </c>
      <c r="I1129">
        <v>2026</v>
      </c>
      <c r="J1129" t="s">
        <v>497</v>
      </c>
      <c r="K1129">
        <v>9.3000000000000007</v>
      </c>
      <c r="L1129">
        <v>5</v>
      </c>
      <c r="M1129" s="16" t="s">
        <v>28</v>
      </c>
      <c r="N1129" s="18">
        <f t="shared" si="17"/>
        <v>1</v>
      </c>
      <c r="O1129">
        <v>17</v>
      </c>
      <c r="P1129" t="s">
        <v>29</v>
      </c>
    </row>
    <row r="1130" spans="1:16" x14ac:dyDescent="0.3">
      <c r="A1130" t="s">
        <v>3870</v>
      </c>
      <c r="B1130" s="6" t="s">
        <v>3094</v>
      </c>
      <c r="C1130" t="s">
        <v>1940</v>
      </c>
      <c r="D1130" t="s">
        <v>17</v>
      </c>
      <c r="E1130" t="s">
        <v>4780</v>
      </c>
      <c r="H1130" t="s">
        <v>19</v>
      </c>
      <c r="I1130">
        <v>2024</v>
      </c>
      <c r="J1130" t="s">
        <v>499</v>
      </c>
      <c r="K1130">
        <v>6.4</v>
      </c>
      <c r="L1130">
        <v>5</v>
      </c>
      <c r="M1130" s="16" t="s">
        <v>28</v>
      </c>
      <c r="N1130" s="18">
        <f t="shared" si="17"/>
        <v>1</v>
      </c>
      <c r="O1130">
        <v>18</v>
      </c>
      <c r="P1130" t="s">
        <v>29</v>
      </c>
    </row>
    <row r="1131" spans="1:16" x14ac:dyDescent="0.3">
      <c r="A1131" t="s">
        <v>3872</v>
      </c>
      <c r="B1131" s="5" t="s">
        <v>2740</v>
      </c>
      <c r="C1131" t="s">
        <v>1940</v>
      </c>
      <c r="D1131" t="s">
        <v>17</v>
      </c>
      <c r="E1131" t="s">
        <v>48</v>
      </c>
      <c r="H1131" t="s">
        <v>19</v>
      </c>
      <c r="I1131">
        <v>2025</v>
      </c>
      <c r="J1131" t="s">
        <v>500</v>
      </c>
      <c r="K1131">
        <v>8.4</v>
      </c>
      <c r="L1131">
        <v>7</v>
      </c>
      <c r="M1131" s="16" t="s">
        <v>28</v>
      </c>
      <c r="N1131" s="18">
        <f t="shared" si="17"/>
        <v>1</v>
      </c>
      <c r="O1131">
        <v>9</v>
      </c>
      <c r="P1131" t="s">
        <v>29</v>
      </c>
    </row>
    <row r="1132" spans="1:16" x14ac:dyDescent="0.3">
      <c r="A1132" t="s">
        <v>3874</v>
      </c>
      <c r="B1132" s="5" t="s">
        <v>2741</v>
      </c>
      <c r="C1132" t="s">
        <v>1940</v>
      </c>
      <c r="D1132" t="s">
        <v>17</v>
      </c>
      <c r="E1132" t="s">
        <v>4782</v>
      </c>
      <c r="H1132" t="s">
        <v>19</v>
      </c>
      <c r="I1132">
        <v>2023</v>
      </c>
      <c r="J1132" t="s">
        <v>505</v>
      </c>
      <c r="K1132">
        <v>7.8</v>
      </c>
      <c r="L1132">
        <v>3</v>
      </c>
      <c r="M1132" s="16" t="s">
        <v>28</v>
      </c>
      <c r="N1132" s="18">
        <f t="shared" si="17"/>
        <v>1</v>
      </c>
      <c r="O1132">
        <v>8</v>
      </c>
      <c r="P1132" t="s">
        <v>22</v>
      </c>
    </row>
    <row r="1133" spans="1:16" x14ac:dyDescent="0.3">
      <c r="A1133" t="s">
        <v>3876</v>
      </c>
      <c r="B1133" s="5" t="s">
        <v>2743</v>
      </c>
      <c r="C1133" t="s">
        <v>1940</v>
      </c>
      <c r="D1133" t="s">
        <v>17</v>
      </c>
      <c r="E1133" t="s">
        <v>4784</v>
      </c>
      <c r="H1133" t="s">
        <v>19</v>
      </c>
      <c r="I1133">
        <v>2025</v>
      </c>
      <c r="J1133" t="s">
        <v>511</v>
      </c>
      <c r="K1133">
        <v>7.2</v>
      </c>
      <c r="L1133">
        <v>3</v>
      </c>
      <c r="M1133" s="16" t="s">
        <v>28</v>
      </c>
      <c r="N1133" s="18">
        <f t="shared" si="17"/>
        <v>1</v>
      </c>
      <c r="O1133">
        <v>8</v>
      </c>
      <c r="P1133" t="s">
        <v>67</v>
      </c>
    </row>
    <row r="1134" spans="1:16" x14ac:dyDescent="0.3">
      <c r="A1134" t="s">
        <v>3878</v>
      </c>
      <c r="B1134" s="5" t="s">
        <v>2744</v>
      </c>
      <c r="C1134" t="s">
        <v>1940</v>
      </c>
      <c r="D1134" t="s">
        <v>17</v>
      </c>
      <c r="E1134" t="s">
        <v>4785</v>
      </c>
      <c r="H1134" t="s">
        <v>19</v>
      </c>
      <c r="I1134">
        <v>2024</v>
      </c>
      <c r="J1134" t="s">
        <v>511</v>
      </c>
      <c r="K1134">
        <v>7.1</v>
      </c>
      <c r="L1134">
        <v>3</v>
      </c>
      <c r="M1134" s="16" t="s">
        <v>28</v>
      </c>
      <c r="N1134" s="18">
        <f t="shared" si="17"/>
        <v>1</v>
      </c>
      <c r="O1134">
        <v>6</v>
      </c>
      <c r="P1134" t="s">
        <v>22</v>
      </c>
    </row>
    <row r="1135" spans="1:16" x14ac:dyDescent="0.3">
      <c r="A1135" t="s">
        <v>3880</v>
      </c>
      <c r="B1135" s="5" t="s">
        <v>2746</v>
      </c>
      <c r="C1135" t="s">
        <v>1940</v>
      </c>
      <c r="D1135" t="s">
        <v>17</v>
      </c>
      <c r="E1135" t="s">
        <v>4787</v>
      </c>
      <c r="H1135" t="s">
        <v>19</v>
      </c>
      <c r="I1135">
        <v>2026</v>
      </c>
      <c r="J1135" t="s">
        <v>517</v>
      </c>
      <c r="K1135">
        <v>8.5</v>
      </c>
      <c r="L1135">
        <v>7</v>
      </c>
      <c r="M1135" s="16" t="s">
        <v>28</v>
      </c>
      <c r="N1135" s="18">
        <f t="shared" si="17"/>
        <v>1</v>
      </c>
      <c r="O1135">
        <v>7</v>
      </c>
      <c r="P1135" t="s">
        <v>29</v>
      </c>
    </row>
    <row r="1136" spans="1:16" x14ac:dyDescent="0.3">
      <c r="A1136" t="s">
        <v>3882</v>
      </c>
      <c r="B1136" s="5" t="s">
        <v>2748</v>
      </c>
      <c r="C1136" t="s">
        <v>1940</v>
      </c>
      <c r="D1136" t="s">
        <v>17</v>
      </c>
      <c r="E1136" t="s">
        <v>4788</v>
      </c>
      <c r="H1136" t="s">
        <v>19</v>
      </c>
      <c r="I1136">
        <v>2023</v>
      </c>
      <c r="J1136" t="s">
        <v>298</v>
      </c>
      <c r="K1136">
        <v>8.5</v>
      </c>
      <c r="L1136">
        <v>7</v>
      </c>
      <c r="M1136" s="16" t="s">
        <v>28</v>
      </c>
      <c r="N1136" s="18">
        <f t="shared" si="17"/>
        <v>1</v>
      </c>
      <c r="O1136">
        <v>8</v>
      </c>
      <c r="P1136" t="s">
        <v>29</v>
      </c>
    </row>
    <row r="1137" spans="1:16" x14ac:dyDescent="0.3">
      <c r="A1137" t="s">
        <v>3884</v>
      </c>
      <c r="B1137" s="5" t="s">
        <v>2750</v>
      </c>
      <c r="C1137" t="s">
        <v>1940</v>
      </c>
      <c r="D1137" t="s">
        <v>17</v>
      </c>
      <c r="E1137" t="s">
        <v>77</v>
      </c>
      <c r="H1137" t="s">
        <v>19</v>
      </c>
      <c r="I1137">
        <v>2023</v>
      </c>
      <c r="J1137" t="s">
        <v>301</v>
      </c>
      <c r="K1137">
        <v>9.1</v>
      </c>
      <c r="L1137">
        <v>3</v>
      </c>
      <c r="M1137" s="16" t="s">
        <v>28</v>
      </c>
      <c r="N1137" s="18">
        <f t="shared" si="17"/>
        <v>1</v>
      </c>
      <c r="O1137">
        <v>5</v>
      </c>
      <c r="P1137" t="s">
        <v>29</v>
      </c>
    </row>
    <row r="1138" spans="1:16" x14ac:dyDescent="0.3">
      <c r="A1138" t="s">
        <v>3886</v>
      </c>
      <c r="B1138" s="5" t="s">
        <v>2751</v>
      </c>
      <c r="C1138" t="s">
        <v>1940</v>
      </c>
      <c r="D1138" t="s">
        <v>17</v>
      </c>
      <c r="E1138" t="s">
        <v>4789</v>
      </c>
      <c r="H1138" t="s">
        <v>1974</v>
      </c>
      <c r="I1138">
        <v>2024</v>
      </c>
      <c r="J1138" t="s">
        <v>308</v>
      </c>
      <c r="K1138">
        <v>8.6999999999999993</v>
      </c>
      <c r="L1138">
        <v>4</v>
      </c>
      <c r="M1138" s="16" t="s">
        <v>28</v>
      </c>
      <c r="N1138" s="18">
        <f t="shared" si="17"/>
        <v>1</v>
      </c>
      <c r="O1138">
        <v>6</v>
      </c>
      <c r="P1138" t="s">
        <v>29</v>
      </c>
    </row>
    <row r="1139" spans="1:16" x14ac:dyDescent="0.3">
      <c r="A1139" t="s">
        <v>3888</v>
      </c>
      <c r="B1139" s="5" t="s">
        <v>2752</v>
      </c>
      <c r="C1139" t="s">
        <v>1940</v>
      </c>
      <c r="D1139" t="s">
        <v>17</v>
      </c>
      <c r="E1139" t="s">
        <v>4790</v>
      </c>
      <c r="H1139" t="s">
        <v>19</v>
      </c>
      <c r="I1139">
        <v>2025</v>
      </c>
      <c r="J1139" t="s">
        <v>309</v>
      </c>
      <c r="K1139">
        <v>6.5</v>
      </c>
      <c r="L1139">
        <v>7</v>
      </c>
      <c r="M1139" s="16" t="s">
        <v>28</v>
      </c>
      <c r="N1139" s="18">
        <f t="shared" si="17"/>
        <v>1</v>
      </c>
      <c r="O1139">
        <v>7</v>
      </c>
      <c r="P1139" t="s">
        <v>29</v>
      </c>
    </row>
    <row r="1140" spans="1:16" x14ac:dyDescent="0.3">
      <c r="A1140" t="s">
        <v>3890</v>
      </c>
      <c r="B1140" s="5" t="s">
        <v>2753</v>
      </c>
      <c r="C1140" t="s">
        <v>1940</v>
      </c>
      <c r="D1140" t="s">
        <v>17</v>
      </c>
      <c r="E1140" t="s">
        <v>4791</v>
      </c>
      <c r="H1140" t="s">
        <v>19</v>
      </c>
      <c r="I1140">
        <v>2024</v>
      </c>
      <c r="J1140" t="s">
        <v>312</v>
      </c>
      <c r="K1140">
        <v>8.8000000000000007</v>
      </c>
      <c r="L1140">
        <v>7</v>
      </c>
      <c r="M1140" s="16" t="s">
        <v>28</v>
      </c>
      <c r="N1140" s="18">
        <f t="shared" si="17"/>
        <v>1</v>
      </c>
      <c r="O1140">
        <v>7</v>
      </c>
      <c r="P1140" t="s">
        <v>29</v>
      </c>
    </row>
    <row r="1141" spans="1:16" x14ac:dyDescent="0.3">
      <c r="A1141" t="s">
        <v>3892</v>
      </c>
      <c r="B1141" s="5" t="s">
        <v>2755</v>
      </c>
      <c r="C1141" t="s">
        <v>1940</v>
      </c>
      <c r="D1141" t="s">
        <v>17</v>
      </c>
      <c r="E1141" t="s">
        <v>4792</v>
      </c>
      <c r="H1141" t="s">
        <v>19</v>
      </c>
      <c r="I1141">
        <v>2023</v>
      </c>
      <c r="J1141" t="s">
        <v>315</v>
      </c>
      <c r="K1141">
        <v>9.3000000000000007</v>
      </c>
      <c r="L1141">
        <v>5</v>
      </c>
      <c r="M1141" s="16" t="s">
        <v>28</v>
      </c>
      <c r="N1141" s="18">
        <f t="shared" si="17"/>
        <v>1</v>
      </c>
      <c r="O1141">
        <v>8</v>
      </c>
      <c r="P1141" t="s">
        <v>29</v>
      </c>
    </row>
    <row r="1142" spans="1:16" x14ac:dyDescent="0.3">
      <c r="A1142" t="s">
        <v>3894</v>
      </c>
      <c r="B1142" s="5" t="s">
        <v>2757</v>
      </c>
      <c r="C1142" t="s">
        <v>1940</v>
      </c>
      <c r="D1142" t="s">
        <v>17</v>
      </c>
      <c r="E1142" t="s">
        <v>4793</v>
      </c>
      <c r="H1142" t="s">
        <v>19</v>
      </c>
      <c r="I1142">
        <v>2023</v>
      </c>
      <c r="J1142" t="s">
        <v>318</v>
      </c>
      <c r="K1142">
        <v>7.6</v>
      </c>
      <c r="L1142">
        <v>7</v>
      </c>
      <c r="M1142" s="16" t="s">
        <v>28</v>
      </c>
      <c r="N1142" s="18">
        <f t="shared" si="17"/>
        <v>1</v>
      </c>
      <c r="O1142">
        <v>5</v>
      </c>
      <c r="P1142" t="s">
        <v>29</v>
      </c>
    </row>
    <row r="1143" spans="1:16" x14ac:dyDescent="0.3">
      <c r="A1143" t="s">
        <v>3896</v>
      </c>
      <c r="B1143" s="5" t="s">
        <v>2759</v>
      </c>
      <c r="C1143" t="s">
        <v>1940</v>
      </c>
      <c r="D1143" t="s">
        <v>17</v>
      </c>
      <c r="E1143" t="s">
        <v>4794</v>
      </c>
      <c r="H1143" t="s">
        <v>1959</v>
      </c>
      <c r="I1143">
        <v>2026</v>
      </c>
      <c r="J1143" t="s">
        <v>319</v>
      </c>
      <c r="K1143">
        <v>6.5</v>
      </c>
      <c r="L1143">
        <v>3</v>
      </c>
      <c r="M1143" s="16" t="s">
        <v>28</v>
      </c>
      <c r="N1143" s="18">
        <f t="shared" si="17"/>
        <v>1</v>
      </c>
      <c r="O1143">
        <v>6</v>
      </c>
      <c r="P1143" t="s">
        <v>22</v>
      </c>
    </row>
    <row r="1144" spans="1:16" x14ac:dyDescent="0.3">
      <c r="A1144" t="s">
        <v>3898</v>
      </c>
      <c r="B1144" s="5" t="s">
        <v>2552</v>
      </c>
      <c r="C1144" t="s">
        <v>1940</v>
      </c>
      <c r="D1144" t="s">
        <v>17</v>
      </c>
      <c r="E1144" t="s">
        <v>4795</v>
      </c>
      <c r="H1144" t="s">
        <v>19</v>
      </c>
      <c r="I1144">
        <v>2024</v>
      </c>
      <c r="J1144" t="s">
        <v>322</v>
      </c>
      <c r="K1144">
        <v>8.6999999999999993</v>
      </c>
      <c r="L1144">
        <v>7</v>
      </c>
      <c r="M1144" s="16" t="s">
        <v>28</v>
      </c>
      <c r="N1144" s="18">
        <f t="shared" si="17"/>
        <v>1</v>
      </c>
      <c r="O1144">
        <v>8</v>
      </c>
      <c r="P1144" t="s">
        <v>22</v>
      </c>
    </row>
    <row r="1145" spans="1:16" x14ac:dyDescent="0.3">
      <c r="A1145" t="s">
        <v>3900</v>
      </c>
      <c r="B1145" s="5" t="s">
        <v>2760</v>
      </c>
      <c r="C1145" t="s">
        <v>1940</v>
      </c>
      <c r="D1145" t="s">
        <v>17</v>
      </c>
      <c r="E1145" t="s">
        <v>4799</v>
      </c>
      <c r="H1145" t="s">
        <v>19</v>
      </c>
      <c r="I1145">
        <v>2025</v>
      </c>
      <c r="J1145" t="s">
        <v>334</v>
      </c>
      <c r="K1145">
        <v>7.6</v>
      </c>
      <c r="L1145">
        <v>3</v>
      </c>
      <c r="M1145" s="16" t="s">
        <v>28</v>
      </c>
      <c r="N1145" s="18">
        <f t="shared" si="17"/>
        <v>1</v>
      </c>
      <c r="O1145">
        <v>21</v>
      </c>
      <c r="P1145" t="s">
        <v>22</v>
      </c>
    </row>
    <row r="1146" spans="1:16" x14ac:dyDescent="0.3">
      <c r="A1146" t="s">
        <v>3902</v>
      </c>
      <c r="B1146" s="5" t="s">
        <v>2761</v>
      </c>
      <c r="C1146" t="s">
        <v>1940</v>
      </c>
      <c r="D1146" t="s">
        <v>17</v>
      </c>
      <c r="E1146" t="s">
        <v>4797</v>
      </c>
      <c r="H1146" t="s">
        <v>19</v>
      </c>
      <c r="I1146">
        <v>2024</v>
      </c>
      <c r="J1146" t="s">
        <v>337</v>
      </c>
      <c r="K1146">
        <v>7.1</v>
      </c>
      <c r="L1146">
        <v>7</v>
      </c>
      <c r="M1146" s="16" t="s">
        <v>28</v>
      </c>
      <c r="N1146" s="18">
        <f t="shared" si="17"/>
        <v>1</v>
      </c>
      <c r="O1146">
        <v>23</v>
      </c>
      <c r="P1146" t="s">
        <v>29</v>
      </c>
    </row>
    <row r="1147" spans="1:16" x14ac:dyDescent="0.3">
      <c r="A1147" t="s">
        <v>3904</v>
      </c>
      <c r="B1147" s="5" t="s">
        <v>2763</v>
      </c>
      <c r="C1147" t="s">
        <v>1940</v>
      </c>
      <c r="D1147" t="s">
        <v>17</v>
      </c>
      <c r="E1147" t="s">
        <v>4778</v>
      </c>
      <c r="H1147" t="s">
        <v>19</v>
      </c>
      <c r="I1147">
        <v>2024</v>
      </c>
      <c r="J1147" t="s">
        <v>343</v>
      </c>
      <c r="K1147">
        <v>9.1999999999999993</v>
      </c>
      <c r="L1147">
        <v>7</v>
      </c>
      <c r="M1147" s="16" t="s">
        <v>28</v>
      </c>
      <c r="N1147" s="18">
        <f t="shared" si="17"/>
        <v>1</v>
      </c>
      <c r="O1147">
        <v>19</v>
      </c>
      <c r="P1147" t="s">
        <v>29</v>
      </c>
    </row>
    <row r="1148" spans="1:16" x14ac:dyDescent="0.3">
      <c r="A1148" t="s">
        <v>3906</v>
      </c>
      <c r="B1148" s="5" t="s">
        <v>2582</v>
      </c>
      <c r="C1148" t="s">
        <v>1940</v>
      </c>
      <c r="D1148" t="s">
        <v>17</v>
      </c>
      <c r="E1148" t="s">
        <v>48</v>
      </c>
      <c r="H1148" t="s">
        <v>19</v>
      </c>
      <c r="I1148">
        <v>2023</v>
      </c>
      <c r="J1148" t="s">
        <v>398</v>
      </c>
      <c r="K1148">
        <v>7.1</v>
      </c>
      <c r="L1148">
        <v>5</v>
      </c>
      <c r="M1148" s="16" t="s">
        <v>28</v>
      </c>
      <c r="N1148" s="18">
        <f t="shared" si="17"/>
        <v>1</v>
      </c>
      <c r="O1148">
        <v>15</v>
      </c>
      <c r="P1148" t="s">
        <v>29</v>
      </c>
    </row>
    <row r="1149" spans="1:16" x14ac:dyDescent="0.3">
      <c r="A1149" t="s">
        <v>3908</v>
      </c>
      <c r="B1149" s="5" t="s">
        <v>2764</v>
      </c>
      <c r="C1149" t="s">
        <v>1940</v>
      </c>
      <c r="D1149" t="s">
        <v>17</v>
      </c>
      <c r="E1149" t="s">
        <v>4781</v>
      </c>
      <c r="H1149" t="s">
        <v>1985</v>
      </c>
      <c r="I1149">
        <v>2025</v>
      </c>
      <c r="J1149" t="s">
        <v>399</v>
      </c>
      <c r="K1149">
        <v>7.5</v>
      </c>
      <c r="L1149">
        <v>7</v>
      </c>
      <c r="M1149" s="16" t="s">
        <v>28</v>
      </c>
      <c r="N1149" s="18">
        <f t="shared" si="17"/>
        <v>1</v>
      </c>
      <c r="O1149">
        <v>14</v>
      </c>
      <c r="P1149" t="s">
        <v>29</v>
      </c>
    </row>
    <row r="1150" spans="1:16" x14ac:dyDescent="0.3">
      <c r="A1150" t="s">
        <v>3910</v>
      </c>
      <c r="B1150" s="5" t="s">
        <v>2765</v>
      </c>
      <c r="C1150" t="s">
        <v>1940</v>
      </c>
      <c r="D1150" t="s">
        <v>17</v>
      </c>
      <c r="E1150" t="s">
        <v>4782</v>
      </c>
      <c r="H1150" t="s">
        <v>19</v>
      </c>
      <c r="I1150">
        <v>2024</v>
      </c>
      <c r="J1150" t="s">
        <v>402</v>
      </c>
      <c r="K1150">
        <v>7.3</v>
      </c>
      <c r="L1150">
        <v>7</v>
      </c>
      <c r="M1150" s="16" t="s">
        <v>28</v>
      </c>
      <c r="N1150" s="18">
        <f t="shared" si="17"/>
        <v>1</v>
      </c>
      <c r="O1150">
        <v>12</v>
      </c>
      <c r="P1150" t="s">
        <v>29</v>
      </c>
    </row>
    <row r="1151" spans="1:16" x14ac:dyDescent="0.3">
      <c r="A1151" t="s">
        <v>3912</v>
      </c>
      <c r="B1151" s="5" t="s">
        <v>2767</v>
      </c>
      <c r="C1151" t="s">
        <v>1940</v>
      </c>
      <c r="D1151" t="s">
        <v>17</v>
      </c>
      <c r="E1151" t="s">
        <v>4783</v>
      </c>
      <c r="H1151" t="s">
        <v>19</v>
      </c>
      <c r="I1151">
        <v>2024</v>
      </c>
      <c r="J1151" t="s">
        <v>405</v>
      </c>
      <c r="K1151">
        <v>7.4</v>
      </c>
      <c r="L1151">
        <v>3</v>
      </c>
      <c r="M1151" s="16" t="s">
        <v>28</v>
      </c>
      <c r="N1151" s="18">
        <f t="shared" si="17"/>
        <v>1</v>
      </c>
      <c r="O1151">
        <v>5</v>
      </c>
      <c r="P1151" t="s">
        <v>29</v>
      </c>
    </row>
    <row r="1152" spans="1:16" x14ac:dyDescent="0.3">
      <c r="A1152" t="s">
        <v>3914</v>
      </c>
      <c r="B1152" s="5" t="s">
        <v>2768</v>
      </c>
      <c r="C1152" t="s">
        <v>1940</v>
      </c>
      <c r="D1152" t="s">
        <v>17</v>
      </c>
      <c r="E1152" t="s">
        <v>4784</v>
      </c>
      <c r="H1152" t="s">
        <v>19</v>
      </c>
      <c r="I1152">
        <v>2023</v>
      </c>
      <c r="J1152" t="s">
        <v>408</v>
      </c>
      <c r="K1152">
        <v>8.3000000000000007</v>
      </c>
      <c r="L1152">
        <v>7</v>
      </c>
      <c r="M1152" s="16" t="s">
        <v>28</v>
      </c>
      <c r="N1152" s="18">
        <f t="shared" si="17"/>
        <v>1</v>
      </c>
      <c r="O1152">
        <v>20</v>
      </c>
      <c r="P1152" t="s">
        <v>22</v>
      </c>
    </row>
    <row r="1153" spans="1:16" x14ac:dyDescent="0.3">
      <c r="A1153" t="s">
        <v>3916</v>
      </c>
      <c r="B1153" s="5" t="s">
        <v>2770</v>
      </c>
      <c r="C1153" t="s">
        <v>1940</v>
      </c>
      <c r="D1153" t="s">
        <v>17</v>
      </c>
      <c r="E1153" t="s">
        <v>4781</v>
      </c>
      <c r="H1153" t="s">
        <v>19</v>
      </c>
      <c r="I1153">
        <v>2026</v>
      </c>
      <c r="J1153" t="s">
        <v>413</v>
      </c>
      <c r="K1153">
        <v>6.7</v>
      </c>
      <c r="L1153">
        <v>7</v>
      </c>
      <c r="M1153" s="16" t="s">
        <v>28</v>
      </c>
      <c r="N1153" s="18">
        <f t="shared" si="17"/>
        <v>1</v>
      </c>
      <c r="O1153">
        <v>14</v>
      </c>
      <c r="P1153" t="s">
        <v>67</v>
      </c>
    </row>
    <row r="1154" spans="1:16" x14ac:dyDescent="0.3">
      <c r="A1154" t="s">
        <v>3918</v>
      </c>
      <c r="B1154" s="5" t="s">
        <v>2772</v>
      </c>
      <c r="C1154" t="s">
        <v>1940</v>
      </c>
      <c r="D1154" t="s">
        <v>17</v>
      </c>
      <c r="E1154" t="s">
        <v>4782</v>
      </c>
      <c r="H1154" t="s">
        <v>19</v>
      </c>
      <c r="I1154">
        <v>2023</v>
      </c>
      <c r="J1154" t="s">
        <v>416</v>
      </c>
      <c r="K1154">
        <v>7.3</v>
      </c>
      <c r="L1154">
        <v>4</v>
      </c>
      <c r="M1154" s="16" t="s">
        <v>28</v>
      </c>
      <c r="N1154" s="18">
        <f t="shared" si="17"/>
        <v>1</v>
      </c>
      <c r="O1154">
        <v>16</v>
      </c>
      <c r="P1154" t="s">
        <v>67</v>
      </c>
    </row>
    <row r="1155" spans="1:16" x14ac:dyDescent="0.3">
      <c r="A1155" t="s">
        <v>2378</v>
      </c>
      <c r="B1155" s="5" t="s">
        <v>2443</v>
      </c>
      <c r="C1155" t="s">
        <v>1940</v>
      </c>
      <c r="D1155" t="s">
        <v>17</v>
      </c>
      <c r="E1155" t="s">
        <v>4785</v>
      </c>
      <c r="H1155" t="s">
        <v>19</v>
      </c>
      <c r="I1155">
        <v>2023</v>
      </c>
      <c r="J1155" t="s">
        <v>424</v>
      </c>
      <c r="K1155">
        <v>7.2</v>
      </c>
      <c r="L1155">
        <v>5</v>
      </c>
      <c r="M1155" s="16" t="s">
        <v>28</v>
      </c>
      <c r="N1155" s="18">
        <f t="shared" si="17"/>
        <v>1</v>
      </c>
      <c r="O1155">
        <v>9</v>
      </c>
      <c r="P1155" t="s">
        <v>29</v>
      </c>
    </row>
    <row r="1156" spans="1:16" x14ac:dyDescent="0.3">
      <c r="A1156" t="s">
        <v>3920</v>
      </c>
      <c r="B1156" s="5" t="s">
        <v>2774</v>
      </c>
      <c r="C1156" t="s">
        <v>1940</v>
      </c>
      <c r="D1156" t="s">
        <v>17</v>
      </c>
      <c r="E1156" t="s">
        <v>4787</v>
      </c>
      <c r="H1156" t="s">
        <v>19</v>
      </c>
      <c r="I1156">
        <v>2024</v>
      </c>
      <c r="J1156" t="s">
        <v>429</v>
      </c>
      <c r="K1156">
        <v>8.6999999999999993</v>
      </c>
      <c r="L1156">
        <v>3</v>
      </c>
      <c r="M1156" s="16" t="s">
        <v>28</v>
      </c>
      <c r="N1156" s="18">
        <f t="shared" ref="N1156:N1219" si="18">(VALUE(LEFT($M1156, FIND("-", $M1156)-1)) + VALUE(MID($M1156, FIND("-", $M1156)+1, FIND(" ", $M1156, FIND("-", $M1156))-FIND("-",  $M1156)-1))) / 2</f>
        <v>1</v>
      </c>
      <c r="O1156">
        <v>8</v>
      </c>
      <c r="P1156" t="s">
        <v>29</v>
      </c>
    </row>
    <row r="1157" spans="1:16" x14ac:dyDescent="0.3">
      <c r="A1157" t="s">
        <v>3922</v>
      </c>
      <c r="B1157" s="5" t="s">
        <v>2554</v>
      </c>
      <c r="C1157" t="s">
        <v>1940</v>
      </c>
      <c r="D1157" t="s">
        <v>17</v>
      </c>
      <c r="E1157" t="s">
        <v>4788</v>
      </c>
      <c r="H1157" t="s">
        <v>1959</v>
      </c>
      <c r="I1157">
        <v>2025</v>
      </c>
      <c r="J1157" t="s">
        <v>432</v>
      </c>
      <c r="K1157">
        <v>8.6999999999999993</v>
      </c>
      <c r="L1157">
        <v>4</v>
      </c>
      <c r="M1157" s="16" t="s">
        <v>28</v>
      </c>
      <c r="N1157" s="18">
        <f t="shared" si="18"/>
        <v>1</v>
      </c>
      <c r="O1157">
        <v>6</v>
      </c>
      <c r="P1157" t="s">
        <v>22</v>
      </c>
    </row>
    <row r="1158" spans="1:16" x14ac:dyDescent="0.3">
      <c r="A1158" t="s">
        <v>3923</v>
      </c>
      <c r="B1158" s="5" t="s">
        <v>2777</v>
      </c>
      <c r="C1158" t="s">
        <v>1940</v>
      </c>
      <c r="D1158" t="s">
        <v>17</v>
      </c>
      <c r="E1158" t="s">
        <v>77</v>
      </c>
      <c r="H1158" t="s">
        <v>1974</v>
      </c>
      <c r="I1158">
        <v>2023</v>
      </c>
      <c r="J1158" t="s">
        <v>435</v>
      </c>
      <c r="K1158">
        <v>8.1999999999999993</v>
      </c>
      <c r="L1158">
        <v>4</v>
      </c>
      <c r="M1158" s="16" t="s">
        <v>28</v>
      </c>
      <c r="N1158" s="18">
        <f t="shared" si="18"/>
        <v>1</v>
      </c>
      <c r="O1158">
        <v>8</v>
      </c>
      <c r="P1158" t="s">
        <v>29</v>
      </c>
    </row>
    <row r="1159" spans="1:16" x14ac:dyDescent="0.3">
      <c r="A1159" t="s">
        <v>3925</v>
      </c>
      <c r="B1159" s="5" t="s">
        <v>2779</v>
      </c>
      <c r="C1159" t="s">
        <v>1940</v>
      </c>
      <c r="D1159" t="s">
        <v>17</v>
      </c>
      <c r="E1159" t="s">
        <v>4798</v>
      </c>
      <c r="H1159" t="s">
        <v>2125</v>
      </c>
      <c r="I1159">
        <v>2023</v>
      </c>
      <c r="J1159" t="s">
        <v>139</v>
      </c>
      <c r="K1159">
        <v>6.8</v>
      </c>
      <c r="L1159">
        <v>4</v>
      </c>
      <c r="M1159" s="16" t="s">
        <v>28</v>
      </c>
      <c r="N1159" s="18">
        <f t="shared" si="18"/>
        <v>1</v>
      </c>
      <c r="O1159">
        <v>21</v>
      </c>
      <c r="P1159" t="s">
        <v>29</v>
      </c>
    </row>
    <row r="1160" spans="1:16" x14ac:dyDescent="0.3">
      <c r="A1160" t="s">
        <v>3927</v>
      </c>
      <c r="B1160" s="5" t="s">
        <v>2781</v>
      </c>
      <c r="C1160" t="s">
        <v>1940</v>
      </c>
      <c r="D1160" t="s">
        <v>17</v>
      </c>
      <c r="E1160" t="s">
        <v>4790</v>
      </c>
      <c r="H1160" t="s">
        <v>19</v>
      </c>
      <c r="I1160">
        <v>2025</v>
      </c>
      <c r="J1160" t="s">
        <v>146</v>
      </c>
      <c r="K1160">
        <v>8.5</v>
      </c>
      <c r="L1160">
        <v>7</v>
      </c>
      <c r="M1160" s="16" t="s">
        <v>28</v>
      </c>
      <c r="N1160" s="18">
        <f t="shared" si="18"/>
        <v>1</v>
      </c>
      <c r="O1160">
        <v>21</v>
      </c>
      <c r="P1160" t="s">
        <v>29</v>
      </c>
    </row>
    <row r="1161" spans="1:16" x14ac:dyDescent="0.3">
      <c r="A1161" t="s">
        <v>2327</v>
      </c>
      <c r="B1161" s="5" t="s">
        <v>2458</v>
      </c>
      <c r="C1161" t="s">
        <v>1940</v>
      </c>
      <c r="D1161" t="s">
        <v>17</v>
      </c>
      <c r="E1161" t="s">
        <v>4792</v>
      </c>
      <c r="H1161" t="s">
        <v>1985</v>
      </c>
      <c r="I1161">
        <v>2024</v>
      </c>
      <c r="J1161" t="s">
        <v>153</v>
      </c>
      <c r="K1161">
        <v>9.5</v>
      </c>
      <c r="L1161">
        <v>7</v>
      </c>
      <c r="M1161" s="16" t="s">
        <v>28</v>
      </c>
      <c r="N1161" s="18">
        <f t="shared" si="18"/>
        <v>1</v>
      </c>
      <c r="O1161">
        <v>17</v>
      </c>
      <c r="P1161" t="s">
        <v>22</v>
      </c>
    </row>
    <row r="1162" spans="1:16" x14ac:dyDescent="0.3">
      <c r="A1162" t="s">
        <v>3929</v>
      </c>
      <c r="B1162" s="5" t="s">
        <v>2782</v>
      </c>
      <c r="C1162" t="s">
        <v>1940</v>
      </c>
      <c r="D1162" t="s">
        <v>17</v>
      </c>
      <c r="E1162" t="s">
        <v>4793</v>
      </c>
      <c r="H1162" t="s">
        <v>19</v>
      </c>
      <c r="I1162">
        <v>2023</v>
      </c>
      <c r="J1162" t="s">
        <v>156</v>
      </c>
      <c r="K1162">
        <v>6.7</v>
      </c>
      <c r="L1162">
        <v>3</v>
      </c>
      <c r="M1162" s="16" t="s">
        <v>28</v>
      </c>
      <c r="N1162" s="18">
        <f t="shared" si="18"/>
        <v>1</v>
      </c>
      <c r="O1162">
        <v>7</v>
      </c>
      <c r="P1162" t="s">
        <v>22</v>
      </c>
    </row>
    <row r="1163" spans="1:16" x14ac:dyDescent="0.3">
      <c r="A1163" t="s">
        <v>3931</v>
      </c>
      <c r="B1163" s="5" t="s">
        <v>2784</v>
      </c>
      <c r="C1163" t="s">
        <v>1940</v>
      </c>
      <c r="D1163" t="s">
        <v>17</v>
      </c>
      <c r="E1163" t="s">
        <v>4792</v>
      </c>
      <c r="H1163" t="s">
        <v>1959</v>
      </c>
      <c r="I1163">
        <v>2025</v>
      </c>
      <c r="J1163" t="s">
        <v>158</v>
      </c>
      <c r="K1163">
        <v>6.7</v>
      </c>
      <c r="L1163">
        <v>7</v>
      </c>
      <c r="M1163" s="16" t="s">
        <v>28</v>
      </c>
      <c r="N1163" s="18">
        <f t="shared" si="18"/>
        <v>1</v>
      </c>
      <c r="O1163">
        <v>5</v>
      </c>
      <c r="P1163" t="s">
        <v>67</v>
      </c>
    </row>
    <row r="1164" spans="1:16" x14ac:dyDescent="0.3">
      <c r="A1164" t="s">
        <v>3933</v>
      </c>
      <c r="B1164" s="5" t="s">
        <v>2785</v>
      </c>
      <c r="C1164" t="s">
        <v>1940</v>
      </c>
      <c r="D1164" t="s">
        <v>17</v>
      </c>
      <c r="E1164" t="s">
        <v>4781</v>
      </c>
      <c r="H1164" t="s">
        <v>19</v>
      </c>
      <c r="I1164">
        <v>2023</v>
      </c>
      <c r="J1164" t="s">
        <v>162</v>
      </c>
      <c r="K1164">
        <v>8.1999999999999993</v>
      </c>
      <c r="L1164">
        <v>4</v>
      </c>
      <c r="M1164" s="16" t="s">
        <v>28</v>
      </c>
      <c r="N1164" s="18">
        <f t="shared" si="18"/>
        <v>1</v>
      </c>
      <c r="O1164">
        <v>8</v>
      </c>
      <c r="P1164" t="s">
        <v>67</v>
      </c>
    </row>
    <row r="1165" spans="1:16" x14ac:dyDescent="0.3">
      <c r="A1165" t="s">
        <v>3935</v>
      </c>
      <c r="B1165" s="5" t="s">
        <v>2787</v>
      </c>
      <c r="C1165" t="s">
        <v>1940</v>
      </c>
      <c r="D1165" t="s">
        <v>17</v>
      </c>
      <c r="E1165" t="s">
        <v>4783</v>
      </c>
      <c r="H1165" t="s">
        <v>2134</v>
      </c>
      <c r="I1165">
        <v>2024</v>
      </c>
      <c r="J1165" t="s">
        <v>168</v>
      </c>
      <c r="K1165">
        <v>8.6999999999999993</v>
      </c>
      <c r="L1165">
        <v>5</v>
      </c>
      <c r="M1165" s="16" t="s">
        <v>28</v>
      </c>
      <c r="N1165" s="18">
        <f t="shared" si="18"/>
        <v>1</v>
      </c>
      <c r="O1165">
        <v>18</v>
      </c>
      <c r="P1165" t="s">
        <v>22</v>
      </c>
    </row>
    <row r="1166" spans="1:16" x14ac:dyDescent="0.3">
      <c r="A1166" t="s">
        <v>3937</v>
      </c>
      <c r="B1166" s="5" t="s">
        <v>2789</v>
      </c>
      <c r="C1166" t="s">
        <v>1940</v>
      </c>
      <c r="D1166" t="s">
        <v>17</v>
      </c>
      <c r="E1166" t="s">
        <v>4784</v>
      </c>
      <c r="H1166" t="s">
        <v>1944</v>
      </c>
      <c r="I1166">
        <v>2026</v>
      </c>
      <c r="J1166" t="s">
        <v>171</v>
      </c>
      <c r="K1166">
        <v>9.1</v>
      </c>
      <c r="L1166">
        <v>4</v>
      </c>
      <c r="M1166" s="16" t="s">
        <v>28</v>
      </c>
      <c r="N1166" s="18">
        <f t="shared" si="18"/>
        <v>1</v>
      </c>
      <c r="O1166">
        <v>23</v>
      </c>
      <c r="P1166" t="s">
        <v>29</v>
      </c>
    </row>
    <row r="1167" spans="1:16" x14ac:dyDescent="0.3">
      <c r="A1167" t="s">
        <v>3939</v>
      </c>
      <c r="B1167" s="5" t="s">
        <v>2791</v>
      </c>
      <c r="C1167" t="s">
        <v>1940</v>
      </c>
      <c r="D1167" t="s">
        <v>17</v>
      </c>
      <c r="E1167" t="s">
        <v>4786</v>
      </c>
      <c r="H1167" t="s">
        <v>19</v>
      </c>
      <c r="I1167">
        <v>2023</v>
      </c>
      <c r="J1167" t="s">
        <v>175</v>
      </c>
      <c r="K1167">
        <v>7.4</v>
      </c>
      <c r="L1167">
        <v>4</v>
      </c>
      <c r="M1167" s="16" t="s">
        <v>28</v>
      </c>
      <c r="N1167" s="18">
        <f t="shared" si="18"/>
        <v>1</v>
      </c>
      <c r="O1167">
        <v>8</v>
      </c>
      <c r="P1167" t="s">
        <v>29</v>
      </c>
    </row>
    <row r="1168" spans="1:16" x14ac:dyDescent="0.3">
      <c r="A1168" t="s">
        <v>3941</v>
      </c>
      <c r="B1168" s="5" t="s">
        <v>2461</v>
      </c>
      <c r="C1168" t="s">
        <v>1940</v>
      </c>
      <c r="D1168" t="s">
        <v>17</v>
      </c>
      <c r="E1168" t="s">
        <v>4787</v>
      </c>
      <c r="H1168" t="s">
        <v>1950</v>
      </c>
      <c r="I1168">
        <v>2023</v>
      </c>
      <c r="J1168" t="s">
        <v>176</v>
      </c>
      <c r="K1168">
        <v>7.3</v>
      </c>
      <c r="L1168">
        <v>4</v>
      </c>
      <c r="M1168" s="16" t="s">
        <v>28</v>
      </c>
      <c r="N1168" s="18">
        <f t="shared" si="18"/>
        <v>1</v>
      </c>
      <c r="O1168">
        <v>9</v>
      </c>
      <c r="P1168" t="s">
        <v>22</v>
      </c>
    </row>
    <row r="1169" spans="1:16" x14ac:dyDescent="0.3">
      <c r="A1169" t="s">
        <v>3943</v>
      </c>
      <c r="B1169" s="5" t="s">
        <v>2794</v>
      </c>
      <c r="C1169" t="s">
        <v>1940</v>
      </c>
      <c r="D1169" t="s">
        <v>17</v>
      </c>
      <c r="E1169" t="s">
        <v>77</v>
      </c>
      <c r="H1169" t="s">
        <v>1950</v>
      </c>
      <c r="I1169">
        <v>2025</v>
      </c>
      <c r="J1169" t="s">
        <v>105</v>
      </c>
      <c r="K1169">
        <v>9.1999999999999993</v>
      </c>
      <c r="L1169">
        <v>5</v>
      </c>
      <c r="M1169" s="16" t="s">
        <v>28</v>
      </c>
      <c r="N1169" s="18">
        <f t="shared" si="18"/>
        <v>1</v>
      </c>
      <c r="O1169">
        <v>17</v>
      </c>
      <c r="P1169" t="s">
        <v>29</v>
      </c>
    </row>
    <row r="1170" spans="1:16" x14ac:dyDescent="0.3">
      <c r="A1170" t="s">
        <v>3945</v>
      </c>
      <c r="B1170" s="5" t="s">
        <v>2795</v>
      </c>
      <c r="C1170" t="s">
        <v>1940</v>
      </c>
      <c r="D1170" t="s">
        <v>17</v>
      </c>
      <c r="E1170" t="s">
        <v>4798</v>
      </c>
      <c r="H1170" t="s">
        <v>19</v>
      </c>
      <c r="I1170">
        <v>2024</v>
      </c>
      <c r="J1170" t="s">
        <v>178</v>
      </c>
      <c r="K1170">
        <v>7.8</v>
      </c>
      <c r="L1170">
        <v>4</v>
      </c>
      <c r="M1170" s="16" t="s">
        <v>28</v>
      </c>
      <c r="N1170" s="18">
        <f t="shared" si="18"/>
        <v>1</v>
      </c>
      <c r="O1170">
        <v>13</v>
      </c>
      <c r="P1170" t="s">
        <v>29</v>
      </c>
    </row>
    <row r="1171" spans="1:16" x14ac:dyDescent="0.3">
      <c r="A1171" t="s">
        <v>569</v>
      </c>
      <c r="B1171" s="5" t="s">
        <v>1781</v>
      </c>
      <c r="C1171" t="s">
        <v>1940</v>
      </c>
      <c r="D1171" t="s">
        <v>17</v>
      </c>
      <c r="E1171" t="s">
        <v>4793</v>
      </c>
      <c r="H1171" t="s">
        <v>19</v>
      </c>
      <c r="I1171">
        <v>2025</v>
      </c>
      <c r="J1171" t="s">
        <v>49</v>
      </c>
      <c r="K1171">
        <v>9.8000000000000007</v>
      </c>
      <c r="L1171">
        <v>5</v>
      </c>
      <c r="M1171" s="16" t="s">
        <v>28</v>
      </c>
      <c r="N1171" s="18">
        <f t="shared" si="18"/>
        <v>1</v>
      </c>
      <c r="O1171">
        <v>12</v>
      </c>
      <c r="P1171" t="s">
        <v>67</v>
      </c>
    </row>
    <row r="1172" spans="1:16" x14ac:dyDescent="0.3">
      <c r="A1172" t="s">
        <v>3947</v>
      </c>
      <c r="B1172" s="5" t="s">
        <v>2454</v>
      </c>
      <c r="C1172" t="s">
        <v>1940</v>
      </c>
      <c r="D1172" t="s">
        <v>17</v>
      </c>
      <c r="E1172" t="s">
        <v>4780</v>
      </c>
      <c r="H1172" t="s">
        <v>19</v>
      </c>
      <c r="I1172">
        <v>2025</v>
      </c>
      <c r="J1172" t="s">
        <v>55</v>
      </c>
      <c r="K1172">
        <v>9.6</v>
      </c>
      <c r="L1172">
        <v>5</v>
      </c>
      <c r="M1172" s="16" t="s">
        <v>28</v>
      </c>
      <c r="N1172" s="18">
        <f t="shared" si="18"/>
        <v>1</v>
      </c>
      <c r="O1172">
        <v>8</v>
      </c>
      <c r="P1172" t="s">
        <v>22</v>
      </c>
    </row>
    <row r="1173" spans="1:16" x14ac:dyDescent="0.3">
      <c r="A1173" t="s">
        <v>3948</v>
      </c>
      <c r="B1173" s="5" t="s">
        <v>2799</v>
      </c>
      <c r="C1173" t="s">
        <v>1940</v>
      </c>
      <c r="D1173" t="s">
        <v>17</v>
      </c>
      <c r="E1173" t="s">
        <v>4777</v>
      </c>
      <c r="H1173" t="s">
        <v>19</v>
      </c>
      <c r="I1173">
        <v>2024</v>
      </c>
      <c r="J1173" t="s">
        <v>66</v>
      </c>
      <c r="K1173">
        <v>9.5</v>
      </c>
      <c r="L1173">
        <v>3</v>
      </c>
      <c r="M1173" s="16" t="s">
        <v>28</v>
      </c>
      <c r="N1173" s="18">
        <f t="shared" si="18"/>
        <v>1</v>
      </c>
      <c r="O1173">
        <v>19</v>
      </c>
      <c r="P1173" t="s">
        <v>29</v>
      </c>
    </row>
    <row r="1174" spans="1:16" x14ac:dyDescent="0.3">
      <c r="A1174" t="s">
        <v>3950</v>
      </c>
      <c r="B1174" s="5" t="s">
        <v>2800</v>
      </c>
      <c r="C1174" t="s">
        <v>1940</v>
      </c>
      <c r="D1174" t="s">
        <v>17</v>
      </c>
      <c r="E1174" t="s">
        <v>4778</v>
      </c>
      <c r="H1174" t="s">
        <v>1985</v>
      </c>
      <c r="I1174">
        <v>2023</v>
      </c>
      <c r="J1174" t="s">
        <v>71</v>
      </c>
      <c r="K1174">
        <v>6.8</v>
      </c>
      <c r="L1174">
        <v>7</v>
      </c>
      <c r="M1174" s="16" t="s">
        <v>28</v>
      </c>
      <c r="N1174" s="18">
        <f t="shared" si="18"/>
        <v>1</v>
      </c>
      <c r="O1174">
        <v>25</v>
      </c>
      <c r="P1174" t="s">
        <v>22</v>
      </c>
    </row>
    <row r="1175" spans="1:16" x14ac:dyDescent="0.3">
      <c r="A1175" t="s">
        <v>3952</v>
      </c>
      <c r="B1175" s="5" t="s">
        <v>2801</v>
      </c>
      <c r="C1175" t="s">
        <v>1940</v>
      </c>
      <c r="D1175" t="s">
        <v>17</v>
      </c>
      <c r="E1175" t="s">
        <v>4779</v>
      </c>
      <c r="H1175" t="s">
        <v>19</v>
      </c>
      <c r="I1175">
        <v>2025</v>
      </c>
      <c r="J1175" t="s">
        <v>74</v>
      </c>
      <c r="K1175">
        <v>8.4</v>
      </c>
      <c r="L1175">
        <v>3</v>
      </c>
      <c r="M1175" s="16" t="s">
        <v>28</v>
      </c>
      <c r="N1175" s="18">
        <f t="shared" si="18"/>
        <v>1</v>
      </c>
      <c r="O1175">
        <v>22</v>
      </c>
      <c r="P1175" t="s">
        <v>29</v>
      </c>
    </row>
    <row r="1176" spans="1:16" x14ac:dyDescent="0.3">
      <c r="A1176" t="s">
        <v>3954</v>
      </c>
      <c r="B1176" s="5" t="s">
        <v>2804</v>
      </c>
      <c r="C1176" t="s">
        <v>1940</v>
      </c>
      <c r="D1176" t="s">
        <v>17</v>
      </c>
      <c r="E1176" t="s">
        <v>4780</v>
      </c>
      <c r="H1176" t="s">
        <v>19</v>
      </c>
      <c r="I1176">
        <v>2025</v>
      </c>
      <c r="J1176" t="s">
        <v>78</v>
      </c>
      <c r="K1176">
        <v>9.9</v>
      </c>
      <c r="L1176">
        <v>7</v>
      </c>
      <c r="M1176" s="16" t="s">
        <v>28</v>
      </c>
      <c r="N1176" s="18">
        <f t="shared" si="18"/>
        <v>1</v>
      </c>
      <c r="O1176">
        <v>21</v>
      </c>
      <c r="P1176" t="s">
        <v>29</v>
      </c>
    </row>
    <row r="1177" spans="1:16" x14ac:dyDescent="0.3">
      <c r="A1177" t="s">
        <v>3956</v>
      </c>
      <c r="B1177" s="5" t="s">
        <v>2807</v>
      </c>
      <c r="C1177" t="s">
        <v>1940</v>
      </c>
      <c r="D1177" t="s">
        <v>17</v>
      </c>
      <c r="E1177" t="s">
        <v>4786</v>
      </c>
      <c r="H1177" t="s">
        <v>1944</v>
      </c>
      <c r="I1177">
        <v>2023</v>
      </c>
      <c r="J1177" t="s">
        <v>85</v>
      </c>
      <c r="K1177">
        <v>6.7</v>
      </c>
      <c r="L1177">
        <v>4</v>
      </c>
      <c r="M1177" s="16" t="s">
        <v>28</v>
      </c>
      <c r="N1177" s="18">
        <f t="shared" si="18"/>
        <v>1</v>
      </c>
      <c r="O1177">
        <v>20</v>
      </c>
      <c r="P1177" t="s">
        <v>29</v>
      </c>
    </row>
    <row r="1178" spans="1:16" x14ac:dyDescent="0.3">
      <c r="A1178" t="s">
        <v>3958</v>
      </c>
      <c r="B1178" s="5" t="s">
        <v>2809</v>
      </c>
      <c r="C1178" t="s">
        <v>1940</v>
      </c>
      <c r="D1178" t="s">
        <v>17</v>
      </c>
      <c r="E1178" t="s">
        <v>4780</v>
      </c>
      <c r="H1178" t="s">
        <v>2158</v>
      </c>
      <c r="I1178">
        <v>2024</v>
      </c>
      <c r="J1178" t="s">
        <v>87</v>
      </c>
      <c r="K1178">
        <v>7.6</v>
      </c>
      <c r="L1178">
        <v>5</v>
      </c>
      <c r="M1178" s="16" t="s">
        <v>28</v>
      </c>
      <c r="N1178" s="18">
        <f t="shared" si="18"/>
        <v>1</v>
      </c>
      <c r="O1178">
        <v>15</v>
      </c>
      <c r="P1178" t="s">
        <v>29</v>
      </c>
    </row>
    <row r="1179" spans="1:16" x14ac:dyDescent="0.3">
      <c r="A1179" t="s">
        <v>3960</v>
      </c>
      <c r="B1179" s="5" t="s">
        <v>2810</v>
      </c>
      <c r="C1179" t="s">
        <v>1940</v>
      </c>
      <c r="D1179" t="s">
        <v>17</v>
      </c>
      <c r="E1179" t="s">
        <v>4799</v>
      </c>
      <c r="H1179" t="s">
        <v>2161</v>
      </c>
      <c r="I1179">
        <v>2026</v>
      </c>
      <c r="J1179" t="s">
        <v>20</v>
      </c>
      <c r="K1179">
        <v>6.3</v>
      </c>
      <c r="L1179">
        <v>4</v>
      </c>
      <c r="M1179" s="16" t="s">
        <v>28</v>
      </c>
      <c r="N1179" s="18">
        <f t="shared" si="18"/>
        <v>1</v>
      </c>
      <c r="O1179">
        <v>19</v>
      </c>
      <c r="P1179" t="s">
        <v>22</v>
      </c>
    </row>
    <row r="1180" spans="1:16" x14ac:dyDescent="0.3">
      <c r="A1180" t="s">
        <v>3962</v>
      </c>
      <c r="B1180" s="5" t="s">
        <v>2812</v>
      </c>
      <c r="C1180" t="s">
        <v>1940</v>
      </c>
      <c r="D1180" t="s">
        <v>17</v>
      </c>
      <c r="E1180" t="s">
        <v>4778</v>
      </c>
      <c r="H1180" t="s">
        <v>19</v>
      </c>
      <c r="I1180">
        <v>2025</v>
      </c>
      <c r="J1180" t="s">
        <v>102</v>
      </c>
      <c r="K1180">
        <v>8.5</v>
      </c>
      <c r="L1180">
        <v>4</v>
      </c>
      <c r="M1180" s="16" t="s">
        <v>28</v>
      </c>
      <c r="N1180" s="18">
        <f t="shared" si="18"/>
        <v>1</v>
      </c>
      <c r="O1180">
        <v>12</v>
      </c>
      <c r="P1180" t="s">
        <v>22</v>
      </c>
    </row>
    <row r="1181" spans="1:16" x14ac:dyDescent="0.3">
      <c r="A1181" t="s">
        <v>3964</v>
      </c>
      <c r="B1181" s="5" t="s">
        <v>2813</v>
      </c>
      <c r="C1181" t="s">
        <v>1940</v>
      </c>
      <c r="D1181" t="s">
        <v>17</v>
      </c>
      <c r="E1181" t="s">
        <v>4795</v>
      </c>
      <c r="H1181" t="s">
        <v>19</v>
      </c>
      <c r="I1181">
        <v>2023</v>
      </c>
      <c r="J1181" t="s">
        <v>111</v>
      </c>
      <c r="K1181">
        <v>7.9</v>
      </c>
      <c r="L1181">
        <v>5</v>
      </c>
      <c r="M1181" s="16" t="s">
        <v>28</v>
      </c>
      <c r="N1181" s="18">
        <f t="shared" si="18"/>
        <v>1</v>
      </c>
      <c r="O1181">
        <v>10</v>
      </c>
      <c r="P1181" t="s">
        <v>29</v>
      </c>
    </row>
    <row r="1182" spans="1:16" x14ac:dyDescent="0.3">
      <c r="A1182" t="s">
        <v>3966</v>
      </c>
      <c r="B1182" s="5" t="s">
        <v>2815</v>
      </c>
      <c r="C1182" t="s">
        <v>1940</v>
      </c>
      <c r="D1182" t="s">
        <v>17</v>
      </c>
      <c r="E1182" t="s">
        <v>4796</v>
      </c>
      <c r="H1182" t="s">
        <v>19</v>
      </c>
      <c r="I1182">
        <v>2023</v>
      </c>
      <c r="J1182" t="s">
        <v>122</v>
      </c>
      <c r="K1182">
        <v>6.4</v>
      </c>
      <c r="L1182">
        <v>5</v>
      </c>
      <c r="M1182" s="16" t="s">
        <v>28</v>
      </c>
      <c r="N1182" s="18">
        <f t="shared" si="18"/>
        <v>1</v>
      </c>
      <c r="O1182">
        <v>20</v>
      </c>
      <c r="P1182" t="s">
        <v>29</v>
      </c>
    </row>
    <row r="1183" spans="1:16" x14ac:dyDescent="0.3">
      <c r="A1183" t="s">
        <v>3968</v>
      </c>
      <c r="B1183" s="5" t="s">
        <v>2817</v>
      </c>
      <c r="C1183" t="s">
        <v>1940</v>
      </c>
      <c r="D1183" t="s">
        <v>17</v>
      </c>
      <c r="E1183" t="s">
        <v>4799</v>
      </c>
      <c r="H1183" t="s">
        <v>19</v>
      </c>
      <c r="I1183">
        <v>2025</v>
      </c>
      <c r="J1183" t="s">
        <v>124</v>
      </c>
      <c r="K1183">
        <v>7.5</v>
      </c>
      <c r="L1183">
        <v>5</v>
      </c>
      <c r="M1183" s="16" t="s">
        <v>28</v>
      </c>
      <c r="N1183" s="18">
        <f t="shared" si="18"/>
        <v>1</v>
      </c>
      <c r="O1183">
        <v>21</v>
      </c>
      <c r="P1183" t="s">
        <v>29</v>
      </c>
    </row>
    <row r="1184" spans="1:16" x14ac:dyDescent="0.3">
      <c r="A1184" t="s">
        <v>3970</v>
      </c>
      <c r="B1184" s="5" t="s">
        <v>1775</v>
      </c>
      <c r="C1184" t="s">
        <v>1940</v>
      </c>
      <c r="D1184" t="s">
        <v>17</v>
      </c>
      <c r="E1184" t="s">
        <v>4797</v>
      </c>
      <c r="H1184" t="s">
        <v>19</v>
      </c>
      <c r="I1184">
        <v>2025</v>
      </c>
      <c r="J1184" t="s">
        <v>127</v>
      </c>
      <c r="K1184">
        <v>7.7</v>
      </c>
      <c r="L1184">
        <v>5</v>
      </c>
      <c r="M1184" s="16" t="s">
        <v>28</v>
      </c>
      <c r="N1184" s="18">
        <f t="shared" si="18"/>
        <v>1</v>
      </c>
      <c r="O1184">
        <v>9</v>
      </c>
      <c r="P1184" t="s">
        <v>29</v>
      </c>
    </row>
    <row r="1185" spans="1:16" x14ac:dyDescent="0.3">
      <c r="A1185" t="s">
        <v>3972</v>
      </c>
      <c r="B1185" s="5" t="s">
        <v>1629</v>
      </c>
      <c r="C1185" t="s">
        <v>1940</v>
      </c>
      <c r="D1185" t="s">
        <v>17</v>
      </c>
      <c r="E1185" t="s">
        <v>4777</v>
      </c>
      <c r="H1185" t="s">
        <v>1985</v>
      </c>
      <c r="I1185">
        <v>2024</v>
      </c>
      <c r="J1185" t="s">
        <v>128</v>
      </c>
      <c r="K1185">
        <v>9.9</v>
      </c>
      <c r="L1185">
        <v>4</v>
      </c>
      <c r="M1185" s="16" t="s">
        <v>28</v>
      </c>
      <c r="N1185" s="18">
        <f t="shared" si="18"/>
        <v>1</v>
      </c>
      <c r="O1185">
        <v>9</v>
      </c>
      <c r="P1185" t="s">
        <v>29</v>
      </c>
    </row>
    <row r="1186" spans="1:16" x14ac:dyDescent="0.3">
      <c r="A1186" t="s">
        <v>3974</v>
      </c>
      <c r="B1186" s="5" t="s">
        <v>2819</v>
      </c>
      <c r="C1186" t="s">
        <v>1940</v>
      </c>
      <c r="D1186" t="s">
        <v>17</v>
      </c>
      <c r="E1186" t="s">
        <v>4778</v>
      </c>
      <c r="H1186" t="s">
        <v>19</v>
      </c>
      <c r="I1186">
        <v>2024</v>
      </c>
      <c r="J1186" t="s">
        <v>130</v>
      </c>
      <c r="K1186">
        <v>7.6</v>
      </c>
      <c r="L1186">
        <v>4</v>
      </c>
      <c r="M1186" s="16" t="s">
        <v>28</v>
      </c>
      <c r="N1186" s="18">
        <f t="shared" si="18"/>
        <v>1</v>
      </c>
      <c r="O1186">
        <v>8</v>
      </c>
      <c r="P1186" t="s">
        <v>29</v>
      </c>
    </row>
    <row r="1187" spans="1:16" x14ac:dyDescent="0.3">
      <c r="A1187" t="s">
        <v>3976</v>
      </c>
      <c r="B1187" s="5" t="s">
        <v>2821</v>
      </c>
      <c r="C1187" t="s">
        <v>1940</v>
      </c>
      <c r="D1187" t="s">
        <v>17</v>
      </c>
      <c r="E1187" t="s">
        <v>4779</v>
      </c>
      <c r="H1187" t="s">
        <v>1959</v>
      </c>
      <c r="I1187">
        <v>2023</v>
      </c>
      <c r="J1187" t="s">
        <v>132</v>
      </c>
      <c r="K1187">
        <v>7.9</v>
      </c>
      <c r="L1187">
        <v>4</v>
      </c>
      <c r="M1187" s="16" t="s">
        <v>28</v>
      </c>
      <c r="N1187" s="18">
        <f t="shared" si="18"/>
        <v>1</v>
      </c>
      <c r="O1187">
        <v>7</v>
      </c>
      <c r="P1187" t="s">
        <v>22</v>
      </c>
    </row>
    <row r="1188" spans="1:16" x14ac:dyDescent="0.3">
      <c r="A1188" t="s">
        <v>3978</v>
      </c>
      <c r="B1188" s="5" t="s">
        <v>2822</v>
      </c>
      <c r="C1188" t="s">
        <v>1940</v>
      </c>
      <c r="D1188" t="s">
        <v>17</v>
      </c>
      <c r="E1188" t="s">
        <v>4780</v>
      </c>
      <c r="H1188" t="s">
        <v>19</v>
      </c>
      <c r="I1188">
        <v>2023</v>
      </c>
      <c r="J1188" t="s">
        <v>135</v>
      </c>
      <c r="K1188">
        <v>7.7</v>
      </c>
      <c r="L1188">
        <v>4</v>
      </c>
      <c r="M1188" s="16" t="s">
        <v>28</v>
      </c>
      <c r="N1188" s="18">
        <f t="shared" si="18"/>
        <v>1</v>
      </c>
      <c r="O1188">
        <v>21</v>
      </c>
      <c r="P1188" t="s">
        <v>22</v>
      </c>
    </row>
    <row r="1189" spans="1:16" x14ac:dyDescent="0.3">
      <c r="A1189" t="s">
        <v>3980</v>
      </c>
      <c r="B1189" s="5" t="s">
        <v>2824</v>
      </c>
      <c r="C1189" t="s">
        <v>1940</v>
      </c>
      <c r="D1189" t="s">
        <v>17</v>
      </c>
      <c r="E1189" t="s">
        <v>48</v>
      </c>
      <c r="H1189" t="s">
        <v>19</v>
      </c>
      <c r="I1189">
        <v>2025</v>
      </c>
      <c r="J1189" t="s">
        <v>139</v>
      </c>
      <c r="K1189">
        <v>7.4</v>
      </c>
      <c r="L1189">
        <v>3</v>
      </c>
      <c r="M1189" s="16" t="s">
        <v>28</v>
      </c>
      <c r="N1189" s="18">
        <f t="shared" si="18"/>
        <v>1</v>
      </c>
      <c r="O1189">
        <v>5</v>
      </c>
      <c r="P1189" t="s">
        <v>67</v>
      </c>
    </row>
    <row r="1190" spans="1:16" x14ac:dyDescent="0.3">
      <c r="A1190" t="s">
        <v>526</v>
      </c>
      <c r="B1190" s="5" t="s">
        <v>2825</v>
      </c>
      <c r="C1190" t="s">
        <v>1940</v>
      </c>
      <c r="D1190" t="s">
        <v>17</v>
      </c>
      <c r="E1190" t="s">
        <v>4783</v>
      </c>
      <c r="H1190" t="s">
        <v>2141</v>
      </c>
      <c r="I1190">
        <v>2024</v>
      </c>
      <c r="J1190" t="s">
        <v>149</v>
      </c>
      <c r="K1190">
        <v>8.6999999999999993</v>
      </c>
      <c r="L1190">
        <v>4</v>
      </c>
      <c r="M1190" s="16" t="s">
        <v>28</v>
      </c>
      <c r="N1190" s="18">
        <f t="shared" si="18"/>
        <v>1</v>
      </c>
      <c r="O1190">
        <v>8</v>
      </c>
      <c r="P1190" t="s">
        <v>22</v>
      </c>
    </row>
    <row r="1191" spans="1:16" x14ac:dyDescent="0.3">
      <c r="A1191" t="s">
        <v>3982</v>
      </c>
      <c r="B1191" s="5" t="s">
        <v>2826</v>
      </c>
      <c r="C1191" t="s">
        <v>1940</v>
      </c>
      <c r="D1191" t="s">
        <v>17</v>
      </c>
      <c r="E1191" t="s">
        <v>4784</v>
      </c>
      <c r="H1191" t="s">
        <v>1974</v>
      </c>
      <c r="I1191">
        <v>2024</v>
      </c>
      <c r="J1191" t="s">
        <v>153</v>
      </c>
      <c r="K1191">
        <v>9.5</v>
      </c>
      <c r="L1191">
        <v>7</v>
      </c>
      <c r="M1191" s="16" t="s">
        <v>28</v>
      </c>
      <c r="N1191" s="18">
        <f t="shared" si="18"/>
        <v>1</v>
      </c>
      <c r="O1191">
        <v>17</v>
      </c>
      <c r="P1191" t="s">
        <v>29</v>
      </c>
    </row>
    <row r="1192" spans="1:16" x14ac:dyDescent="0.3">
      <c r="A1192" t="s">
        <v>3984</v>
      </c>
      <c r="B1192" s="5" t="s">
        <v>2827</v>
      </c>
      <c r="C1192" t="s">
        <v>1940</v>
      </c>
      <c r="D1192" t="s">
        <v>17</v>
      </c>
      <c r="E1192" t="s">
        <v>4785</v>
      </c>
      <c r="H1192" t="s">
        <v>1985</v>
      </c>
      <c r="I1192">
        <v>2023</v>
      </c>
      <c r="J1192" t="s">
        <v>156</v>
      </c>
      <c r="K1192">
        <v>6.9</v>
      </c>
      <c r="L1192">
        <v>4</v>
      </c>
      <c r="M1192" s="16" t="s">
        <v>28</v>
      </c>
      <c r="N1192" s="18">
        <f t="shared" si="18"/>
        <v>1</v>
      </c>
      <c r="O1192">
        <v>20</v>
      </c>
      <c r="P1192" t="s">
        <v>29</v>
      </c>
    </row>
    <row r="1193" spans="1:16" x14ac:dyDescent="0.3">
      <c r="A1193" t="s">
        <v>2082</v>
      </c>
      <c r="B1193" s="5" t="s">
        <v>2246</v>
      </c>
      <c r="C1193" t="s">
        <v>1940</v>
      </c>
      <c r="D1193" t="s">
        <v>17</v>
      </c>
      <c r="E1193" t="s">
        <v>4782</v>
      </c>
      <c r="H1193" t="s">
        <v>19</v>
      </c>
      <c r="I1193">
        <v>2025</v>
      </c>
      <c r="J1193" t="s">
        <v>162</v>
      </c>
      <c r="K1193">
        <v>6.9</v>
      </c>
      <c r="L1193">
        <v>5</v>
      </c>
      <c r="M1193" s="16" t="s">
        <v>28</v>
      </c>
      <c r="N1193" s="18">
        <f t="shared" si="18"/>
        <v>1</v>
      </c>
      <c r="O1193">
        <v>13</v>
      </c>
      <c r="P1193" t="s">
        <v>22</v>
      </c>
    </row>
    <row r="1194" spans="1:16" x14ac:dyDescent="0.3">
      <c r="A1194" t="s">
        <v>3986</v>
      </c>
      <c r="B1194" s="5" t="s">
        <v>2714</v>
      </c>
      <c r="C1194" t="s">
        <v>1940</v>
      </c>
      <c r="D1194" t="s">
        <v>17</v>
      </c>
      <c r="E1194" t="s">
        <v>4783</v>
      </c>
      <c r="H1194" t="s">
        <v>19</v>
      </c>
      <c r="I1194">
        <v>2024</v>
      </c>
      <c r="J1194" t="s">
        <v>165</v>
      </c>
      <c r="K1194">
        <v>7.2</v>
      </c>
      <c r="L1194">
        <v>7</v>
      </c>
      <c r="M1194" s="16" t="s">
        <v>28</v>
      </c>
      <c r="N1194" s="18">
        <f t="shared" si="18"/>
        <v>1</v>
      </c>
      <c r="O1194">
        <v>24</v>
      </c>
      <c r="P1194" t="s">
        <v>29</v>
      </c>
    </row>
    <row r="1195" spans="1:16" x14ac:dyDescent="0.3">
      <c r="A1195" t="s">
        <v>3988</v>
      </c>
      <c r="B1195" s="5" t="s">
        <v>2431</v>
      </c>
      <c r="C1195" t="s">
        <v>1940</v>
      </c>
      <c r="D1195" t="s">
        <v>17</v>
      </c>
      <c r="E1195" t="s">
        <v>4784</v>
      </c>
      <c r="H1195" t="s">
        <v>19</v>
      </c>
      <c r="I1195">
        <v>2025</v>
      </c>
      <c r="J1195" t="s">
        <v>168</v>
      </c>
      <c r="K1195">
        <v>7.5</v>
      </c>
      <c r="L1195">
        <v>7</v>
      </c>
      <c r="M1195" s="16" t="s">
        <v>28</v>
      </c>
      <c r="N1195" s="18">
        <f t="shared" si="18"/>
        <v>1</v>
      </c>
      <c r="O1195">
        <v>17</v>
      </c>
      <c r="P1195" t="s">
        <v>29</v>
      </c>
    </row>
    <row r="1196" spans="1:16" x14ac:dyDescent="0.3">
      <c r="A1196" t="s">
        <v>3990</v>
      </c>
      <c r="B1196" s="5" t="s">
        <v>2830</v>
      </c>
      <c r="C1196" t="s">
        <v>1940</v>
      </c>
      <c r="D1196" t="s">
        <v>17</v>
      </c>
      <c r="E1196" t="s">
        <v>4788</v>
      </c>
      <c r="H1196" t="s">
        <v>19</v>
      </c>
      <c r="I1196">
        <v>2023</v>
      </c>
      <c r="J1196" t="s">
        <v>176</v>
      </c>
      <c r="K1196">
        <v>7.6</v>
      </c>
      <c r="L1196">
        <v>5</v>
      </c>
      <c r="M1196" s="16" t="s">
        <v>28</v>
      </c>
      <c r="N1196" s="18">
        <f t="shared" si="18"/>
        <v>1</v>
      </c>
      <c r="O1196">
        <v>9</v>
      </c>
      <c r="P1196" t="s">
        <v>22</v>
      </c>
    </row>
    <row r="1197" spans="1:16" x14ac:dyDescent="0.3">
      <c r="A1197" t="s">
        <v>3992</v>
      </c>
      <c r="B1197" s="5" t="s">
        <v>2386</v>
      </c>
      <c r="C1197" t="s">
        <v>1940</v>
      </c>
      <c r="D1197" t="s">
        <v>17</v>
      </c>
      <c r="E1197" t="s">
        <v>77</v>
      </c>
      <c r="H1197" t="s">
        <v>19</v>
      </c>
      <c r="I1197">
        <v>2024</v>
      </c>
      <c r="J1197" t="s">
        <v>177</v>
      </c>
      <c r="K1197">
        <v>6.5</v>
      </c>
      <c r="L1197">
        <v>7</v>
      </c>
      <c r="M1197" s="16" t="s">
        <v>28</v>
      </c>
      <c r="N1197" s="18">
        <f t="shared" si="18"/>
        <v>1</v>
      </c>
      <c r="O1197">
        <v>8</v>
      </c>
      <c r="P1197" t="s">
        <v>22</v>
      </c>
    </row>
    <row r="1198" spans="1:16" x14ac:dyDescent="0.3">
      <c r="A1198" t="s">
        <v>3994</v>
      </c>
      <c r="B1198" s="5" t="s">
        <v>2832</v>
      </c>
      <c r="C1198" t="s">
        <v>1940</v>
      </c>
      <c r="D1198" t="s">
        <v>17</v>
      </c>
      <c r="E1198" t="s">
        <v>4789</v>
      </c>
      <c r="H1198" t="s">
        <v>1985</v>
      </c>
      <c r="I1198">
        <v>2025</v>
      </c>
      <c r="J1198" t="s">
        <v>178</v>
      </c>
      <c r="K1198">
        <v>6.7</v>
      </c>
      <c r="L1198">
        <v>4</v>
      </c>
      <c r="M1198" s="16" t="s">
        <v>28</v>
      </c>
      <c r="N1198" s="18">
        <f t="shared" si="18"/>
        <v>1</v>
      </c>
      <c r="O1198">
        <v>25</v>
      </c>
      <c r="P1198" t="s">
        <v>67</v>
      </c>
    </row>
    <row r="1199" spans="1:16" x14ac:dyDescent="0.3">
      <c r="A1199" t="s">
        <v>3996</v>
      </c>
      <c r="B1199" s="5" t="s">
        <v>2834</v>
      </c>
      <c r="C1199" t="s">
        <v>1940</v>
      </c>
      <c r="D1199" t="s">
        <v>17</v>
      </c>
      <c r="E1199" t="s">
        <v>4791</v>
      </c>
      <c r="H1199" t="s">
        <v>1950</v>
      </c>
      <c r="I1199">
        <v>2024</v>
      </c>
      <c r="J1199" t="s">
        <v>180</v>
      </c>
      <c r="K1199">
        <v>6.7</v>
      </c>
      <c r="L1199">
        <v>7</v>
      </c>
      <c r="M1199" s="16" t="s">
        <v>28</v>
      </c>
      <c r="N1199" s="18">
        <f t="shared" si="18"/>
        <v>1</v>
      </c>
      <c r="O1199">
        <v>30</v>
      </c>
      <c r="P1199" t="s">
        <v>22</v>
      </c>
    </row>
    <row r="1200" spans="1:16" x14ac:dyDescent="0.3">
      <c r="A1200" t="s">
        <v>3998</v>
      </c>
      <c r="B1200" s="5" t="s">
        <v>2835</v>
      </c>
      <c r="C1200" t="s">
        <v>1940</v>
      </c>
      <c r="D1200" t="s">
        <v>17</v>
      </c>
      <c r="E1200" t="s">
        <v>4792</v>
      </c>
      <c r="H1200" t="s">
        <v>1959</v>
      </c>
      <c r="I1200">
        <v>2023</v>
      </c>
      <c r="J1200" t="s">
        <v>181</v>
      </c>
      <c r="K1200">
        <v>9</v>
      </c>
      <c r="L1200">
        <v>7</v>
      </c>
      <c r="M1200" s="16" t="s">
        <v>28</v>
      </c>
      <c r="N1200" s="18">
        <f t="shared" si="18"/>
        <v>1</v>
      </c>
      <c r="O1200">
        <v>24</v>
      </c>
      <c r="P1200" t="s">
        <v>29</v>
      </c>
    </row>
    <row r="1201" spans="1:16" x14ac:dyDescent="0.3">
      <c r="A1201" t="s">
        <v>4000</v>
      </c>
      <c r="B1201" s="5" t="s">
        <v>2837</v>
      </c>
      <c r="C1201" t="s">
        <v>1940</v>
      </c>
      <c r="D1201" t="s">
        <v>17</v>
      </c>
      <c r="E1201" t="s">
        <v>4793</v>
      </c>
      <c r="H1201" t="s">
        <v>19</v>
      </c>
      <c r="I1201">
        <v>2024</v>
      </c>
      <c r="J1201" t="s">
        <v>182</v>
      </c>
      <c r="K1201">
        <v>7.2</v>
      </c>
      <c r="L1201">
        <v>7</v>
      </c>
      <c r="M1201" s="16" t="s">
        <v>28</v>
      </c>
      <c r="N1201" s="18">
        <f t="shared" si="18"/>
        <v>1</v>
      </c>
      <c r="O1201">
        <v>8</v>
      </c>
      <c r="P1201" t="s">
        <v>29</v>
      </c>
    </row>
    <row r="1202" spans="1:16" x14ac:dyDescent="0.3">
      <c r="A1202" t="s">
        <v>4002</v>
      </c>
      <c r="B1202" s="5" t="s">
        <v>2839</v>
      </c>
      <c r="C1202" t="s">
        <v>1940</v>
      </c>
      <c r="D1202" t="s">
        <v>17</v>
      </c>
      <c r="E1202" t="s">
        <v>4781</v>
      </c>
      <c r="H1202" t="s">
        <v>1985</v>
      </c>
      <c r="I1202">
        <v>2023</v>
      </c>
      <c r="J1202" t="s">
        <v>186</v>
      </c>
      <c r="K1202">
        <v>6.5</v>
      </c>
      <c r="L1202">
        <v>4</v>
      </c>
      <c r="M1202" s="16" t="s">
        <v>28</v>
      </c>
      <c r="N1202" s="18">
        <f t="shared" si="18"/>
        <v>1</v>
      </c>
      <c r="O1202">
        <v>21</v>
      </c>
      <c r="P1202" t="s">
        <v>22</v>
      </c>
    </row>
    <row r="1203" spans="1:16" x14ac:dyDescent="0.3">
      <c r="A1203" t="s">
        <v>2444</v>
      </c>
      <c r="B1203" s="5" t="s">
        <v>1801</v>
      </c>
      <c r="C1203" t="s">
        <v>1940</v>
      </c>
      <c r="D1203" t="s">
        <v>17</v>
      </c>
      <c r="E1203" t="s">
        <v>4783</v>
      </c>
      <c r="H1203" t="s">
        <v>19</v>
      </c>
      <c r="I1203">
        <v>2025</v>
      </c>
      <c r="J1203" t="s">
        <v>193</v>
      </c>
      <c r="K1203">
        <v>9.5</v>
      </c>
      <c r="L1203">
        <v>4</v>
      </c>
      <c r="M1203" s="16" t="s">
        <v>28</v>
      </c>
      <c r="N1203" s="18">
        <f t="shared" si="18"/>
        <v>1</v>
      </c>
      <c r="O1203">
        <v>18</v>
      </c>
      <c r="P1203" t="s">
        <v>29</v>
      </c>
    </row>
    <row r="1204" spans="1:16" x14ac:dyDescent="0.3">
      <c r="A1204" t="s">
        <v>4004</v>
      </c>
      <c r="B1204" s="5" t="s">
        <v>2842</v>
      </c>
      <c r="C1204" t="s">
        <v>1940</v>
      </c>
      <c r="D1204" t="s">
        <v>17</v>
      </c>
      <c r="E1204" t="s">
        <v>4784</v>
      </c>
      <c r="H1204" t="s">
        <v>1985</v>
      </c>
      <c r="I1204">
        <v>2024</v>
      </c>
      <c r="J1204" t="s">
        <v>196</v>
      </c>
      <c r="K1204">
        <v>8.1</v>
      </c>
      <c r="L1204">
        <v>3</v>
      </c>
      <c r="M1204" s="16" t="s">
        <v>28</v>
      </c>
      <c r="N1204" s="18">
        <f t="shared" si="18"/>
        <v>1</v>
      </c>
      <c r="O1204">
        <v>9</v>
      </c>
      <c r="P1204" t="s">
        <v>29</v>
      </c>
    </row>
    <row r="1205" spans="1:16" x14ac:dyDescent="0.3">
      <c r="A1205" t="s">
        <v>4006</v>
      </c>
      <c r="B1205" s="5" t="s">
        <v>2844</v>
      </c>
      <c r="C1205" t="s">
        <v>1940</v>
      </c>
      <c r="D1205" t="s">
        <v>17</v>
      </c>
      <c r="E1205" t="s">
        <v>4785</v>
      </c>
      <c r="H1205" t="s">
        <v>19</v>
      </c>
      <c r="I1205">
        <v>2024</v>
      </c>
      <c r="J1205" t="s">
        <v>199</v>
      </c>
      <c r="K1205">
        <v>9.6999999999999993</v>
      </c>
      <c r="L1205">
        <v>3</v>
      </c>
      <c r="M1205" s="16" t="s">
        <v>28</v>
      </c>
      <c r="N1205" s="18">
        <f t="shared" si="18"/>
        <v>1</v>
      </c>
      <c r="O1205">
        <v>8</v>
      </c>
      <c r="P1205" t="s">
        <v>29</v>
      </c>
    </row>
    <row r="1206" spans="1:16" x14ac:dyDescent="0.3">
      <c r="A1206" t="s">
        <v>4008</v>
      </c>
      <c r="B1206" s="5" t="s">
        <v>2707</v>
      </c>
      <c r="C1206" t="s">
        <v>1940</v>
      </c>
      <c r="D1206" t="s">
        <v>17</v>
      </c>
      <c r="E1206" t="s">
        <v>4786</v>
      </c>
      <c r="H1206" t="s">
        <v>19</v>
      </c>
      <c r="I1206">
        <v>2023</v>
      </c>
      <c r="J1206" t="s">
        <v>202</v>
      </c>
      <c r="K1206">
        <v>9.3000000000000007</v>
      </c>
      <c r="L1206">
        <v>7</v>
      </c>
      <c r="M1206" s="16" t="s">
        <v>28</v>
      </c>
      <c r="N1206" s="18">
        <f t="shared" si="18"/>
        <v>1</v>
      </c>
      <c r="O1206">
        <v>19</v>
      </c>
      <c r="P1206" t="s">
        <v>29</v>
      </c>
    </row>
    <row r="1207" spans="1:16" x14ac:dyDescent="0.3">
      <c r="A1207" t="s">
        <v>4010</v>
      </c>
      <c r="B1207" s="5" t="s">
        <v>1675</v>
      </c>
      <c r="C1207" t="s">
        <v>1940</v>
      </c>
      <c r="D1207" t="s">
        <v>17</v>
      </c>
      <c r="E1207" t="s">
        <v>4787</v>
      </c>
      <c r="H1207" t="s">
        <v>1959</v>
      </c>
      <c r="I1207">
        <v>2023</v>
      </c>
      <c r="J1207" t="s">
        <v>205</v>
      </c>
      <c r="K1207">
        <v>9.1</v>
      </c>
      <c r="L1207">
        <v>5</v>
      </c>
      <c r="M1207" s="16" t="s">
        <v>28</v>
      </c>
      <c r="N1207" s="18">
        <f t="shared" si="18"/>
        <v>1</v>
      </c>
      <c r="O1207">
        <v>8</v>
      </c>
      <c r="P1207" t="s">
        <v>22</v>
      </c>
    </row>
    <row r="1208" spans="1:16" x14ac:dyDescent="0.3">
      <c r="A1208" t="s">
        <v>4012</v>
      </c>
      <c r="B1208" s="5" t="s">
        <v>2109</v>
      </c>
      <c r="C1208" t="s">
        <v>1940</v>
      </c>
      <c r="D1208" t="s">
        <v>17</v>
      </c>
      <c r="E1208" t="s">
        <v>4788</v>
      </c>
      <c r="H1208" t="s">
        <v>19</v>
      </c>
      <c r="I1208">
        <v>2026</v>
      </c>
      <c r="J1208" t="s">
        <v>208</v>
      </c>
      <c r="K1208">
        <v>7.6</v>
      </c>
      <c r="L1208">
        <v>5</v>
      </c>
      <c r="M1208" s="16" t="s">
        <v>28</v>
      </c>
      <c r="N1208" s="18">
        <f t="shared" si="18"/>
        <v>1</v>
      </c>
      <c r="O1208">
        <v>8</v>
      </c>
      <c r="P1208" t="s">
        <v>22</v>
      </c>
    </row>
    <row r="1209" spans="1:16" x14ac:dyDescent="0.3">
      <c r="A1209" t="s">
        <v>4014</v>
      </c>
      <c r="B1209" s="5" t="s">
        <v>2721</v>
      </c>
      <c r="C1209" t="s">
        <v>1940</v>
      </c>
      <c r="D1209" t="s">
        <v>17</v>
      </c>
      <c r="E1209" t="s">
        <v>77</v>
      </c>
      <c r="H1209" t="s">
        <v>19</v>
      </c>
      <c r="I1209">
        <v>2025</v>
      </c>
      <c r="J1209" t="s">
        <v>211</v>
      </c>
      <c r="K1209">
        <v>7.8</v>
      </c>
      <c r="L1209">
        <v>5</v>
      </c>
      <c r="M1209" s="16" t="s">
        <v>28</v>
      </c>
      <c r="N1209" s="18">
        <f t="shared" si="18"/>
        <v>1</v>
      </c>
      <c r="O1209">
        <v>8</v>
      </c>
      <c r="P1209" t="s">
        <v>67</v>
      </c>
    </row>
    <row r="1210" spans="1:16" x14ac:dyDescent="0.3">
      <c r="A1210" t="s">
        <v>4016</v>
      </c>
      <c r="B1210" s="5" t="s">
        <v>2851</v>
      </c>
      <c r="C1210" t="s">
        <v>1940</v>
      </c>
      <c r="D1210" t="s">
        <v>17</v>
      </c>
      <c r="E1210" t="s">
        <v>4798</v>
      </c>
      <c r="H1210" t="s">
        <v>19</v>
      </c>
      <c r="I1210">
        <v>2025</v>
      </c>
      <c r="J1210" t="s">
        <v>214</v>
      </c>
      <c r="K1210">
        <v>7.9</v>
      </c>
      <c r="L1210">
        <v>5</v>
      </c>
      <c r="M1210" s="16" t="s">
        <v>28</v>
      </c>
      <c r="N1210" s="18">
        <f t="shared" si="18"/>
        <v>1</v>
      </c>
      <c r="O1210">
        <v>9</v>
      </c>
      <c r="P1210" t="s">
        <v>67</v>
      </c>
    </row>
    <row r="1211" spans="1:16" x14ac:dyDescent="0.3">
      <c r="A1211" t="s">
        <v>1506</v>
      </c>
      <c r="B1211" s="5" t="s">
        <v>2853</v>
      </c>
      <c r="C1211" t="s">
        <v>1940</v>
      </c>
      <c r="D1211" t="s">
        <v>17</v>
      </c>
      <c r="E1211" t="s">
        <v>4791</v>
      </c>
      <c r="H1211" t="s">
        <v>19</v>
      </c>
      <c r="I1211">
        <v>2023</v>
      </c>
      <c r="J1211" t="s">
        <v>221</v>
      </c>
      <c r="K1211">
        <v>8.3000000000000007</v>
      </c>
      <c r="L1211">
        <v>7</v>
      </c>
      <c r="M1211" s="16" t="s">
        <v>28</v>
      </c>
      <c r="N1211" s="18">
        <f t="shared" si="18"/>
        <v>1</v>
      </c>
      <c r="O1211">
        <v>13</v>
      </c>
      <c r="P1211" t="s">
        <v>29</v>
      </c>
    </row>
    <row r="1212" spans="1:16" x14ac:dyDescent="0.3">
      <c r="A1212" t="s">
        <v>4018</v>
      </c>
      <c r="B1212" s="5" t="s">
        <v>2854</v>
      </c>
      <c r="C1212" t="s">
        <v>1940</v>
      </c>
      <c r="D1212" t="s">
        <v>17</v>
      </c>
      <c r="E1212" t="s">
        <v>4793</v>
      </c>
      <c r="H1212" t="s">
        <v>19</v>
      </c>
      <c r="I1212">
        <v>2025</v>
      </c>
      <c r="J1212" t="s">
        <v>228</v>
      </c>
      <c r="K1212">
        <v>8.6</v>
      </c>
      <c r="L1212">
        <v>7</v>
      </c>
      <c r="M1212" s="16" t="s">
        <v>28</v>
      </c>
      <c r="N1212" s="18">
        <f t="shared" si="18"/>
        <v>1</v>
      </c>
      <c r="O1212">
        <v>15</v>
      </c>
      <c r="P1212" t="s">
        <v>29</v>
      </c>
    </row>
    <row r="1213" spans="1:16" x14ac:dyDescent="0.3">
      <c r="A1213" t="s">
        <v>4020</v>
      </c>
      <c r="B1213" s="5" t="s">
        <v>2855</v>
      </c>
      <c r="C1213" t="s">
        <v>1940</v>
      </c>
      <c r="D1213" t="s">
        <v>17</v>
      </c>
      <c r="E1213" t="s">
        <v>4780</v>
      </c>
      <c r="H1213" t="s">
        <v>1959</v>
      </c>
      <c r="I1213">
        <v>2025</v>
      </c>
      <c r="J1213" t="s">
        <v>235</v>
      </c>
      <c r="K1213">
        <v>9.1</v>
      </c>
      <c r="L1213">
        <v>4</v>
      </c>
      <c r="M1213" s="16" t="s">
        <v>28</v>
      </c>
      <c r="N1213" s="18">
        <f t="shared" si="18"/>
        <v>1</v>
      </c>
      <c r="O1213">
        <v>18</v>
      </c>
      <c r="P1213" t="s">
        <v>29</v>
      </c>
    </row>
    <row r="1214" spans="1:16" x14ac:dyDescent="0.3">
      <c r="A1214" t="s">
        <v>4022</v>
      </c>
      <c r="B1214" s="5" t="s">
        <v>2416</v>
      </c>
      <c r="C1214" t="s">
        <v>1940</v>
      </c>
      <c r="D1214" t="s">
        <v>17</v>
      </c>
      <c r="E1214" t="s">
        <v>4796</v>
      </c>
      <c r="H1214" t="s">
        <v>1985</v>
      </c>
      <c r="I1214">
        <v>2024</v>
      </c>
      <c r="J1214" t="s">
        <v>238</v>
      </c>
      <c r="K1214">
        <v>7.7</v>
      </c>
      <c r="L1214">
        <v>3</v>
      </c>
      <c r="M1214" s="16" t="s">
        <v>28</v>
      </c>
      <c r="N1214" s="18">
        <f t="shared" si="18"/>
        <v>1</v>
      </c>
      <c r="O1214">
        <v>12</v>
      </c>
      <c r="P1214" t="s">
        <v>29</v>
      </c>
    </row>
    <row r="1215" spans="1:16" x14ac:dyDescent="0.3">
      <c r="A1215" t="s">
        <v>4024</v>
      </c>
      <c r="B1215" s="5" t="s">
        <v>1928</v>
      </c>
      <c r="C1215" t="s">
        <v>1940</v>
      </c>
      <c r="D1215" t="s">
        <v>17</v>
      </c>
      <c r="E1215" t="s">
        <v>4799</v>
      </c>
      <c r="H1215" t="s">
        <v>19</v>
      </c>
      <c r="I1215">
        <v>2026</v>
      </c>
      <c r="J1215" t="s">
        <v>241</v>
      </c>
      <c r="K1215">
        <v>7.5</v>
      </c>
      <c r="L1215">
        <v>5</v>
      </c>
      <c r="M1215" s="16" t="s">
        <v>28</v>
      </c>
      <c r="N1215" s="18">
        <f t="shared" si="18"/>
        <v>1</v>
      </c>
      <c r="O1215">
        <v>23</v>
      </c>
      <c r="P1215" t="s">
        <v>29</v>
      </c>
    </row>
    <row r="1216" spans="1:16" x14ac:dyDescent="0.3">
      <c r="A1216" t="s">
        <v>4026</v>
      </c>
      <c r="B1216" s="5" t="s">
        <v>2418</v>
      </c>
      <c r="C1216" t="s">
        <v>1940</v>
      </c>
      <c r="D1216" t="s">
        <v>17</v>
      </c>
      <c r="E1216" t="s">
        <v>4797</v>
      </c>
      <c r="H1216" t="s">
        <v>19</v>
      </c>
      <c r="I1216">
        <v>2024</v>
      </c>
      <c r="J1216" t="s">
        <v>244</v>
      </c>
      <c r="K1216">
        <v>7.2</v>
      </c>
      <c r="L1216">
        <v>4</v>
      </c>
      <c r="M1216" s="16" t="s">
        <v>28</v>
      </c>
      <c r="N1216" s="18">
        <f t="shared" si="18"/>
        <v>1</v>
      </c>
      <c r="O1216">
        <v>8</v>
      </c>
      <c r="P1216" t="s">
        <v>29</v>
      </c>
    </row>
    <row r="1217" spans="1:16" x14ac:dyDescent="0.3">
      <c r="A1217" t="s">
        <v>4028</v>
      </c>
      <c r="B1217" s="5" t="s">
        <v>2422</v>
      </c>
      <c r="C1217" t="s">
        <v>1940</v>
      </c>
      <c r="D1217" t="s">
        <v>17</v>
      </c>
      <c r="E1217" t="s">
        <v>4777</v>
      </c>
      <c r="H1217" t="s">
        <v>1985</v>
      </c>
      <c r="I1217">
        <v>2023</v>
      </c>
      <c r="J1217" t="s">
        <v>247</v>
      </c>
      <c r="K1217">
        <v>7.6</v>
      </c>
      <c r="L1217">
        <v>3</v>
      </c>
      <c r="M1217" s="16" t="s">
        <v>28</v>
      </c>
      <c r="N1217" s="18">
        <f t="shared" si="18"/>
        <v>1</v>
      </c>
      <c r="O1217">
        <v>9</v>
      </c>
      <c r="P1217" t="s">
        <v>29</v>
      </c>
    </row>
    <row r="1218" spans="1:16" x14ac:dyDescent="0.3">
      <c r="A1218" t="s">
        <v>4030</v>
      </c>
      <c r="B1218" s="5" t="s">
        <v>2424</v>
      </c>
      <c r="C1218" t="s">
        <v>1940</v>
      </c>
      <c r="D1218" t="s">
        <v>17</v>
      </c>
      <c r="E1218" t="s">
        <v>4778</v>
      </c>
      <c r="H1218" t="s">
        <v>19</v>
      </c>
      <c r="I1218">
        <v>2023</v>
      </c>
      <c r="J1218" t="s">
        <v>249</v>
      </c>
      <c r="K1218">
        <v>7.3</v>
      </c>
      <c r="L1218">
        <v>7</v>
      </c>
      <c r="M1218" s="16" t="s">
        <v>28</v>
      </c>
      <c r="N1218" s="18">
        <f t="shared" si="18"/>
        <v>1</v>
      </c>
      <c r="O1218">
        <v>7</v>
      </c>
      <c r="P1218" t="s">
        <v>22</v>
      </c>
    </row>
    <row r="1219" spans="1:16" x14ac:dyDescent="0.3">
      <c r="A1219" t="s">
        <v>4032</v>
      </c>
      <c r="B1219" s="5" t="s">
        <v>2426</v>
      </c>
      <c r="C1219" t="s">
        <v>1940</v>
      </c>
      <c r="D1219" t="s">
        <v>17</v>
      </c>
      <c r="E1219" t="s">
        <v>4780</v>
      </c>
      <c r="H1219" t="s">
        <v>19</v>
      </c>
      <c r="I1219">
        <v>2025</v>
      </c>
      <c r="J1219" t="s">
        <v>255</v>
      </c>
      <c r="K1219">
        <v>9.4</v>
      </c>
      <c r="L1219">
        <v>3</v>
      </c>
      <c r="M1219" s="16" t="s">
        <v>28</v>
      </c>
      <c r="N1219" s="18">
        <f t="shared" si="18"/>
        <v>1</v>
      </c>
      <c r="O1219">
        <v>19</v>
      </c>
      <c r="P1219" t="s">
        <v>67</v>
      </c>
    </row>
    <row r="1220" spans="1:16" x14ac:dyDescent="0.3">
      <c r="A1220" t="s">
        <v>4034</v>
      </c>
      <c r="B1220" s="5" t="s">
        <v>2518</v>
      </c>
      <c r="C1220" t="s">
        <v>1940</v>
      </c>
      <c r="D1220" t="s">
        <v>17</v>
      </c>
      <c r="E1220" t="s">
        <v>4795</v>
      </c>
      <c r="H1220" t="s">
        <v>19</v>
      </c>
      <c r="I1220">
        <v>2024</v>
      </c>
      <c r="J1220" t="s">
        <v>258</v>
      </c>
      <c r="K1220">
        <v>6.6</v>
      </c>
      <c r="L1220">
        <v>4</v>
      </c>
      <c r="M1220" s="16" t="s">
        <v>28</v>
      </c>
      <c r="N1220" s="18">
        <f t="shared" ref="N1220:N1283" si="19">(VALUE(LEFT($M1220, FIND("-", $M1220)-1)) + VALUE(MID($M1220, FIND("-", $M1220)+1, FIND(" ", $M1220, FIND("-", $M1220))-FIND("-",  $M1220)-1))) / 2</f>
        <v>1</v>
      </c>
      <c r="O1220">
        <v>25</v>
      </c>
      <c r="P1220" t="s">
        <v>67</v>
      </c>
    </row>
    <row r="1221" spans="1:16" x14ac:dyDescent="0.3">
      <c r="A1221" t="s">
        <v>4036</v>
      </c>
      <c r="B1221" s="5" t="s">
        <v>2521</v>
      </c>
      <c r="C1221" t="s">
        <v>1940</v>
      </c>
      <c r="D1221" t="s">
        <v>17</v>
      </c>
      <c r="E1221" t="s">
        <v>4797</v>
      </c>
      <c r="H1221" t="s">
        <v>19</v>
      </c>
      <c r="I1221">
        <v>2024</v>
      </c>
      <c r="J1221" t="s">
        <v>271</v>
      </c>
      <c r="K1221">
        <v>7.9</v>
      </c>
      <c r="L1221">
        <v>5</v>
      </c>
      <c r="M1221" s="16" t="s">
        <v>28</v>
      </c>
      <c r="N1221" s="18">
        <f t="shared" si="19"/>
        <v>1</v>
      </c>
      <c r="O1221">
        <v>15</v>
      </c>
      <c r="P1221" t="s">
        <v>29</v>
      </c>
    </row>
    <row r="1222" spans="1:16" x14ac:dyDescent="0.3">
      <c r="A1222" t="s">
        <v>4038</v>
      </c>
      <c r="B1222" s="5" t="s">
        <v>2428</v>
      </c>
      <c r="C1222" t="s">
        <v>1940</v>
      </c>
      <c r="D1222" t="s">
        <v>17</v>
      </c>
      <c r="E1222" t="s">
        <v>4777</v>
      </c>
      <c r="H1222" t="s">
        <v>19</v>
      </c>
      <c r="I1222">
        <v>2025</v>
      </c>
      <c r="J1222" t="s">
        <v>274</v>
      </c>
      <c r="K1222">
        <v>7.1</v>
      </c>
      <c r="L1222">
        <v>7</v>
      </c>
      <c r="M1222" s="16" t="s">
        <v>28</v>
      </c>
      <c r="N1222" s="18">
        <f t="shared" si="19"/>
        <v>1</v>
      </c>
      <c r="O1222">
        <v>17</v>
      </c>
      <c r="P1222" t="s">
        <v>22</v>
      </c>
    </row>
    <row r="1223" spans="1:16" x14ac:dyDescent="0.3">
      <c r="A1223" t="s">
        <v>4040</v>
      </c>
      <c r="B1223" s="5" t="s">
        <v>2564</v>
      </c>
      <c r="C1223" t="s">
        <v>1940</v>
      </c>
      <c r="D1223" t="s">
        <v>17</v>
      </c>
      <c r="E1223" t="s">
        <v>4780</v>
      </c>
      <c r="H1223" t="s">
        <v>19</v>
      </c>
      <c r="I1223">
        <v>2026</v>
      </c>
      <c r="J1223" t="s">
        <v>283</v>
      </c>
      <c r="K1223">
        <v>8</v>
      </c>
      <c r="L1223">
        <v>3</v>
      </c>
      <c r="M1223" s="16" t="s">
        <v>28</v>
      </c>
      <c r="N1223" s="18">
        <f t="shared" si="19"/>
        <v>1</v>
      </c>
      <c r="O1223">
        <v>11</v>
      </c>
      <c r="P1223" t="s">
        <v>29</v>
      </c>
    </row>
    <row r="1224" spans="1:16" x14ac:dyDescent="0.3">
      <c r="A1224" t="s">
        <v>4042</v>
      </c>
      <c r="B1224" s="5" t="s">
        <v>2131</v>
      </c>
      <c r="C1224" t="s">
        <v>1940</v>
      </c>
      <c r="D1224" t="s">
        <v>17</v>
      </c>
      <c r="E1224" t="s">
        <v>4781</v>
      </c>
      <c r="H1224" t="s">
        <v>1959</v>
      </c>
      <c r="I1224">
        <v>2023</v>
      </c>
      <c r="J1224" t="s">
        <v>286</v>
      </c>
      <c r="K1224">
        <v>6.5</v>
      </c>
      <c r="L1224">
        <v>5</v>
      </c>
      <c r="M1224" s="16" t="s">
        <v>28</v>
      </c>
      <c r="N1224" s="18">
        <f t="shared" si="19"/>
        <v>1</v>
      </c>
      <c r="O1224">
        <v>12</v>
      </c>
      <c r="P1224" t="s">
        <v>29</v>
      </c>
    </row>
    <row r="1225" spans="1:16" x14ac:dyDescent="0.3">
      <c r="A1225" t="s">
        <v>4044</v>
      </c>
      <c r="B1225" s="5" t="s">
        <v>2021</v>
      </c>
      <c r="C1225" t="s">
        <v>1940</v>
      </c>
      <c r="D1225" t="s">
        <v>17</v>
      </c>
      <c r="E1225" t="s">
        <v>4782</v>
      </c>
      <c r="H1225" t="s">
        <v>19</v>
      </c>
      <c r="I1225">
        <v>2024</v>
      </c>
      <c r="J1225" t="s">
        <v>288</v>
      </c>
      <c r="K1225">
        <v>9.4</v>
      </c>
      <c r="L1225">
        <v>5</v>
      </c>
      <c r="M1225" s="16" t="s">
        <v>28</v>
      </c>
      <c r="N1225" s="18">
        <f t="shared" si="19"/>
        <v>1</v>
      </c>
      <c r="O1225">
        <v>10</v>
      </c>
      <c r="P1225" t="s">
        <v>29</v>
      </c>
    </row>
    <row r="1226" spans="1:16" x14ac:dyDescent="0.3">
      <c r="A1226" t="s">
        <v>4046</v>
      </c>
      <c r="B1226" s="5" t="s">
        <v>2263</v>
      </c>
      <c r="C1226" t="s">
        <v>1940</v>
      </c>
      <c r="D1226" t="s">
        <v>17</v>
      </c>
      <c r="E1226" t="s">
        <v>4783</v>
      </c>
      <c r="H1226" t="s">
        <v>1959</v>
      </c>
      <c r="I1226">
        <v>2023</v>
      </c>
      <c r="J1226" t="s">
        <v>292</v>
      </c>
      <c r="K1226">
        <v>6.8</v>
      </c>
      <c r="L1226">
        <v>3</v>
      </c>
      <c r="M1226" s="16" t="s">
        <v>28</v>
      </c>
      <c r="N1226" s="18">
        <f t="shared" si="19"/>
        <v>1</v>
      </c>
      <c r="O1226">
        <v>10</v>
      </c>
      <c r="P1226" t="s">
        <v>22</v>
      </c>
    </row>
    <row r="1227" spans="1:16" x14ac:dyDescent="0.3">
      <c r="A1227" t="s">
        <v>4048</v>
      </c>
      <c r="B1227" s="5" t="s">
        <v>1604</v>
      </c>
      <c r="C1227" t="s">
        <v>1940</v>
      </c>
      <c r="D1227" t="s">
        <v>17</v>
      </c>
      <c r="E1227" t="s">
        <v>4775</v>
      </c>
      <c r="H1227" t="s">
        <v>19</v>
      </c>
      <c r="I1227">
        <v>2024</v>
      </c>
      <c r="J1227" t="s">
        <v>295</v>
      </c>
      <c r="K1227">
        <v>6.7</v>
      </c>
      <c r="L1227">
        <v>7</v>
      </c>
      <c r="M1227" s="16" t="s">
        <v>28</v>
      </c>
      <c r="N1227" s="18">
        <f t="shared" si="19"/>
        <v>1</v>
      </c>
      <c r="O1227">
        <v>10</v>
      </c>
      <c r="P1227" t="s">
        <v>22</v>
      </c>
    </row>
    <row r="1228" spans="1:16" x14ac:dyDescent="0.3">
      <c r="A1228" t="s">
        <v>4050</v>
      </c>
      <c r="B1228" s="5" t="s">
        <v>1914</v>
      </c>
      <c r="C1228" t="s">
        <v>1940</v>
      </c>
      <c r="D1228" t="s">
        <v>17</v>
      </c>
      <c r="E1228" t="s">
        <v>4776</v>
      </c>
      <c r="H1228" t="s">
        <v>1985</v>
      </c>
      <c r="I1228">
        <v>2025</v>
      </c>
      <c r="J1228" t="s">
        <v>298</v>
      </c>
      <c r="K1228">
        <v>7.9</v>
      </c>
      <c r="L1228">
        <v>5</v>
      </c>
      <c r="M1228" s="16" t="s">
        <v>28</v>
      </c>
      <c r="N1228" s="18">
        <f t="shared" si="19"/>
        <v>1</v>
      </c>
      <c r="O1228">
        <v>15</v>
      </c>
      <c r="P1228" t="s">
        <v>67</v>
      </c>
    </row>
    <row r="1229" spans="1:16" x14ac:dyDescent="0.3">
      <c r="A1229" t="s">
        <v>4052</v>
      </c>
      <c r="B1229" s="5" t="s">
        <v>1738</v>
      </c>
      <c r="C1229" t="s">
        <v>1940</v>
      </c>
      <c r="D1229" t="s">
        <v>17</v>
      </c>
      <c r="E1229" t="s">
        <v>4777</v>
      </c>
      <c r="H1229" t="s">
        <v>19</v>
      </c>
      <c r="I1229">
        <v>2025</v>
      </c>
      <c r="J1229" t="s">
        <v>301</v>
      </c>
      <c r="K1229">
        <v>9.3000000000000007</v>
      </c>
      <c r="L1229">
        <v>5</v>
      </c>
      <c r="M1229" s="16" t="s">
        <v>28</v>
      </c>
      <c r="N1229" s="18">
        <f t="shared" si="19"/>
        <v>1</v>
      </c>
      <c r="O1229">
        <v>12</v>
      </c>
      <c r="P1229" t="s">
        <v>67</v>
      </c>
    </row>
    <row r="1230" spans="1:16" x14ac:dyDescent="0.3">
      <c r="A1230" t="s">
        <v>4054</v>
      </c>
      <c r="B1230" s="5" t="s">
        <v>1788</v>
      </c>
      <c r="C1230" t="s">
        <v>1940</v>
      </c>
      <c r="D1230" t="s">
        <v>17</v>
      </c>
      <c r="E1230" t="s">
        <v>4778</v>
      </c>
      <c r="H1230" t="s">
        <v>19</v>
      </c>
      <c r="I1230">
        <v>2026</v>
      </c>
      <c r="J1230" t="s">
        <v>305</v>
      </c>
      <c r="K1230">
        <v>6.9</v>
      </c>
      <c r="L1230">
        <v>4</v>
      </c>
      <c r="M1230" s="16" t="s">
        <v>28</v>
      </c>
      <c r="N1230" s="18">
        <f t="shared" si="19"/>
        <v>1</v>
      </c>
      <c r="O1230">
        <v>20</v>
      </c>
      <c r="P1230" t="s">
        <v>22</v>
      </c>
    </row>
    <row r="1231" spans="1:16" x14ac:dyDescent="0.3">
      <c r="A1231" t="s">
        <v>4056</v>
      </c>
      <c r="B1231" s="5" t="s">
        <v>1994</v>
      </c>
      <c r="C1231" t="s">
        <v>1940</v>
      </c>
      <c r="D1231" t="s">
        <v>17</v>
      </c>
      <c r="E1231" t="s">
        <v>4780</v>
      </c>
      <c r="H1231" t="s">
        <v>19</v>
      </c>
      <c r="I1231">
        <v>2024</v>
      </c>
      <c r="J1231" t="s">
        <v>309</v>
      </c>
      <c r="K1231">
        <v>8.3000000000000007</v>
      </c>
      <c r="L1231">
        <v>7</v>
      </c>
      <c r="M1231" s="16" t="s">
        <v>28</v>
      </c>
      <c r="N1231" s="18">
        <f t="shared" si="19"/>
        <v>1</v>
      </c>
      <c r="O1231">
        <v>9</v>
      </c>
      <c r="P1231" t="s">
        <v>29</v>
      </c>
    </row>
    <row r="1232" spans="1:16" x14ac:dyDescent="0.3">
      <c r="A1232" t="s">
        <v>4058</v>
      </c>
      <c r="B1232" s="5" t="s">
        <v>1771</v>
      </c>
      <c r="C1232" t="s">
        <v>1940</v>
      </c>
      <c r="D1232" t="s">
        <v>17</v>
      </c>
      <c r="E1232" t="s">
        <v>48</v>
      </c>
      <c r="H1232" t="s">
        <v>2133</v>
      </c>
      <c r="I1232">
        <v>2023</v>
      </c>
      <c r="J1232" t="s">
        <v>312</v>
      </c>
      <c r="K1232">
        <v>7.2</v>
      </c>
      <c r="L1232">
        <v>3</v>
      </c>
      <c r="M1232" s="16" t="s">
        <v>28</v>
      </c>
      <c r="N1232" s="18">
        <f t="shared" si="19"/>
        <v>1</v>
      </c>
      <c r="O1232">
        <v>9</v>
      </c>
      <c r="P1232" t="s">
        <v>29</v>
      </c>
    </row>
    <row r="1233" spans="1:16" x14ac:dyDescent="0.3">
      <c r="A1233" t="s">
        <v>4060</v>
      </c>
      <c r="B1233" s="5" t="s">
        <v>1798</v>
      </c>
      <c r="C1233" t="s">
        <v>1940</v>
      </c>
      <c r="D1233" t="s">
        <v>17</v>
      </c>
      <c r="E1233" t="s">
        <v>4785</v>
      </c>
      <c r="H1233" t="s">
        <v>19</v>
      </c>
      <c r="I1233">
        <v>2023</v>
      </c>
      <c r="J1233" t="s">
        <v>325</v>
      </c>
      <c r="K1233">
        <v>7.9</v>
      </c>
      <c r="L1233">
        <v>5</v>
      </c>
      <c r="M1233" s="16" t="s">
        <v>28</v>
      </c>
      <c r="N1233" s="18">
        <f t="shared" si="19"/>
        <v>1</v>
      </c>
      <c r="O1233">
        <v>16</v>
      </c>
      <c r="P1233" t="s">
        <v>29</v>
      </c>
    </row>
    <row r="1234" spans="1:16" x14ac:dyDescent="0.3">
      <c r="A1234" t="s">
        <v>4062</v>
      </c>
      <c r="B1234" s="5" t="s">
        <v>2604</v>
      </c>
      <c r="C1234" t="s">
        <v>1940</v>
      </c>
      <c r="D1234" t="s">
        <v>17</v>
      </c>
      <c r="E1234" t="s">
        <v>4787</v>
      </c>
      <c r="H1234" t="s">
        <v>19</v>
      </c>
      <c r="I1234">
        <v>2024</v>
      </c>
      <c r="J1234" t="s">
        <v>331</v>
      </c>
      <c r="K1234">
        <v>9.6</v>
      </c>
      <c r="L1234">
        <v>7</v>
      </c>
      <c r="M1234" s="16" t="s">
        <v>28</v>
      </c>
      <c r="N1234" s="18">
        <f t="shared" si="19"/>
        <v>1</v>
      </c>
      <c r="O1234">
        <v>21</v>
      </c>
      <c r="P1234" t="s">
        <v>29</v>
      </c>
    </row>
    <row r="1235" spans="1:16" x14ac:dyDescent="0.3">
      <c r="A1235" t="s">
        <v>4064</v>
      </c>
      <c r="B1235" s="5" t="s">
        <v>1931</v>
      </c>
      <c r="C1235" t="s">
        <v>1940</v>
      </c>
      <c r="D1235" t="s">
        <v>17</v>
      </c>
      <c r="E1235" t="s">
        <v>4788</v>
      </c>
      <c r="H1235" t="s">
        <v>19</v>
      </c>
      <c r="I1235">
        <v>2023</v>
      </c>
      <c r="J1235" t="s">
        <v>334</v>
      </c>
      <c r="K1235">
        <v>9.1</v>
      </c>
      <c r="L1235">
        <v>7</v>
      </c>
      <c r="M1235" s="16" t="s">
        <v>28</v>
      </c>
      <c r="N1235" s="18">
        <f t="shared" si="19"/>
        <v>1</v>
      </c>
      <c r="O1235">
        <v>17</v>
      </c>
      <c r="P1235" t="s">
        <v>22</v>
      </c>
    </row>
    <row r="1236" spans="1:16" x14ac:dyDescent="0.3">
      <c r="A1236" t="s">
        <v>4066</v>
      </c>
      <c r="B1236" s="5" t="s">
        <v>2469</v>
      </c>
      <c r="C1236" t="s">
        <v>1940</v>
      </c>
      <c r="D1236" t="s">
        <v>17</v>
      </c>
      <c r="E1236" t="s">
        <v>4798</v>
      </c>
      <c r="H1236" t="s">
        <v>19</v>
      </c>
      <c r="I1236">
        <v>2024</v>
      </c>
      <c r="J1236" t="s">
        <v>340</v>
      </c>
      <c r="K1236">
        <v>7.5</v>
      </c>
      <c r="L1236">
        <v>3</v>
      </c>
      <c r="M1236" s="16" t="s">
        <v>28</v>
      </c>
      <c r="N1236" s="18">
        <f t="shared" si="19"/>
        <v>1</v>
      </c>
      <c r="O1236">
        <v>9</v>
      </c>
      <c r="P1236" t="s">
        <v>67</v>
      </c>
    </row>
    <row r="1237" spans="1:16" x14ac:dyDescent="0.3">
      <c r="A1237" t="s">
        <v>4068</v>
      </c>
      <c r="B1237" s="5" t="s">
        <v>1688</v>
      </c>
      <c r="C1237" t="s">
        <v>1940</v>
      </c>
      <c r="D1237" t="s">
        <v>17</v>
      </c>
      <c r="E1237" t="s">
        <v>4791</v>
      </c>
      <c r="H1237" t="s">
        <v>19</v>
      </c>
      <c r="I1237">
        <v>2026</v>
      </c>
      <c r="J1237" t="s">
        <v>347</v>
      </c>
      <c r="K1237">
        <v>7.2</v>
      </c>
      <c r="L1237">
        <v>5</v>
      </c>
      <c r="M1237" s="16" t="s">
        <v>28</v>
      </c>
      <c r="N1237" s="18">
        <f t="shared" si="19"/>
        <v>1</v>
      </c>
      <c r="O1237">
        <v>17</v>
      </c>
      <c r="P1237" t="s">
        <v>22</v>
      </c>
    </row>
    <row r="1238" spans="1:16" x14ac:dyDescent="0.3">
      <c r="A1238" t="s">
        <v>4070</v>
      </c>
      <c r="B1238" s="5" t="s">
        <v>2541</v>
      </c>
      <c r="C1238" t="s">
        <v>1940</v>
      </c>
      <c r="D1238" t="s">
        <v>17</v>
      </c>
      <c r="E1238" t="s">
        <v>4792</v>
      </c>
      <c r="H1238" t="s">
        <v>19</v>
      </c>
      <c r="I1238">
        <v>2024</v>
      </c>
      <c r="J1238" t="s">
        <v>350</v>
      </c>
      <c r="K1238">
        <v>9.1</v>
      </c>
      <c r="L1238">
        <v>7</v>
      </c>
      <c r="M1238" s="16" t="s">
        <v>28</v>
      </c>
      <c r="N1238" s="18">
        <f t="shared" si="19"/>
        <v>1</v>
      </c>
      <c r="O1238">
        <v>30</v>
      </c>
      <c r="P1238" t="s">
        <v>29</v>
      </c>
    </row>
    <row r="1239" spans="1:16" x14ac:dyDescent="0.3">
      <c r="A1239" t="s">
        <v>4072</v>
      </c>
      <c r="B1239" s="5" t="s">
        <v>1588</v>
      </c>
      <c r="C1239" t="s">
        <v>1940</v>
      </c>
      <c r="D1239" t="s">
        <v>17</v>
      </c>
      <c r="E1239" t="s">
        <v>4793</v>
      </c>
      <c r="H1239" t="s">
        <v>19</v>
      </c>
      <c r="I1239">
        <v>2023</v>
      </c>
      <c r="J1239" t="s">
        <v>353</v>
      </c>
      <c r="K1239">
        <v>6.7</v>
      </c>
      <c r="L1239">
        <v>7</v>
      </c>
      <c r="M1239" s="16" t="s">
        <v>28</v>
      </c>
      <c r="N1239" s="18">
        <f t="shared" si="19"/>
        <v>1</v>
      </c>
      <c r="O1239">
        <v>21</v>
      </c>
      <c r="P1239" t="s">
        <v>29</v>
      </c>
    </row>
    <row r="1240" spans="1:16" x14ac:dyDescent="0.3">
      <c r="A1240" t="s">
        <v>4074</v>
      </c>
      <c r="B1240" s="5" t="s">
        <v>80</v>
      </c>
      <c r="C1240" t="s">
        <v>1940</v>
      </c>
      <c r="D1240" t="s">
        <v>17</v>
      </c>
      <c r="E1240" t="s">
        <v>4794</v>
      </c>
      <c r="H1240" t="s">
        <v>19</v>
      </c>
      <c r="I1240">
        <v>2023</v>
      </c>
      <c r="J1240" t="s">
        <v>355</v>
      </c>
      <c r="K1240">
        <v>7.1</v>
      </c>
      <c r="L1240">
        <v>7</v>
      </c>
      <c r="M1240" s="16" t="s">
        <v>28</v>
      </c>
      <c r="N1240" s="18">
        <f t="shared" si="19"/>
        <v>1</v>
      </c>
      <c r="O1240">
        <v>8</v>
      </c>
      <c r="P1240" t="s">
        <v>29</v>
      </c>
    </row>
    <row r="1241" spans="1:16" x14ac:dyDescent="0.3">
      <c r="A1241" t="s">
        <v>4076</v>
      </c>
      <c r="B1241" s="5" t="s">
        <v>104</v>
      </c>
      <c r="C1241" t="s">
        <v>1940</v>
      </c>
      <c r="D1241" t="s">
        <v>17</v>
      </c>
      <c r="E1241" t="s">
        <v>4795</v>
      </c>
      <c r="H1241" t="s">
        <v>2232</v>
      </c>
      <c r="I1241">
        <v>2024</v>
      </c>
      <c r="J1241" t="s">
        <v>358</v>
      </c>
      <c r="K1241">
        <v>7.1</v>
      </c>
      <c r="L1241">
        <v>5</v>
      </c>
      <c r="M1241" s="16" t="s">
        <v>28</v>
      </c>
      <c r="N1241" s="18">
        <f t="shared" si="19"/>
        <v>1</v>
      </c>
      <c r="O1241">
        <v>9</v>
      </c>
      <c r="P1241" t="s">
        <v>22</v>
      </c>
    </row>
    <row r="1242" spans="1:16" x14ac:dyDescent="0.3">
      <c r="A1242" t="s">
        <v>4078</v>
      </c>
      <c r="B1242" s="5" t="s">
        <v>113</v>
      </c>
      <c r="C1242" t="s">
        <v>1940</v>
      </c>
      <c r="D1242" t="s">
        <v>17</v>
      </c>
      <c r="E1242" t="s">
        <v>4786</v>
      </c>
      <c r="H1242" t="s">
        <v>1985</v>
      </c>
      <c r="I1242">
        <v>2025</v>
      </c>
      <c r="J1242" t="s">
        <v>361</v>
      </c>
      <c r="K1242">
        <v>9.5</v>
      </c>
      <c r="L1242">
        <v>7</v>
      </c>
      <c r="M1242" s="16" t="s">
        <v>28</v>
      </c>
      <c r="N1242" s="18">
        <f t="shared" si="19"/>
        <v>1</v>
      </c>
      <c r="O1242">
        <v>17</v>
      </c>
      <c r="P1242" t="s">
        <v>29</v>
      </c>
    </row>
    <row r="1243" spans="1:16" x14ac:dyDescent="0.3">
      <c r="A1243" t="s">
        <v>4080</v>
      </c>
      <c r="B1243" s="5" t="s">
        <v>151</v>
      </c>
      <c r="C1243" t="s">
        <v>1940</v>
      </c>
      <c r="D1243" t="s">
        <v>17</v>
      </c>
      <c r="E1243" t="s">
        <v>4796</v>
      </c>
      <c r="H1243" t="s">
        <v>19</v>
      </c>
      <c r="I1243">
        <v>2023</v>
      </c>
      <c r="J1243" t="s">
        <v>367</v>
      </c>
      <c r="K1243">
        <v>7.9</v>
      </c>
      <c r="L1243">
        <v>4</v>
      </c>
      <c r="M1243" s="16" t="s">
        <v>28</v>
      </c>
      <c r="N1243" s="18">
        <f t="shared" si="19"/>
        <v>1</v>
      </c>
      <c r="O1243">
        <v>25</v>
      </c>
      <c r="P1243" t="s">
        <v>29</v>
      </c>
    </row>
    <row r="1244" spans="1:16" x14ac:dyDescent="0.3">
      <c r="A1244" t="s">
        <v>4082</v>
      </c>
      <c r="B1244" s="5" t="s">
        <v>164</v>
      </c>
      <c r="C1244" t="s">
        <v>1940</v>
      </c>
      <c r="D1244" t="s">
        <v>17</v>
      </c>
      <c r="E1244" t="s">
        <v>4799</v>
      </c>
      <c r="H1244" t="s">
        <v>19</v>
      </c>
      <c r="I1244">
        <v>2024</v>
      </c>
      <c r="J1244" t="s">
        <v>370</v>
      </c>
      <c r="K1244">
        <v>7.3</v>
      </c>
      <c r="L1244">
        <v>4</v>
      </c>
      <c r="M1244" s="16" t="s">
        <v>28</v>
      </c>
      <c r="N1244" s="18">
        <f t="shared" si="19"/>
        <v>1</v>
      </c>
      <c r="O1244">
        <v>21</v>
      </c>
      <c r="P1244" t="s">
        <v>29</v>
      </c>
    </row>
    <row r="1245" spans="1:16" x14ac:dyDescent="0.3">
      <c r="A1245" t="s">
        <v>4084</v>
      </c>
      <c r="B1245" s="5" t="s">
        <v>170</v>
      </c>
      <c r="C1245" t="s">
        <v>1940</v>
      </c>
      <c r="D1245" t="s">
        <v>17</v>
      </c>
      <c r="E1245" t="s">
        <v>4778</v>
      </c>
      <c r="H1245" t="s">
        <v>19</v>
      </c>
      <c r="I1245">
        <v>2024</v>
      </c>
      <c r="J1245" t="s">
        <v>379</v>
      </c>
      <c r="K1245">
        <v>9.1</v>
      </c>
      <c r="L1245">
        <v>4</v>
      </c>
      <c r="M1245" s="16" t="s">
        <v>28</v>
      </c>
      <c r="N1245" s="18">
        <f t="shared" si="19"/>
        <v>1</v>
      </c>
      <c r="O1245">
        <v>8</v>
      </c>
      <c r="P1245" t="s">
        <v>22</v>
      </c>
    </row>
    <row r="1246" spans="1:16" x14ac:dyDescent="0.3">
      <c r="A1246" t="s">
        <v>4086</v>
      </c>
      <c r="B1246" s="5" t="s">
        <v>173</v>
      </c>
      <c r="C1246" t="s">
        <v>1940</v>
      </c>
      <c r="D1246" t="s">
        <v>17</v>
      </c>
      <c r="E1246" t="s">
        <v>48</v>
      </c>
      <c r="H1246" t="s">
        <v>2242</v>
      </c>
      <c r="I1246">
        <v>2023</v>
      </c>
      <c r="J1246" t="s">
        <v>387</v>
      </c>
      <c r="K1246">
        <v>6.7</v>
      </c>
      <c r="L1246">
        <v>4</v>
      </c>
      <c r="M1246" s="16" t="s">
        <v>28</v>
      </c>
      <c r="N1246" s="18">
        <f t="shared" si="19"/>
        <v>1</v>
      </c>
      <c r="O1246">
        <v>17</v>
      </c>
      <c r="P1246" t="s">
        <v>22</v>
      </c>
    </row>
    <row r="1247" spans="1:16" x14ac:dyDescent="0.3">
      <c r="A1247" t="s">
        <v>4088</v>
      </c>
      <c r="B1247" s="5" t="s">
        <v>185</v>
      </c>
      <c r="C1247" t="s">
        <v>1940</v>
      </c>
      <c r="D1247" t="s">
        <v>17</v>
      </c>
      <c r="E1247" t="s">
        <v>4782</v>
      </c>
      <c r="H1247" t="s">
        <v>1974</v>
      </c>
      <c r="I1247">
        <v>2023</v>
      </c>
      <c r="J1247" t="s">
        <v>391</v>
      </c>
      <c r="K1247">
        <v>7.3</v>
      </c>
      <c r="L1247">
        <v>7</v>
      </c>
      <c r="M1247" s="16" t="s">
        <v>28</v>
      </c>
      <c r="N1247" s="18">
        <f t="shared" si="19"/>
        <v>1</v>
      </c>
      <c r="O1247">
        <v>9</v>
      </c>
      <c r="P1247" t="s">
        <v>29</v>
      </c>
    </row>
    <row r="1248" spans="1:16" x14ac:dyDescent="0.3">
      <c r="A1248" t="s">
        <v>4090</v>
      </c>
      <c r="B1248" s="5" t="s">
        <v>216</v>
      </c>
      <c r="C1248" t="s">
        <v>1940</v>
      </c>
      <c r="D1248" t="s">
        <v>17</v>
      </c>
      <c r="E1248" t="s">
        <v>4783</v>
      </c>
      <c r="H1248" t="s">
        <v>19</v>
      </c>
      <c r="I1248">
        <v>2024</v>
      </c>
      <c r="J1248" t="s">
        <v>395</v>
      </c>
      <c r="K1248">
        <v>7.9</v>
      </c>
      <c r="L1248">
        <v>6</v>
      </c>
      <c r="M1248" s="16" t="s">
        <v>28</v>
      </c>
      <c r="N1248" s="18">
        <f t="shared" si="19"/>
        <v>1</v>
      </c>
      <c r="O1248">
        <v>8</v>
      </c>
      <c r="P1248" t="s">
        <v>29</v>
      </c>
    </row>
    <row r="1249" spans="1:16" x14ac:dyDescent="0.3">
      <c r="A1249" t="s">
        <v>4092</v>
      </c>
      <c r="B1249" s="5" t="s">
        <v>223</v>
      </c>
      <c r="C1249" t="s">
        <v>1940</v>
      </c>
      <c r="D1249" t="s">
        <v>17</v>
      </c>
      <c r="E1249" t="s">
        <v>4784</v>
      </c>
      <c r="H1249" t="s">
        <v>2247</v>
      </c>
      <c r="I1249">
        <v>2025</v>
      </c>
      <c r="J1249" t="s">
        <v>398</v>
      </c>
      <c r="K1249">
        <v>9.9</v>
      </c>
      <c r="L1249">
        <v>3</v>
      </c>
      <c r="M1249" s="16" t="s">
        <v>28</v>
      </c>
      <c r="N1249" s="18">
        <f t="shared" si="19"/>
        <v>1</v>
      </c>
      <c r="O1249">
        <v>8</v>
      </c>
      <c r="P1249" t="s">
        <v>29</v>
      </c>
    </row>
    <row r="1250" spans="1:16" x14ac:dyDescent="0.3">
      <c r="A1250" t="s">
        <v>4094</v>
      </c>
      <c r="B1250" s="5" t="s">
        <v>233</v>
      </c>
      <c r="C1250" t="s">
        <v>1940</v>
      </c>
      <c r="D1250" t="s">
        <v>17</v>
      </c>
      <c r="E1250" t="s">
        <v>4785</v>
      </c>
      <c r="H1250" t="s">
        <v>19</v>
      </c>
      <c r="I1250">
        <v>2023</v>
      </c>
      <c r="J1250" t="s">
        <v>399</v>
      </c>
      <c r="K1250">
        <v>7.6</v>
      </c>
      <c r="L1250">
        <v>7</v>
      </c>
      <c r="M1250" s="16" t="s">
        <v>28</v>
      </c>
      <c r="N1250" s="18">
        <f t="shared" si="19"/>
        <v>1</v>
      </c>
      <c r="O1250">
        <v>8</v>
      </c>
      <c r="P1250" t="s">
        <v>22</v>
      </c>
    </row>
    <row r="1251" spans="1:16" x14ac:dyDescent="0.3">
      <c r="A1251" t="s">
        <v>4096</v>
      </c>
      <c r="B1251" s="5" t="s">
        <v>240</v>
      </c>
      <c r="C1251" t="s">
        <v>1940</v>
      </c>
      <c r="D1251" t="s">
        <v>17</v>
      </c>
      <c r="E1251" t="s">
        <v>4781</v>
      </c>
      <c r="H1251" t="s">
        <v>19</v>
      </c>
      <c r="I1251">
        <v>2025</v>
      </c>
      <c r="J1251" t="s">
        <v>402</v>
      </c>
      <c r="K1251">
        <v>9.3000000000000007</v>
      </c>
      <c r="L1251">
        <v>5</v>
      </c>
      <c r="M1251" s="16" t="s">
        <v>28</v>
      </c>
      <c r="N1251" s="18">
        <f t="shared" si="19"/>
        <v>1</v>
      </c>
      <c r="O1251">
        <v>8</v>
      </c>
      <c r="P1251" t="s">
        <v>29</v>
      </c>
    </row>
    <row r="1252" spans="1:16" x14ac:dyDescent="0.3">
      <c r="A1252" t="s">
        <v>4098</v>
      </c>
      <c r="B1252" s="5" t="s">
        <v>248</v>
      </c>
      <c r="C1252" t="s">
        <v>1940</v>
      </c>
      <c r="D1252" t="s">
        <v>17</v>
      </c>
      <c r="E1252" t="s">
        <v>4784</v>
      </c>
      <c r="H1252" t="s">
        <v>19</v>
      </c>
      <c r="I1252">
        <v>2024</v>
      </c>
      <c r="J1252" t="s">
        <v>411</v>
      </c>
      <c r="K1252">
        <v>6.6</v>
      </c>
      <c r="L1252">
        <v>6</v>
      </c>
      <c r="M1252" s="16" t="s">
        <v>28</v>
      </c>
      <c r="N1252" s="18">
        <f t="shared" si="19"/>
        <v>1</v>
      </c>
      <c r="O1252">
        <v>7</v>
      </c>
      <c r="P1252" t="s">
        <v>29</v>
      </c>
    </row>
    <row r="1253" spans="1:16" x14ac:dyDescent="0.3">
      <c r="A1253" t="s">
        <v>4100</v>
      </c>
      <c r="B1253" s="5" t="s">
        <v>254</v>
      </c>
      <c r="C1253" t="s">
        <v>1940</v>
      </c>
      <c r="D1253" t="s">
        <v>17</v>
      </c>
      <c r="E1253" t="s">
        <v>4785</v>
      </c>
      <c r="H1253" t="s">
        <v>19</v>
      </c>
      <c r="I1253">
        <v>2023</v>
      </c>
      <c r="J1253" t="s">
        <v>413</v>
      </c>
      <c r="K1253">
        <v>7.8</v>
      </c>
      <c r="L1253">
        <v>3</v>
      </c>
      <c r="M1253" s="16" t="s">
        <v>28</v>
      </c>
      <c r="N1253" s="18">
        <f t="shared" si="19"/>
        <v>1</v>
      </c>
      <c r="O1253">
        <v>8</v>
      </c>
      <c r="P1253" t="s">
        <v>29</v>
      </c>
    </row>
    <row r="1254" spans="1:16" x14ac:dyDescent="0.3">
      <c r="A1254" t="s">
        <v>4102</v>
      </c>
      <c r="B1254" s="5" t="s">
        <v>257</v>
      </c>
      <c r="C1254" t="s">
        <v>1940</v>
      </c>
      <c r="D1254" t="s">
        <v>17</v>
      </c>
      <c r="E1254" t="s">
        <v>4786</v>
      </c>
      <c r="H1254" t="s">
        <v>19</v>
      </c>
      <c r="I1254">
        <v>2023</v>
      </c>
      <c r="J1254" t="s">
        <v>416</v>
      </c>
      <c r="K1254">
        <v>8.6999999999999993</v>
      </c>
      <c r="L1254">
        <v>7</v>
      </c>
      <c r="M1254" s="16" t="s">
        <v>28</v>
      </c>
      <c r="N1254" s="18">
        <f t="shared" si="19"/>
        <v>1</v>
      </c>
      <c r="O1254">
        <v>5</v>
      </c>
      <c r="P1254" t="s">
        <v>22</v>
      </c>
    </row>
    <row r="1255" spans="1:16" x14ac:dyDescent="0.3">
      <c r="A1255" t="s">
        <v>4104</v>
      </c>
      <c r="B1255" s="5" t="s">
        <v>260</v>
      </c>
      <c r="C1255" t="s">
        <v>1940</v>
      </c>
      <c r="D1255" t="s">
        <v>17</v>
      </c>
      <c r="E1255" t="s">
        <v>4788</v>
      </c>
      <c r="H1255" t="s">
        <v>19</v>
      </c>
      <c r="I1255">
        <v>2025</v>
      </c>
      <c r="J1255" t="s">
        <v>420</v>
      </c>
      <c r="K1255">
        <v>7.1</v>
      </c>
      <c r="L1255">
        <v>6</v>
      </c>
      <c r="M1255" s="16" t="s">
        <v>28</v>
      </c>
      <c r="N1255" s="18">
        <f t="shared" si="19"/>
        <v>1</v>
      </c>
      <c r="O1255">
        <v>6</v>
      </c>
      <c r="P1255" t="s">
        <v>67</v>
      </c>
    </row>
    <row r="1256" spans="1:16" x14ac:dyDescent="0.3">
      <c r="A1256" t="s">
        <v>4106</v>
      </c>
      <c r="B1256" s="5" t="s">
        <v>273</v>
      </c>
      <c r="C1256" t="s">
        <v>1940</v>
      </c>
      <c r="D1256" t="s">
        <v>17</v>
      </c>
      <c r="E1256" t="s">
        <v>4798</v>
      </c>
      <c r="H1256" t="s">
        <v>19</v>
      </c>
      <c r="I1256">
        <v>2024</v>
      </c>
      <c r="J1256" t="s">
        <v>427</v>
      </c>
      <c r="K1256">
        <v>8.5</v>
      </c>
      <c r="L1256">
        <v>5</v>
      </c>
      <c r="M1256" s="16" t="s">
        <v>28</v>
      </c>
      <c r="N1256" s="18">
        <f t="shared" si="19"/>
        <v>1</v>
      </c>
      <c r="O1256">
        <v>7</v>
      </c>
      <c r="P1256" t="s">
        <v>22</v>
      </c>
    </row>
    <row r="1257" spans="1:16" x14ac:dyDescent="0.3">
      <c r="A1257" t="s">
        <v>4108</v>
      </c>
      <c r="B1257" s="5" t="s">
        <v>290</v>
      </c>
      <c r="C1257" t="s">
        <v>1940</v>
      </c>
      <c r="D1257" t="s">
        <v>17</v>
      </c>
      <c r="E1257" t="s">
        <v>4789</v>
      </c>
      <c r="H1257" t="s">
        <v>19</v>
      </c>
      <c r="I1257">
        <v>2023</v>
      </c>
      <c r="J1257" t="s">
        <v>429</v>
      </c>
      <c r="K1257">
        <v>8.5</v>
      </c>
      <c r="L1257">
        <v>7</v>
      </c>
      <c r="M1257" s="16" t="s">
        <v>28</v>
      </c>
      <c r="N1257" s="18">
        <f t="shared" si="19"/>
        <v>1</v>
      </c>
      <c r="O1257">
        <v>8</v>
      </c>
      <c r="P1257" t="s">
        <v>22</v>
      </c>
    </row>
    <row r="1258" spans="1:16" x14ac:dyDescent="0.3">
      <c r="A1258" t="s">
        <v>4110</v>
      </c>
      <c r="B1258" s="5" t="s">
        <v>303</v>
      </c>
      <c r="C1258" t="s">
        <v>1940</v>
      </c>
      <c r="D1258" t="s">
        <v>17</v>
      </c>
      <c r="E1258" t="s">
        <v>4790</v>
      </c>
      <c r="H1258" t="s">
        <v>2254</v>
      </c>
      <c r="I1258">
        <v>2023</v>
      </c>
      <c r="J1258" t="s">
        <v>432</v>
      </c>
      <c r="K1258">
        <v>9.1</v>
      </c>
      <c r="L1258">
        <v>5</v>
      </c>
      <c r="M1258" s="16" t="s">
        <v>28</v>
      </c>
      <c r="N1258" s="18">
        <f t="shared" si="19"/>
        <v>1</v>
      </c>
      <c r="O1258">
        <v>5</v>
      </c>
      <c r="P1258" t="s">
        <v>29</v>
      </c>
    </row>
    <row r="1259" spans="1:16" x14ac:dyDescent="0.3">
      <c r="A1259" t="s">
        <v>4112</v>
      </c>
      <c r="B1259" s="5" t="s">
        <v>342</v>
      </c>
      <c r="C1259" t="s">
        <v>1940</v>
      </c>
      <c r="D1259" t="s">
        <v>17</v>
      </c>
      <c r="E1259" t="s">
        <v>4792</v>
      </c>
      <c r="H1259" t="s">
        <v>1985</v>
      </c>
      <c r="I1259">
        <v>2025</v>
      </c>
      <c r="J1259" t="s">
        <v>438</v>
      </c>
      <c r="K1259">
        <v>8.6999999999999993</v>
      </c>
      <c r="L1259">
        <v>7</v>
      </c>
      <c r="M1259" s="16" t="s">
        <v>28</v>
      </c>
      <c r="N1259" s="18">
        <f t="shared" si="19"/>
        <v>1</v>
      </c>
      <c r="O1259">
        <v>8</v>
      </c>
      <c r="P1259" t="s">
        <v>29</v>
      </c>
    </row>
    <row r="1260" spans="1:16" x14ac:dyDescent="0.3">
      <c r="A1260" t="s">
        <v>4114</v>
      </c>
      <c r="B1260" s="5" t="s">
        <v>360</v>
      </c>
      <c r="C1260" t="s">
        <v>1940</v>
      </c>
      <c r="D1260" t="s">
        <v>17</v>
      </c>
      <c r="E1260" t="s">
        <v>4793</v>
      </c>
      <c r="H1260" t="s">
        <v>19</v>
      </c>
      <c r="I1260">
        <v>2024</v>
      </c>
      <c r="J1260" t="s">
        <v>442</v>
      </c>
      <c r="K1260">
        <v>6.5</v>
      </c>
      <c r="L1260">
        <v>7</v>
      </c>
      <c r="M1260" s="16" t="s">
        <v>28</v>
      </c>
      <c r="N1260" s="18">
        <f t="shared" si="19"/>
        <v>1</v>
      </c>
      <c r="O1260">
        <v>11</v>
      </c>
      <c r="P1260" t="s">
        <v>22</v>
      </c>
    </row>
    <row r="1261" spans="1:16" x14ac:dyDescent="0.3">
      <c r="A1261" t="s">
        <v>4116</v>
      </c>
      <c r="B1261" s="5" t="s">
        <v>369</v>
      </c>
      <c r="C1261" t="s">
        <v>1940</v>
      </c>
      <c r="D1261" t="s">
        <v>17</v>
      </c>
      <c r="E1261" t="s">
        <v>4792</v>
      </c>
      <c r="H1261" t="s">
        <v>19</v>
      </c>
      <c r="I1261">
        <v>2024</v>
      </c>
      <c r="J1261" t="s">
        <v>445</v>
      </c>
      <c r="K1261">
        <v>8.8000000000000007</v>
      </c>
      <c r="L1261">
        <v>6</v>
      </c>
      <c r="M1261" s="16" t="s">
        <v>28</v>
      </c>
      <c r="N1261" s="18">
        <f t="shared" si="19"/>
        <v>1</v>
      </c>
      <c r="O1261">
        <v>20</v>
      </c>
      <c r="P1261" t="s">
        <v>29</v>
      </c>
    </row>
    <row r="1262" spans="1:16" x14ac:dyDescent="0.3">
      <c r="A1262" t="s">
        <v>4118</v>
      </c>
      <c r="B1262" s="5" t="s">
        <v>375</v>
      </c>
      <c r="C1262" t="s">
        <v>1940</v>
      </c>
      <c r="D1262" t="s">
        <v>17</v>
      </c>
      <c r="E1262" t="s">
        <v>4781</v>
      </c>
      <c r="H1262" t="s">
        <v>19</v>
      </c>
      <c r="I1262">
        <v>2023</v>
      </c>
      <c r="J1262" t="s">
        <v>446</v>
      </c>
      <c r="K1262">
        <v>9.3000000000000007</v>
      </c>
      <c r="L1262">
        <v>6</v>
      </c>
      <c r="M1262" s="16" t="s">
        <v>28</v>
      </c>
      <c r="N1262" s="18">
        <f t="shared" si="19"/>
        <v>1</v>
      </c>
      <c r="O1262">
        <v>17</v>
      </c>
      <c r="P1262" t="s">
        <v>29</v>
      </c>
    </row>
    <row r="1263" spans="1:16" x14ac:dyDescent="0.3">
      <c r="A1263" t="s">
        <v>4120</v>
      </c>
      <c r="B1263" s="5" t="s">
        <v>378</v>
      </c>
      <c r="C1263" t="s">
        <v>1940</v>
      </c>
      <c r="D1263" t="s">
        <v>17</v>
      </c>
      <c r="E1263" t="s">
        <v>4784</v>
      </c>
      <c r="H1263" t="s">
        <v>19</v>
      </c>
      <c r="I1263">
        <v>2024</v>
      </c>
      <c r="J1263" t="s">
        <v>453</v>
      </c>
      <c r="K1263">
        <v>8.6999999999999993</v>
      </c>
      <c r="L1263">
        <v>3</v>
      </c>
      <c r="M1263" s="16" t="s">
        <v>28</v>
      </c>
      <c r="N1263" s="18">
        <f t="shared" si="19"/>
        <v>1</v>
      </c>
      <c r="O1263">
        <v>5</v>
      </c>
      <c r="P1263" t="s">
        <v>29</v>
      </c>
    </row>
    <row r="1264" spans="1:16" x14ac:dyDescent="0.3">
      <c r="A1264" t="s">
        <v>4122</v>
      </c>
      <c r="B1264" s="5" t="s">
        <v>393</v>
      </c>
      <c r="C1264" t="s">
        <v>1940</v>
      </c>
      <c r="D1264" t="s">
        <v>17</v>
      </c>
      <c r="E1264" t="s">
        <v>4786</v>
      </c>
      <c r="H1264" t="s">
        <v>19</v>
      </c>
      <c r="I1264">
        <v>2023</v>
      </c>
      <c r="J1264" t="s">
        <v>457</v>
      </c>
      <c r="K1264">
        <v>9.1999999999999993</v>
      </c>
      <c r="L1264">
        <v>3</v>
      </c>
      <c r="M1264" s="16" t="s">
        <v>28</v>
      </c>
      <c r="N1264" s="18">
        <f t="shared" si="19"/>
        <v>1</v>
      </c>
      <c r="O1264">
        <v>9</v>
      </c>
      <c r="P1264" t="s">
        <v>22</v>
      </c>
    </row>
    <row r="1265" spans="1:16" x14ac:dyDescent="0.3">
      <c r="A1265" t="s">
        <v>2376</v>
      </c>
      <c r="B1265" s="5" t="s">
        <v>397</v>
      </c>
      <c r="C1265" t="s">
        <v>1940</v>
      </c>
      <c r="D1265" t="s">
        <v>17</v>
      </c>
      <c r="E1265" t="s">
        <v>77</v>
      </c>
      <c r="H1265" t="s">
        <v>19</v>
      </c>
      <c r="I1265">
        <v>2023</v>
      </c>
      <c r="J1265" t="s">
        <v>208</v>
      </c>
      <c r="K1265">
        <v>7.1</v>
      </c>
      <c r="L1265">
        <v>7</v>
      </c>
      <c r="M1265" s="16" t="s">
        <v>28</v>
      </c>
      <c r="N1265" s="18">
        <f t="shared" si="19"/>
        <v>1</v>
      </c>
      <c r="O1265">
        <v>14</v>
      </c>
      <c r="P1265" t="s">
        <v>22</v>
      </c>
    </row>
    <row r="1266" spans="1:16" x14ac:dyDescent="0.3">
      <c r="A1266" t="s">
        <v>4124</v>
      </c>
      <c r="B1266" s="5" t="s">
        <v>419</v>
      </c>
      <c r="C1266" t="s">
        <v>1940</v>
      </c>
      <c r="D1266" t="s">
        <v>17</v>
      </c>
      <c r="E1266" t="s">
        <v>4798</v>
      </c>
      <c r="H1266" t="s">
        <v>2266</v>
      </c>
      <c r="I1266">
        <v>2024</v>
      </c>
      <c r="J1266" t="s">
        <v>465</v>
      </c>
      <c r="K1266">
        <v>8.3000000000000007</v>
      </c>
      <c r="L1266">
        <v>3</v>
      </c>
      <c r="M1266" s="16" t="s">
        <v>28</v>
      </c>
      <c r="N1266" s="18">
        <f t="shared" si="19"/>
        <v>1</v>
      </c>
      <c r="O1266">
        <v>12</v>
      </c>
      <c r="P1266" t="s">
        <v>22</v>
      </c>
    </row>
    <row r="1267" spans="1:16" x14ac:dyDescent="0.3">
      <c r="A1267" t="s">
        <v>4126</v>
      </c>
      <c r="B1267" s="5" t="s">
        <v>428</v>
      </c>
      <c r="C1267" t="s">
        <v>1940</v>
      </c>
      <c r="D1267" t="s">
        <v>17</v>
      </c>
      <c r="E1267" t="s">
        <v>4789</v>
      </c>
      <c r="H1267" t="s">
        <v>19</v>
      </c>
      <c r="I1267">
        <v>2025</v>
      </c>
      <c r="J1267" t="s">
        <v>466</v>
      </c>
      <c r="K1267">
        <v>9.1999999999999993</v>
      </c>
      <c r="L1267">
        <v>7</v>
      </c>
      <c r="M1267" s="16" t="s">
        <v>28</v>
      </c>
      <c r="N1267" s="18">
        <f t="shared" si="19"/>
        <v>1</v>
      </c>
      <c r="O1267">
        <v>15</v>
      </c>
      <c r="P1267" t="s">
        <v>29</v>
      </c>
    </row>
    <row r="1268" spans="1:16" x14ac:dyDescent="0.3">
      <c r="A1268" t="s">
        <v>4128</v>
      </c>
      <c r="B1268" s="5" t="s">
        <v>431</v>
      </c>
      <c r="C1268" t="s">
        <v>1940</v>
      </c>
      <c r="D1268" t="s">
        <v>17</v>
      </c>
      <c r="E1268" t="s">
        <v>4791</v>
      </c>
      <c r="H1268" t="s">
        <v>19</v>
      </c>
      <c r="I1268">
        <v>2023</v>
      </c>
      <c r="J1268" t="s">
        <v>472</v>
      </c>
      <c r="K1268">
        <v>9.3000000000000007</v>
      </c>
      <c r="L1268">
        <v>7</v>
      </c>
      <c r="M1268" s="16" t="s">
        <v>28</v>
      </c>
      <c r="N1268" s="18">
        <f t="shared" si="19"/>
        <v>1</v>
      </c>
      <c r="O1268">
        <v>20</v>
      </c>
      <c r="P1268" t="s">
        <v>29</v>
      </c>
    </row>
    <row r="1269" spans="1:16" x14ac:dyDescent="0.3">
      <c r="A1269" t="s">
        <v>4130</v>
      </c>
      <c r="B1269" s="5" t="s">
        <v>467</v>
      </c>
      <c r="C1269" t="s">
        <v>1940</v>
      </c>
      <c r="D1269" t="s">
        <v>17</v>
      </c>
      <c r="E1269" t="s">
        <v>4786</v>
      </c>
      <c r="H1269" t="s">
        <v>19</v>
      </c>
      <c r="I1269">
        <v>2024</v>
      </c>
      <c r="J1269" t="s">
        <v>478</v>
      </c>
      <c r="K1269">
        <v>7.3</v>
      </c>
      <c r="L1269">
        <v>7</v>
      </c>
      <c r="M1269" s="16" t="s">
        <v>28</v>
      </c>
      <c r="N1269" s="18">
        <f t="shared" si="19"/>
        <v>1</v>
      </c>
      <c r="O1269">
        <v>9</v>
      </c>
      <c r="P1269" t="s">
        <v>29</v>
      </c>
    </row>
    <row r="1270" spans="1:16" x14ac:dyDescent="0.3">
      <c r="A1270" t="s">
        <v>4132</v>
      </c>
      <c r="B1270" s="5" t="s">
        <v>470</v>
      </c>
      <c r="C1270" t="s">
        <v>1940</v>
      </c>
      <c r="D1270" t="s">
        <v>17</v>
      </c>
      <c r="E1270" t="s">
        <v>4796</v>
      </c>
      <c r="H1270" t="s">
        <v>2015</v>
      </c>
      <c r="I1270">
        <v>2023</v>
      </c>
      <c r="J1270" t="s">
        <v>482</v>
      </c>
      <c r="K1270">
        <v>8.3000000000000007</v>
      </c>
      <c r="L1270">
        <v>6</v>
      </c>
      <c r="M1270" s="16" t="s">
        <v>28</v>
      </c>
      <c r="N1270" s="18">
        <f t="shared" si="19"/>
        <v>1</v>
      </c>
      <c r="O1270">
        <v>9</v>
      </c>
      <c r="P1270" t="s">
        <v>29</v>
      </c>
    </row>
    <row r="1271" spans="1:16" x14ac:dyDescent="0.3">
      <c r="A1271" t="s">
        <v>4134</v>
      </c>
      <c r="B1271" s="5" t="s">
        <v>473</v>
      </c>
      <c r="C1271" t="s">
        <v>1940</v>
      </c>
      <c r="D1271" t="s">
        <v>17</v>
      </c>
      <c r="E1271" t="s">
        <v>4777</v>
      </c>
      <c r="H1271" t="s">
        <v>19</v>
      </c>
      <c r="I1271">
        <v>2024</v>
      </c>
      <c r="J1271" t="s">
        <v>488</v>
      </c>
      <c r="K1271">
        <v>7.3</v>
      </c>
      <c r="L1271">
        <v>7</v>
      </c>
      <c r="M1271" s="16" t="s">
        <v>28</v>
      </c>
      <c r="N1271" s="18">
        <f t="shared" si="19"/>
        <v>1</v>
      </c>
      <c r="O1271">
        <v>6</v>
      </c>
      <c r="P1271" t="s">
        <v>22</v>
      </c>
    </row>
    <row r="1272" spans="1:16" x14ac:dyDescent="0.3">
      <c r="A1272" t="s">
        <v>4136</v>
      </c>
      <c r="B1272" s="5" t="s">
        <v>487</v>
      </c>
      <c r="C1272" t="s">
        <v>1940</v>
      </c>
      <c r="D1272" t="s">
        <v>17</v>
      </c>
      <c r="E1272" t="s">
        <v>4779</v>
      </c>
      <c r="H1272" t="s">
        <v>19</v>
      </c>
      <c r="I1272">
        <v>2023</v>
      </c>
      <c r="J1272" t="s">
        <v>494</v>
      </c>
      <c r="K1272">
        <v>7.9</v>
      </c>
      <c r="L1272">
        <v>3</v>
      </c>
      <c r="M1272" s="16" t="s">
        <v>28</v>
      </c>
      <c r="N1272" s="18">
        <f t="shared" si="19"/>
        <v>1</v>
      </c>
      <c r="O1272">
        <v>21</v>
      </c>
      <c r="P1272" t="s">
        <v>67</v>
      </c>
    </row>
    <row r="1273" spans="1:16" x14ac:dyDescent="0.3">
      <c r="A1273" t="s">
        <v>4138</v>
      </c>
      <c r="B1273" s="5" t="s">
        <v>493</v>
      </c>
      <c r="C1273" t="s">
        <v>1940</v>
      </c>
      <c r="D1273" t="s">
        <v>17</v>
      </c>
      <c r="E1273" t="s">
        <v>4780</v>
      </c>
      <c r="H1273" t="s">
        <v>19</v>
      </c>
      <c r="I1273">
        <v>2023</v>
      </c>
      <c r="J1273" t="s">
        <v>497</v>
      </c>
      <c r="K1273">
        <v>7.2</v>
      </c>
      <c r="L1273">
        <v>5</v>
      </c>
      <c r="M1273" s="16" t="s">
        <v>28</v>
      </c>
      <c r="N1273" s="18">
        <f t="shared" si="19"/>
        <v>1</v>
      </c>
      <c r="O1273">
        <v>5</v>
      </c>
      <c r="P1273" t="s">
        <v>22</v>
      </c>
    </row>
    <row r="1274" spans="1:16" x14ac:dyDescent="0.3">
      <c r="A1274" t="s">
        <v>4140</v>
      </c>
      <c r="B1274" s="5" t="s">
        <v>496</v>
      </c>
      <c r="C1274" t="s">
        <v>1940</v>
      </c>
      <c r="D1274" t="s">
        <v>17</v>
      </c>
      <c r="E1274" t="s">
        <v>4786</v>
      </c>
      <c r="H1274" t="s">
        <v>19</v>
      </c>
      <c r="I1274">
        <v>2025</v>
      </c>
      <c r="J1274" t="s">
        <v>500</v>
      </c>
      <c r="K1274">
        <v>8.6999999999999993</v>
      </c>
      <c r="L1274">
        <v>5</v>
      </c>
      <c r="M1274" s="16" t="s">
        <v>28</v>
      </c>
      <c r="N1274" s="18">
        <f t="shared" si="19"/>
        <v>1</v>
      </c>
      <c r="O1274">
        <v>23</v>
      </c>
      <c r="P1274" t="s">
        <v>29</v>
      </c>
    </row>
    <row r="1275" spans="1:16" x14ac:dyDescent="0.3">
      <c r="A1275" t="s">
        <v>4142</v>
      </c>
      <c r="B1275" s="5" t="s">
        <v>510</v>
      </c>
      <c r="C1275" t="s">
        <v>1940</v>
      </c>
      <c r="D1275" t="s">
        <v>17</v>
      </c>
      <c r="E1275" t="s">
        <v>4796</v>
      </c>
      <c r="H1275" t="s">
        <v>19</v>
      </c>
      <c r="I1275">
        <v>2023</v>
      </c>
      <c r="J1275" t="s">
        <v>505</v>
      </c>
      <c r="K1275">
        <v>8.1999999999999993</v>
      </c>
      <c r="L1275">
        <v>5</v>
      </c>
      <c r="M1275" s="16" t="s">
        <v>28</v>
      </c>
      <c r="N1275" s="18">
        <f t="shared" si="19"/>
        <v>1</v>
      </c>
      <c r="O1275">
        <v>7</v>
      </c>
      <c r="P1275" t="s">
        <v>29</v>
      </c>
    </row>
    <row r="1276" spans="1:16" x14ac:dyDescent="0.3">
      <c r="A1276" t="s">
        <v>4144</v>
      </c>
      <c r="B1276" s="5" t="s">
        <v>525</v>
      </c>
      <c r="C1276" t="s">
        <v>1940</v>
      </c>
      <c r="D1276" t="s">
        <v>17</v>
      </c>
      <c r="E1276" t="s">
        <v>4799</v>
      </c>
      <c r="H1276" t="s">
        <v>19</v>
      </c>
      <c r="I1276">
        <v>2024</v>
      </c>
      <c r="J1276" t="s">
        <v>508</v>
      </c>
      <c r="K1276">
        <v>6.8</v>
      </c>
      <c r="L1276">
        <v>6</v>
      </c>
      <c r="M1276" s="16" t="s">
        <v>28</v>
      </c>
      <c r="N1276" s="18">
        <f t="shared" si="19"/>
        <v>1</v>
      </c>
      <c r="O1276">
        <v>5</v>
      </c>
      <c r="P1276" t="s">
        <v>22</v>
      </c>
    </row>
    <row r="1277" spans="1:16" x14ac:dyDescent="0.3">
      <c r="A1277" t="s">
        <v>4146</v>
      </c>
      <c r="B1277" s="5" t="s">
        <v>531</v>
      </c>
      <c r="C1277" t="s">
        <v>1940</v>
      </c>
      <c r="D1277" t="s">
        <v>17</v>
      </c>
      <c r="E1277" t="s">
        <v>4797</v>
      </c>
      <c r="H1277" t="s">
        <v>2134</v>
      </c>
      <c r="I1277">
        <v>2024</v>
      </c>
      <c r="J1277" t="s">
        <v>511</v>
      </c>
      <c r="K1277">
        <v>7.1</v>
      </c>
      <c r="L1277">
        <v>7</v>
      </c>
      <c r="M1277" s="16" t="s">
        <v>28</v>
      </c>
      <c r="N1277" s="18">
        <f t="shared" si="19"/>
        <v>1</v>
      </c>
      <c r="O1277">
        <v>8</v>
      </c>
      <c r="P1277" t="s">
        <v>29</v>
      </c>
    </row>
    <row r="1278" spans="1:16" x14ac:dyDescent="0.3">
      <c r="A1278" t="s">
        <v>4148</v>
      </c>
      <c r="B1278" s="5" t="s">
        <v>533</v>
      </c>
      <c r="C1278" t="s">
        <v>1940</v>
      </c>
      <c r="D1278" t="s">
        <v>17</v>
      </c>
      <c r="E1278" t="s">
        <v>4778</v>
      </c>
      <c r="H1278" t="s">
        <v>19</v>
      </c>
      <c r="I1278">
        <v>2026</v>
      </c>
      <c r="J1278" t="s">
        <v>508</v>
      </c>
      <c r="K1278">
        <v>9.1</v>
      </c>
      <c r="L1278">
        <v>5</v>
      </c>
      <c r="M1278" s="16" t="s">
        <v>28</v>
      </c>
      <c r="N1278" s="18">
        <f t="shared" si="19"/>
        <v>1</v>
      </c>
      <c r="O1278">
        <v>18</v>
      </c>
      <c r="P1278" t="s">
        <v>29</v>
      </c>
    </row>
    <row r="1279" spans="1:16" x14ac:dyDescent="0.3">
      <c r="A1279" t="s">
        <v>4150</v>
      </c>
      <c r="B1279" s="5" t="s">
        <v>535</v>
      </c>
      <c r="C1279" t="s">
        <v>1940</v>
      </c>
      <c r="D1279" t="s">
        <v>17</v>
      </c>
      <c r="E1279" t="s">
        <v>4780</v>
      </c>
      <c r="H1279" t="s">
        <v>19</v>
      </c>
      <c r="I1279">
        <v>2025</v>
      </c>
      <c r="J1279" t="s">
        <v>298</v>
      </c>
      <c r="K1279">
        <v>6.7</v>
      </c>
      <c r="L1279">
        <v>7</v>
      </c>
      <c r="M1279" s="16" t="s">
        <v>28</v>
      </c>
      <c r="N1279" s="18">
        <f t="shared" si="19"/>
        <v>1</v>
      </c>
      <c r="O1279">
        <v>5</v>
      </c>
      <c r="P1279" t="s">
        <v>29</v>
      </c>
    </row>
    <row r="1280" spans="1:16" x14ac:dyDescent="0.3">
      <c r="A1280" t="s">
        <v>4152</v>
      </c>
      <c r="B1280" s="5" t="s">
        <v>537</v>
      </c>
      <c r="C1280" t="s">
        <v>1940</v>
      </c>
      <c r="D1280" t="s">
        <v>17</v>
      </c>
      <c r="E1280" t="s">
        <v>4775</v>
      </c>
      <c r="H1280" t="s">
        <v>1959</v>
      </c>
      <c r="I1280">
        <v>2023</v>
      </c>
      <c r="J1280" t="s">
        <v>309</v>
      </c>
      <c r="K1280">
        <v>8.6999999999999993</v>
      </c>
      <c r="L1280">
        <v>3</v>
      </c>
      <c r="M1280" s="16" t="s">
        <v>28</v>
      </c>
      <c r="N1280" s="18">
        <f t="shared" si="19"/>
        <v>1</v>
      </c>
      <c r="O1280">
        <v>17</v>
      </c>
      <c r="P1280" t="s">
        <v>67</v>
      </c>
    </row>
    <row r="1281" spans="1:16" x14ac:dyDescent="0.3">
      <c r="A1281" t="s">
        <v>4154</v>
      </c>
      <c r="B1281" s="5" t="s">
        <v>539</v>
      </c>
      <c r="C1281" t="s">
        <v>1940</v>
      </c>
      <c r="D1281" t="s">
        <v>17</v>
      </c>
      <c r="E1281" t="s">
        <v>4776</v>
      </c>
      <c r="H1281" t="s">
        <v>1985</v>
      </c>
      <c r="I1281">
        <v>2023</v>
      </c>
      <c r="J1281" t="s">
        <v>312</v>
      </c>
      <c r="K1281">
        <v>9.1</v>
      </c>
      <c r="L1281">
        <v>5</v>
      </c>
      <c r="M1281" s="16" t="s">
        <v>28</v>
      </c>
      <c r="N1281" s="18">
        <f t="shared" si="19"/>
        <v>1</v>
      </c>
      <c r="O1281">
        <v>13</v>
      </c>
      <c r="P1281" t="s">
        <v>22</v>
      </c>
    </row>
    <row r="1282" spans="1:16" x14ac:dyDescent="0.3">
      <c r="A1282" t="s">
        <v>2446</v>
      </c>
      <c r="B1282" s="5" t="s">
        <v>541</v>
      </c>
      <c r="C1282" t="s">
        <v>1940</v>
      </c>
      <c r="D1282" t="s">
        <v>17</v>
      </c>
      <c r="E1282" t="s">
        <v>4778</v>
      </c>
      <c r="H1282" t="s">
        <v>19</v>
      </c>
      <c r="I1282">
        <v>2026</v>
      </c>
      <c r="J1282" t="s">
        <v>318</v>
      </c>
      <c r="K1282">
        <v>7.4</v>
      </c>
      <c r="L1282">
        <v>5</v>
      </c>
      <c r="M1282" s="16" t="s">
        <v>28</v>
      </c>
      <c r="N1282" s="18">
        <f t="shared" si="19"/>
        <v>1</v>
      </c>
      <c r="O1282">
        <v>15</v>
      </c>
      <c r="P1282" t="s">
        <v>29</v>
      </c>
    </row>
    <row r="1283" spans="1:16" x14ac:dyDescent="0.3">
      <c r="A1283" t="s">
        <v>4156</v>
      </c>
      <c r="B1283" s="5" t="s">
        <v>543</v>
      </c>
      <c r="C1283" t="s">
        <v>1940</v>
      </c>
      <c r="D1283" t="s">
        <v>17</v>
      </c>
      <c r="E1283" t="s">
        <v>4780</v>
      </c>
      <c r="H1283" t="s">
        <v>19</v>
      </c>
      <c r="I1283">
        <v>2025</v>
      </c>
      <c r="J1283" t="s">
        <v>322</v>
      </c>
      <c r="K1283">
        <v>8.6</v>
      </c>
      <c r="L1283">
        <v>3</v>
      </c>
      <c r="M1283" s="16" t="s">
        <v>28</v>
      </c>
      <c r="N1283" s="18">
        <f t="shared" si="19"/>
        <v>1</v>
      </c>
      <c r="O1283">
        <v>18</v>
      </c>
      <c r="P1283" t="s">
        <v>29</v>
      </c>
    </row>
    <row r="1284" spans="1:16" x14ac:dyDescent="0.3">
      <c r="A1284" t="s">
        <v>4158</v>
      </c>
      <c r="B1284" s="5" t="s">
        <v>548</v>
      </c>
      <c r="C1284" t="s">
        <v>1940</v>
      </c>
      <c r="D1284" t="s">
        <v>17</v>
      </c>
      <c r="E1284" t="s">
        <v>48</v>
      </c>
      <c r="H1284" t="s">
        <v>19</v>
      </c>
      <c r="I1284">
        <v>2024</v>
      </c>
      <c r="J1284" t="s">
        <v>325</v>
      </c>
      <c r="K1284">
        <v>9.1999999999999993</v>
      </c>
      <c r="L1284">
        <v>5</v>
      </c>
      <c r="M1284" s="16" t="s">
        <v>28</v>
      </c>
      <c r="N1284" s="18">
        <f t="shared" ref="N1284:N1347" si="20">(VALUE(LEFT($M1284, FIND("-", $M1284)-1)) + VALUE(MID($M1284, FIND("-", $M1284)+1, FIND(" ", $M1284, FIND("-", $M1284))-FIND("-",  $M1284)-1))) / 2</f>
        <v>1</v>
      </c>
      <c r="O1284">
        <v>12</v>
      </c>
      <c r="P1284" t="s">
        <v>22</v>
      </c>
    </row>
    <row r="1285" spans="1:16" x14ac:dyDescent="0.3">
      <c r="A1285" t="s">
        <v>4160</v>
      </c>
      <c r="B1285" s="5" t="s">
        <v>554</v>
      </c>
      <c r="C1285" t="s">
        <v>1940</v>
      </c>
      <c r="D1285" t="s">
        <v>17</v>
      </c>
      <c r="E1285" t="s">
        <v>4783</v>
      </c>
      <c r="H1285" t="s">
        <v>19</v>
      </c>
      <c r="I1285">
        <v>2025</v>
      </c>
      <c r="J1285" t="s">
        <v>334</v>
      </c>
      <c r="K1285">
        <v>9.9</v>
      </c>
      <c r="L1285">
        <v>3</v>
      </c>
      <c r="M1285" s="16" t="s">
        <v>21</v>
      </c>
      <c r="N1285" s="18">
        <v>8</v>
      </c>
      <c r="O1285">
        <v>15</v>
      </c>
      <c r="P1285" t="s">
        <v>29</v>
      </c>
    </row>
    <row r="1286" spans="1:16" x14ac:dyDescent="0.3">
      <c r="A1286" t="s">
        <v>4162</v>
      </c>
      <c r="B1286" s="5" t="s">
        <v>557</v>
      </c>
      <c r="C1286" t="s">
        <v>1940</v>
      </c>
      <c r="D1286" t="s">
        <v>17</v>
      </c>
      <c r="E1286" t="s">
        <v>4785</v>
      </c>
      <c r="H1286" t="s">
        <v>19</v>
      </c>
      <c r="I1286">
        <v>2026</v>
      </c>
      <c r="J1286" t="s">
        <v>340</v>
      </c>
      <c r="K1286">
        <v>9.5</v>
      </c>
      <c r="L1286">
        <v>3</v>
      </c>
      <c r="M1286" s="16" t="s">
        <v>33</v>
      </c>
      <c r="N1286" s="18">
        <f t="shared" si="20"/>
        <v>6</v>
      </c>
      <c r="O1286">
        <v>13</v>
      </c>
      <c r="P1286" t="s">
        <v>29</v>
      </c>
    </row>
    <row r="1287" spans="1:16" x14ac:dyDescent="0.3">
      <c r="A1287" t="s">
        <v>4164</v>
      </c>
      <c r="B1287" s="5" t="s">
        <v>559</v>
      </c>
      <c r="C1287" t="s">
        <v>1940</v>
      </c>
      <c r="D1287" t="s">
        <v>17</v>
      </c>
      <c r="E1287" t="s">
        <v>4786</v>
      </c>
      <c r="H1287" t="s">
        <v>19</v>
      </c>
      <c r="I1287">
        <v>2025</v>
      </c>
      <c r="J1287" t="s">
        <v>343</v>
      </c>
      <c r="K1287">
        <v>9.8000000000000007</v>
      </c>
      <c r="L1287">
        <v>5</v>
      </c>
      <c r="M1287" s="16" t="s">
        <v>37</v>
      </c>
      <c r="N1287" s="18">
        <f t="shared" si="20"/>
        <v>3.5</v>
      </c>
      <c r="O1287">
        <v>19</v>
      </c>
      <c r="P1287" t="s">
        <v>22</v>
      </c>
    </row>
    <row r="1288" spans="1:16" x14ac:dyDescent="0.3">
      <c r="A1288" t="s">
        <v>4166</v>
      </c>
      <c r="B1288" s="5" t="s">
        <v>561</v>
      </c>
      <c r="C1288" t="s">
        <v>1940</v>
      </c>
      <c r="D1288" t="s">
        <v>17</v>
      </c>
      <c r="E1288" t="s">
        <v>4787</v>
      </c>
      <c r="H1288" t="s">
        <v>19</v>
      </c>
      <c r="I1288">
        <v>2023</v>
      </c>
      <c r="J1288" t="s">
        <v>344</v>
      </c>
      <c r="K1288">
        <v>9.6</v>
      </c>
      <c r="L1288">
        <v>6</v>
      </c>
      <c r="M1288" s="16" t="s">
        <v>28</v>
      </c>
      <c r="N1288" s="18">
        <f t="shared" si="20"/>
        <v>1</v>
      </c>
      <c r="O1288">
        <v>25</v>
      </c>
      <c r="P1288" t="s">
        <v>22</v>
      </c>
    </row>
    <row r="1289" spans="1:16" x14ac:dyDescent="0.3">
      <c r="A1289" t="s">
        <v>4168</v>
      </c>
      <c r="B1289" s="5" t="s">
        <v>563</v>
      </c>
      <c r="C1289" t="s">
        <v>1940</v>
      </c>
      <c r="D1289" t="s">
        <v>17</v>
      </c>
      <c r="E1289" t="s">
        <v>77</v>
      </c>
      <c r="H1289" t="s">
        <v>19</v>
      </c>
      <c r="I1289">
        <v>2023</v>
      </c>
      <c r="J1289" t="s">
        <v>398</v>
      </c>
      <c r="K1289">
        <v>6.2</v>
      </c>
      <c r="L1289">
        <v>7</v>
      </c>
      <c r="M1289" s="16" t="s">
        <v>37</v>
      </c>
      <c r="N1289" s="18">
        <f t="shared" si="20"/>
        <v>3.5</v>
      </c>
      <c r="O1289">
        <v>6</v>
      </c>
      <c r="P1289" t="s">
        <v>67</v>
      </c>
    </row>
    <row r="1290" spans="1:16" x14ac:dyDescent="0.3">
      <c r="A1290" t="s">
        <v>4170</v>
      </c>
      <c r="B1290" s="5" t="s">
        <v>565</v>
      </c>
      <c r="C1290" t="s">
        <v>1940</v>
      </c>
      <c r="D1290" t="s">
        <v>17</v>
      </c>
      <c r="E1290" t="s">
        <v>4793</v>
      </c>
      <c r="H1290" t="s">
        <v>1985</v>
      </c>
      <c r="I1290">
        <v>2024</v>
      </c>
      <c r="J1290" t="s">
        <v>413</v>
      </c>
      <c r="K1290">
        <v>9.9</v>
      </c>
      <c r="L1290">
        <v>5</v>
      </c>
      <c r="M1290" s="16" t="s">
        <v>28</v>
      </c>
      <c r="N1290" s="18">
        <f t="shared" si="20"/>
        <v>1</v>
      </c>
      <c r="O1290">
        <v>13</v>
      </c>
      <c r="P1290" t="s">
        <v>22</v>
      </c>
    </row>
    <row r="1291" spans="1:16" x14ac:dyDescent="0.3">
      <c r="A1291" t="s">
        <v>4172</v>
      </c>
      <c r="B1291" s="5" t="s">
        <v>568</v>
      </c>
      <c r="C1291" t="s">
        <v>1940</v>
      </c>
      <c r="D1291" t="s">
        <v>17</v>
      </c>
      <c r="E1291" t="s">
        <v>4786</v>
      </c>
      <c r="H1291" t="s">
        <v>19</v>
      </c>
      <c r="I1291">
        <v>2023</v>
      </c>
      <c r="J1291" t="s">
        <v>420</v>
      </c>
      <c r="K1291">
        <v>7.6</v>
      </c>
      <c r="L1291">
        <v>7</v>
      </c>
      <c r="M1291" s="16" t="s">
        <v>28</v>
      </c>
      <c r="N1291" s="18">
        <f t="shared" si="20"/>
        <v>1</v>
      </c>
      <c r="O1291">
        <v>10</v>
      </c>
      <c r="P1291" t="s">
        <v>29</v>
      </c>
    </row>
    <row r="1292" spans="1:16" x14ac:dyDescent="0.3">
      <c r="A1292" t="s">
        <v>4174</v>
      </c>
      <c r="B1292" s="5" t="s">
        <v>579</v>
      </c>
      <c r="C1292" t="s">
        <v>1940</v>
      </c>
      <c r="D1292" t="s">
        <v>17</v>
      </c>
      <c r="E1292" t="s">
        <v>4780</v>
      </c>
      <c r="H1292" t="s">
        <v>19</v>
      </c>
      <c r="I1292">
        <v>2025</v>
      </c>
      <c r="J1292" t="s">
        <v>424</v>
      </c>
      <c r="K1292">
        <v>8.3000000000000007</v>
      </c>
      <c r="L1292">
        <v>5</v>
      </c>
      <c r="M1292" s="16" t="s">
        <v>28</v>
      </c>
      <c r="N1292" s="18">
        <f t="shared" si="20"/>
        <v>1</v>
      </c>
      <c r="O1292">
        <v>10</v>
      </c>
      <c r="P1292" t="s">
        <v>29</v>
      </c>
    </row>
    <row r="1293" spans="1:16" x14ac:dyDescent="0.3">
      <c r="A1293" t="s">
        <v>4176</v>
      </c>
      <c r="B1293" s="5" t="s">
        <v>585</v>
      </c>
      <c r="C1293" t="s">
        <v>1940</v>
      </c>
      <c r="D1293" t="s">
        <v>17</v>
      </c>
      <c r="E1293" t="s">
        <v>4796</v>
      </c>
      <c r="H1293" t="s">
        <v>19</v>
      </c>
      <c r="I1293">
        <v>2025</v>
      </c>
      <c r="J1293" t="s">
        <v>427</v>
      </c>
      <c r="K1293">
        <v>6.3</v>
      </c>
      <c r="L1293">
        <v>7</v>
      </c>
      <c r="M1293" s="16" t="s">
        <v>28</v>
      </c>
      <c r="N1293" s="18">
        <f t="shared" si="20"/>
        <v>1</v>
      </c>
      <c r="O1293">
        <v>10</v>
      </c>
      <c r="P1293" t="s">
        <v>29</v>
      </c>
    </row>
    <row r="1294" spans="1:16" x14ac:dyDescent="0.3">
      <c r="A1294" t="s">
        <v>4178</v>
      </c>
      <c r="B1294" s="5" t="s">
        <v>587</v>
      </c>
      <c r="C1294" t="s">
        <v>1940</v>
      </c>
      <c r="D1294" t="s">
        <v>17</v>
      </c>
      <c r="E1294" t="s">
        <v>4797</v>
      </c>
      <c r="H1294" t="s">
        <v>19</v>
      </c>
      <c r="I1294">
        <v>2024</v>
      </c>
      <c r="J1294" t="s">
        <v>432</v>
      </c>
      <c r="K1294">
        <v>9.5</v>
      </c>
      <c r="L1294">
        <v>3</v>
      </c>
      <c r="M1294" s="16" t="s">
        <v>28</v>
      </c>
      <c r="N1294" s="18">
        <f t="shared" si="20"/>
        <v>1</v>
      </c>
      <c r="O1294">
        <v>12</v>
      </c>
      <c r="P1294" t="s">
        <v>22</v>
      </c>
    </row>
    <row r="1295" spans="1:16" x14ac:dyDescent="0.3">
      <c r="A1295" t="s">
        <v>4180</v>
      </c>
      <c r="B1295" s="5" t="s">
        <v>589</v>
      </c>
      <c r="C1295" t="s">
        <v>1940</v>
      </c>
      <c r="D1295" t="s">
        <v>17</v>
      </c>
      <c r="E1295" t="s">
        <v>4778</v>
      </c>
      <c r="H1295" t="s">
        <v>19</v>
      </c>
      <c r="I1295">
        <v>2023</v>
      </c>
      <c r="J1295" t="s">
        <v>139</v>
      </c>
      <c r="K1295">
        <v>8.5</v>
      </c>
      <c r="L1295">
        <v>6</v>
      </c>
      <c r="M1295" s="16" t="s">
        <v>28</v>
      </c>
      <c r="N1295" s="18">
        <f t="shared" si="20"/>
        <v>1</v>
      </c>
      <c r="O1295">
        <v>21</v>
      </c>
      <c r="P1295" t="s">
        <v>67</v>
      </c>
    </row>
    <row r="1296" spans="1:16" x14ac:dyDescent="0.3">
      <c r="A1296" t="s">
        <v>4182</v>
      </c>
      <c r="B1296" s="5" t="s">
        <v>593</v>
      </c>
      <c r="C1296" t="s">
        <v>1940</v>
      </c>
      <c r="D1296" t="s">
        <v>17</v>
      </c>
      <c r="E1296" t="s">
        <v>4780</v>
      </c>
      <c r="H1296" t="s">
        <v>2273</v>
      </c>
      <c r="I1296">
        <v>2024</v>
      </c>
      <c r="J1296" t="s">
        <v>146</v>
      </c>
      <c r="K1296">
        <v>7.9</v>
      </c>
      <c r="L1296">
        <v>5</v>
      </c>
      <c r="M1296" s="16" t="s">
        <v>28</v>
      </c>
      <c r="N1296" s="18">
        <f t="shared" si="20"/>
        <v>1</v>
      </c>
      <c r="O1296">
        <v>9</v>
      </c>
      <c r="P1296" t="s">
        <v>22</v>
      </c>
    </row>
    <row r="1297" spans="1:16" x14ac:dyDescent="0.3">
      <c r="A1297" t="s">
        <v>4184</v>
      </c>
      <c r="B1297" s="5" t="s">
        <v>595</v>
      </c>
      <c r="C1297" t="s">
        <v>1940</v>
      </c>
      <c r="D1297" t="s">
        <v>17</v>
      </c>
      <c r="E1297" t="s">
        <v>4781</v>
      </c>
      <c r="H1297" t="s">
        <v>2247</v>
      </c>
      <c r="I1297">
        <v>2025</v>
      </c>
      <c r="J1297" t="s">
        <v>153</v>
      </c>
      <c r="K1297">
        <v>8.3000000000000007</v>
      </c>
      <c r="L1297">
        <v>6</v>
      </c>
      <c r="M1297" s="16" t="s">
        <v>37</v>
      </c>
      <c r="N1297" s="18">
        <f t="shared" si="20"/>
        <v>3.5</v>
      </c>
      <c r="O1297">
        <v>7</v>
      </c>
      <c r="P1297" t="s">
        <v>29</v>
      </c>
    </row>
    <row r="1298" spans="1:16" x14ac:dyDescent="0.3">
      <c r="A1298" t="s">
        <v>4186</v>
      </c>
      <c r="B1298" s="5" t="s">
        <v>597</v>
      </c>
      <c r="C1298" t="s">
        <v>1940</v>
      </c>
      <c r="D1298" t="s">
        <v>17</v>
      </c>
      <c r="E1298" t="s">
        <v>4783</v>
      </c>
      <c r="H1298" t="s">
        <v>2335</v>
      </c>
      <c r="I1298">
        <v>2024</v>
      </c>
      <c r="J1298" t="s">
        <v>158</v>
      </c>
      <c r="K1298">
        <v>7.5</v>
      </c>
      <c r="L1298">
        <v>6</v>
      </c>
      <c r="M1298" s="16" t="s">
        <v>37</v>
      </c>
      <c r="N1298" s="18">
        <f t="shared" si="20"/>
        <v>3.5</v>
      </c>
      <c r="O1298">
        <v>5</v>
      </c>
      <c r="P1298" t="s">
        <v>22</v>
      </c>
    </row>
    <row r="1299" spans="1:16" x14ac:dyDescent="0.3">
      <c r="A1299" t="s">
        <v>4188</v>
      </c>
      <c r="B1299" s="5" t="s">
        <v>599</v>
      </c>
      <c r="C1299" t="s">
        <v>1940</v>
      </c>
      <c r="D1299" t="s">
        <v>17</v>
      </c>
      <c r="E1299" t="s">
        <v>4785</v>
      </c>
      <c r="H1299" t="s">
        <v>19</v>
      </c>
      <c r="I1299">
        <v>2024</v>
      </c>
      <c r="J1299" t="s">
        <v>165</v>
      </c>
      <c r="K1299">
        <v>9.9</v>
      </c>
      <c r="L1299">
        <v>5</v>
      </c>
      <c r="M1299" s="16" t="s">
        <v>37</v>
      </c>
      <c r="N1299" s="18">
        <f t="shared" si="20"/>
        <v>3.5</v>
      </c>
      <c r="O1299">
        <v>21</v>
      </c>
      <c r="P1299" t="s">
        <v>29</v>
      </c>
    </row>
    <row r="1300" spans="1:16" x14ac:dyDescent="0.3">
      <c r="A1300" t="s">
        <v>4190</v>
      </c>
      <c r="B1300" s="5" t="s">
        <v>600</v>
      </c>
      <c r="C1300" t="s">
        <v>1940</v>
      </c>
      <c r="D1300" t="s">
        <v>17</v>
      </c>
      <c r="E1300" t="s">
        <v>4781</v>
      </c>
      <c r="H1300" t="s">
        <v>19</v>
      </c>
      <c r="I1300">
        <v>2025</v>
      </c>
      <c r="J1300" t="s">
        <v>168</v>
      </c>
      <c r="K1300">
        <v>7.6</v>
      </c>
      <c r="L1300">
        <v>7</v>
      </c>
      <c r="M1300" s="16" t="s">
        <v>37</v>
      </c>
      <c r="N1300" s="18">
        <f t="shared" si="20"/>
        <v>3.5</v>
      </c>
      <c r="O1300">
        <v>8</v>
      </c>
      <c r="P1300" t="s">
        <v>29</v>
      </c>
    </row>
    <row r="1301" spans="1:16" x14ac:dyDescent="0.3">
      <c r="A1301" t="s">
        <v>4192</v>
      </c>
      <c r="B1301" s="5" t="s">
        <v>605</v>
      </c>
      <c r="C1301" t="s">
        <v>1940</v>
      </c>
      <c r="D1301" t="s">
        <v>17</v>
      </c>
      <c r="E1301" t="s">
        <v>4783</v>
      </c>
      <c r="H1301" t="s">
        <v>19</v>
      </c>
      <c r="I1301">
        <v>2025</v>
      </c>
      <c r="J1301" t="s">
        <v>174</v>
      </c>
      <c r="K1301">
        <v>7.7</v>
      </c>
      <c r="L1301">
        <v>3</v>
      </c>
      <c r="M1301" s="16" t="s">
        <v>37</v>
      </c>
      <c r="N1301" s="18">
        <f t="shared" si="20"/>
        <v>3.5</v>
      </c>
      <c r="O1301">
        <v>20</v>
      </c>
      <c r="P1301" t="s">
        <v>29</v>
      </c>
    </row>
    <row r="1302" spans="1:16" x14ac:dyDescent="0.3">
      <c r="A1302" t="s">
        <v>4194</v>
      </c>
      <c r="B1302" s="5" t="s">
        <v>607</v>
      </c>
      <c r="C1302" t="s">
        <v>1940</v>
      </c>
      <c r="D1302" t="s">
        <v>17</v>
      </c>
      <c r="E1302" t="s">
        <v>4786</v>
      </c>
      <c r="H1302" t="s">
        <v>2005</v>
      </c>
      <c r="I1302">
        <v>2023</v>
      </c>
      <c r="J1302" t="s">
        <v>177</v>
      </c>
      <c r="K1302">
        <v>7.6</v>
      </c>
      <c r="L1302">
        <v>3</v>
      </c>
      <c r="M1302" s="16" t="s">
        <v>28</v>
      </c>
      <c r="N1302" s="18">
        <f t="shared" si="20"/>
        <v>1</v>
      </c>
      <c r="O1302">
        <v>24</v>
      </c>
      <c r="P1302" t="s">
        <v>67</v>
      </c>
    </row>
    <row r="1303" spans="1:16" x14ac:dyDescent="0.3">
      <c r="A1303" t="s">
        <v>4196</v>
      </c>
      <c r="B1303" s="5" t="s">
        <v>609</v>
      </c>
      <c r="C1303" t="s">
        <v>1940</v>
      </c>
      <c r="D1303" t="s">
        <v>17</v>
      </c>
      <c r="E1303" t="s">
        <v>4787</v>
      </c>
      <c r="H1303" t="s">
        <v>19</v>
      </c>
      <c r="I1303">
        <v>2023</v>
      </c>
      <c r="J1303" t="s">
        <v>105</v>
      </c>
      <c r="K1303">
        <v>8.6999999999999993</v>
      </c>
      <c r="L1303">
        <v>3</v>
      </c>
      <c r="M1303" s="16" t="s">
        <v>28</v>
      </c>
      <c r="N1303" s="18">
        <f t="shared" si="20"/>
        <v>1</v>
      </c>
      <c r="O1303">
        <v>17</v>
      </c>
      <c r="P1303" t="s">
        <v>67</v>
      </c>
    </row>
    <row r="1304" spans="1:16" x14ac:dyDescent="0.3">
      <c r="A1304" t="s">
        <v>4198</v>
      </c>
      <c r="B1304" s="5" t="s">
        <v>613</v>
      </c>
      <c r="C1304" t="s">
        <v>1940</v>
      </c>
      <c r="D1304" t="s">
        <v>17</v>
      </c>
      <c r="E1304" t="s">
        <v>4788</v>
      </c>
      <c r="H1304" t="s">
        <v>19</v>
      </c>
      <c r="I1304">
        <v>2024</v>
      </c>
      <c r="J1304" t="s">
        <v>178</v>
      </c>
      <c r="K1304">
        <v>9.5</v>
      </c>
      <c r="L1304">
        <v>3</v>
      </c>
      <c r="M1304" s="16" t="s">
        <v>37</v>
      </c>
      <c r="N1304" s="18">
        <f t="shared" si="20"/>
        <v>3.5</v>
      </c>
      <c r="O1304">
        <v>11</v>
      </c>
      <c r="P1304" t="s">
        <v>22</v>
      </c>
    </row>
    <row r="1305" spans="1:16" x14ac:dyDescent="0.3">
      <c r="A1305" t="s">
        <v>2044</v>
      </c>
      <c r="B1305" s="5" t="s">
        <v>615</v>
      </c>
      <c r="C1305" t="s">
        <v>1940</v>
      </c>
      <c r="D1305" t="s">
        <v>17</v>
      </c>
      <c r="E1305" t="s">
        <v>77</v>
      </c>
      <c r="H1305" t="s">
        <v>1944</v>
      </c>
      <c r="I1305">
        <v>2025</v>
      </c>
      <c r="J1305" t="s">
        <v>179</v>
      </c>
      <c r="K1305">
        <v>6.9</v>
      </c>
      <c r="L1305">
        <v>3</v>
      </c>
      <c r="M1305" s="16" t="s">
        <v>33</v>
      </c>
      <c r="N1305" s="18">
        <f t="shared" si="20"/>
        <v>6</v>
      </c>
      <c r="O1305">
        <v>21</v>
      </c>
      <c r="P1305" t="s">
        <v>22</v>
      </c>
    </row>
    <row r="1306" spans="1:16" x14ac:dyDescent="0.3">
      <c r="A1306" t="s">
        <v>4200</v>
      </c>
      <c r="B1306" s="5" t="s">
        <v>618</v>
      </c>
      <c r="C1306" t="s">
        <v>1940</v>
      </c>
      <c r="D1306" t="s">
        <v>17</v>
      </c>
      <c r="E1306" t="s">
        <v>4789</v>
      </c>
      <c r="H1306" t="s">
        <v>19</v>
      </c>
      <c r="I1306">
        <v>2026</v>
      </c>
      <c r="J1306" t="s">
        <v>181</v>
      </c>
      <c r="K1306">
        <v>6.9</v>
      </c>
      <c r="L1306">
        <v>5</v>
      </c>
      <c r="M1306" s="16" t="s">
        <v>28</v>
      </c>
      <c r="N1306" s="18">
        <f t="shared" si="20"/>
        <v>1</v>
      </c>
      <c r="O1306">
        <v>9</v>
      </c>
      <c r="P1306" t="s">
        <v>29</v>
      </c>
    </row>
    <row r="1307" spans="1:16" x14ac:dyDescent="0.3">
      <c r="A1307" t="s">
        <v>4202</v>
      </c>
      <c r="B1307" s="5" t="s">
        <v>627</v>
      </c>
      <c r="C1307" t="s">
        <v>1940</v>
      </c>
      <c r="D1307" t="s">
        <v>17</v>
      </c>
      <c r="E1307" t="s">
        <v>4791</v>
      </c>
      <c r="H1307" t="s">
        <v>19</v>
      </c>
      <c r="I1307">
        <v>2024</v>
      </c>
      <c r="J1307" t="s">
        <v>445</v>
      </c>
      <c r="K1307">
        <v>7.5</v>
      </c>
      <c r="L1307">
        <v>3</v>
      </c>
      <c r="M1307" s="16" t="s">
        <v>28</v>
      </c>
      <c r="N1307" s="18">
        <f t="shared" si="20"/>
        <v>1</v>
      </c>
      <c r="O1307">
        <v>7</v>
      </c>
      <c r="P1307" t="s">
        <v>22</v>
      </c>
    </row>
    <row r="1308" spans="1:16" x14ac:dyDescent="0.3">
      <c r="A1308" t="s">
        <v>4204</v>
      </c>
      <c r="B1308" s="5" t="s">
        <v>631</v>
      </c>
      <c r="C1308" t="s">
        <v>1940</v>
      </c>
      <c r="D1308" t="s">
        <v>17</v>
      </c>
      <c r="E1308" t="s">
        <v>4792</v>
      </c>
      <c r="H1308" t="s">
        <v>1947</v>
      </c>
      <c r="I1308">
        <v>2025</v>
      </c>
      <c r="J1308" t="s">
        <v>451</v>
      </c>
      <c r="K1308">
        <v>6.9</v>
      </c>
      <c r="L1308">
        <v>7</v>
      </c>
      <c r="M1308" s="16" t="s">
        <v>33</v>
      </c>
      <c r="N1308" s="18">
        <f t="shared" si="20"/>
        <v>6</v>
      </c>
      <c r="O1308">
        <v>30</v>
      </c>
      <c r="P1308" t="s">
        <v>29</v>
      </c>
    </row>
    <row r="1309" spans="1:16" x14ac:dyDescent="0.3">
      <c r="A1309" t="s">
        <v>4206</v>
      </c>
      <c r="B1309" s="5" t="s">
        <v>635</v>
      </c>
      <c r="C1309" t="s">
        <v>1940</v>
      </c>
      <c r="D1309" t="s">
        <v>17</v>
      </c>
      <c r="E1309" t="s">
        <v>4781</v>
      </c>
      <c r="H1309" t="s">
        <v>19</v>
      </c>
      <c r="I1309">
        <v>2023</v>
      </c>
      <c r="J1309" t="s">
        <v>453</v>
      </c>
      <c r="K1309">
        <v>7.6</v>
      </c>
      <c r="L1309">
        <v>5</v>
      </c>
      <c r="M1309" s="16" t="s">
        <v>21</v>
      </c>
      <c r="N1309" s="18">
        <v>8</v>
      </c>
      <c r="O1309">
        <v>24</v>
      </c>
      <c r="P1309" t="s">
        <v>29</v>
      </c>
    </row>
    <row r="1310" spans="1:16" x14ac:dyDescent="0.3">
      <c r="A1310" t="s">
        <v>4208</v>
      </c>
      <c r="B1310" s="5" t="s">
        <v>643</v>
      </c>
      <c r="C1310" t="s">
        <v>1940</v>
      </c>
      <c r="D1310" t="s">
        <v>17</v>
      </c>
      <c r="E1310" t="s">
        <v>4783</v>
      </c>
      <c r="H1310" t="s">
        <v>19</v>
      </c>
      <c r="I1310">
        <v>2024</v>
      </c>
      <c r="J1310" t="s">
        <v>457</v>
      </c>
      <c r="K1310">
        <v>7.3</v>
      </c>
      <c r="L1310">
        <v>5</v>
      </c>
      <c r="M1310" s="16" t="s">
        <v>28</v>
      </c>
      <c r="N1310" s="18">
        <f t="shared" si="20"/>
        <v>1</v>
      </c>
      <c r="O1310">
        <v>19</v>
      </c>
      <c r="P1310" t="s">
        <v>22</v>
      </c>
    </row>
    <row r="1311" spans="1:16" x14ac:dyDescent="0.3">
      <c r="A1311" t="s">
        <v>4210</v>
      </c>
      <c r="B1311" s="5" t="s">
        <v>652</v>
      </c>
      <c r="C1311" t="s">
        <v>1940</v>
      </c>
      <c r="D1311" t="s">
        <v>17</v>
      </c>
      <c r="E1311" t="s">
        <v>4784</v>
      </c>
      <c r="H1311" t="s">
        <v>19</v>
      </c>
      <c r="I1311">
        <v>2026</v>
      </c>
      <c r="J1311" t="s">
        <v>453</v>
      </c>
      <c r="K1311">
        <v>6.7</v>
      </c>
      <c r="L1311">
        <v>6</v>
      </c>
      <c r="M1311" s="16" t="s">
        <v>28</v>
      </c>
      <c r="N1311" s="18">
        <f t="shared" si="20"/>
        <v>1</v>
      </c>
      <c r="O1311">
        <v>21</v>
      </c>
      <c r="P1311" t="s">
        <v>22</v>
      </c>
    </row>
    <row r="1312" spans="1:16" x14ac:dyDescent="0.3">
      <c r="A1312" t="s">
        <v>4212</v>
      </c>
      <c r="B1312" s="5" t="s">
        <v>654</v>
      </c>
      <c r="C1312" t="s">
        <v>1940</v>
      </c>
      <c r="D1312" t="s">
        <v>17</v>
      </c>
      <c r="E1312" t="s">
        <v>4785</v>
      </c>
      <c r="H1312" t="s">
        <v>2161</v>
      </c>
      <c r="I1312">
        <v>2024</v>
      </c>
      <c r="J1312" t="s">
        <v>462</v>
      </c>
      <c r="K1312">
        <v>8.6999999999999993</v>
      </c>
      <c r="L1312">
        <v>3</v>
      </c>
      <c r="M1312" s="16" t="s">
        <v>28</v>
      </c>
      <c r="N1312" s="18">
        <f t="shared" si="20"/>
        <v>1</v>
      </c>
      <c r="O1312">
        <v>17</v>
      </c>
      <c r="P1312" t="s">
        <v>67</v>
      </c>
    </row>
    <row r="1313" spans="1:16" x14ac:dyDescent="0.3">
      <c r="A1313" t="s">
        <v>4214</v>
      </c>
      <c r="B1313" s="5" t="s">
        <v>658</v>
      </c>
      <c r="C1313" t="s">
        <v>1940</v>
      </c>
      <c r="D1313" t="s">
        <v>17</v>
      </c>
      <c r="E1313" t="s">
        <v>4786</v>
      </c>
      <c r="H1313" t="s">
        <v>1974</v>
      </c>
      <c r="I1313">
        <v>2023</v>
      </c>
      <c r="J1313" t="s">
        <v>208</v>
      </c>
      <c r="K1313">
        <v>6.7</v>
      </c>
      <c r="L1313">
        <v>6</v>
      </c>
      <c r="M1313" s="16" t="s">
        <v>28</v>
      </c>
      <c r="N1313" s="18">
        <f t="shared" si="20"/>
        <v>1</v>
      </c>
      <c r="O1313">
        <v>18</v>
      </c>
      <c r="P1313" t="s">
        <v>67</v>
      </c>
    </row>
    <row r="1314" spans="1:16" x14ac:dyDescent="0.3">
      <c r="A1314" t="s">
        <v>4216</v>
      </c>
      <c r="B1314" s="5" t="s">
        <v>664</v>
      </c>
      <c r="C1314" t="s">
        <v>1940</v>
      </c>
      <c r="D1314" t="s">
        <v>17</v>
      </c>
      <c r="E1314" t="s">
        <v>4788</v>
      </c>
      <c r="H1314" t="s">
        <v>19</v>
      </c>
      <c r="I1314">
        <v>2025</v>
      </c>
      <c r="J1314" t="s">
        <v>466</v>
      </c>
      <c r="K1314">
        <v>7.2</v>
      </c>
      <c r="L1314">
        <v>5</v>
      </c>
      <c r="M1314" s="16" t="s">
        <v>28</v>
      </c>
      <c r="N1314" s="18">
        <f t="shared" si="20"/>
        <v>1</v>
      </c>
      <c r="O1314">
        <v>8</v>
      </c>
      <c r="P1314" t="s">
        <v>22</v>
      </c>
    </row>
    <row r="1315" spans="1:16" x14ac:dyDescent="0.3">
      <c r="A1315" t="s">
        <v>4218</v>
      </c>
      <c r="B1315" s="5" t="s">
        <v>668</v>
      </c>
      <c r="C1315" t="s">
        <v>1940</v>
      </c>
      <c r="D1315" t="s">
        <v>17</v>
      </c>
      <c r="E1315" t="s">
        <v>77</v>
      </c>
      <c r="H1315" t="s">
        <v>19</v>
      </c>
      <c r="I1315">
        <v>2025</v>
      </c>
      <c r="J1315" t="s">
        <v>468</v>
      </c>
      <c r="K1315">
        <v>8.5</v>
      </c>
      <c r="L1315">
        <v>5</v>
      </c>
      <c r="M1315" s="16" t="s">
        <v>28</v>
      </c>
      <c r="N1315" s="18">
        <f t="shared" si="20"/>
        <v>1</v>
      </c>
      <c r="O1315">
        <v>8</v>
      </c>
      <c r="P1315" t="s">
        <v>29</v>
      </c>
    </row>
    <row r="1316" spans="1:16" x14ac:dyDescent="0.3">
      <c r="A1316" t="s">
        <v>4220</v>
      </c>
      <c r="B1316" s="5" t="s">
        <v>675</v>
      </c>
      <c r="C1316" t="s">
        <v>1940</v>
      </c>
      <c r="D1316" t="s">
        <v>17</v>
      </c>
      <c r="E1316" t="s">
        <v>4798</v>
      </c>
      <c r="H1316" t="s">
        <v>19</v>
      </c>
      <c r="I1316">
        <v>2024</v>
      </c>
      <c r="J1316" t="s">
        <v>472</v>
      </c>
      <c r="K1316">
        <v>6.5</v>
      </c>
      <c r="L1316">
        <v>7</v>
      </c>
      <c r="M1316" s="16" t="s">
        <v>28</v>
      </c>
      <c r="N1316" s="18">
        <f t="shared" si="20"/>
        <v>1</v>
      </c>
      <c r="O1316">
        <v>8</v>
      </c>
      <c r="P1316" t="s">
        <v>29</v>
      </c>
    </row>
    <row r="1317" spans="1:16" x14ac:dyDescent="0.3">
      <c r="A1317" t="s">
        <v>4222</v>
      </c>
      <c r="B1317" s="5" t="s">
        <v>676</v>
      </c>
      <c r="C1317" t="s">
        <v>1940</v>
      </c>
      <c r="D1317" t="s">
        <v>17</v>
      </c>
      <c r="E1317" t="s">
        <v>4790</v>
      </c>
      <c r="H1317" t="s">
        <v>19</v>
      </c>
      <c r="I1317">
        <v>2023</v>
      </c>
      <c r="J1317" t="s">
        <v>476</v>
      </c>
      <c r="K1317">
        <v>9.5</v>
      </c>
      <c r="L1317">
        <v>5</v>
      </c>
      <c r="M1317" s="16" t="s">
        <v>28</v>
      </c>
      <c r="N1317" s="18">
        <f t="shared" si="20"/>
        <v>1</v>
      </c>
      <c r="O1317">
        <v>8</v>
      </c>
      <c r="P1317" t="s">
        <v>22</v>
      </c>
    </row>
    <row r="1318" spans="1:16" x14ac:dyDescent="0.3">
      <c r="A1318" t="s">
        <v>4224</v>
      </c>
      <c r="B1318" s="5" t="s">
        <v>678</v>
      </c>
      <c r="C1318" t="s">
        <v>1940</v>
      </c>
      <c r="D1318" t="s">
        <v>17</v>
      </c>
      <c r="E1318" t="s">
        <v>4791</v>
      </c>
      <c r="H1318" t="s">
        <v>2247</v>
      </c>
      <c r="I1318">
        <v>2023</v>
      </c>
      <c r="J1318" t="s">
        <v>478</v>
      </c>
      <c r="K1318">
        <v>8.1</v>
      </c>
      <c r="L1318">
        <v>3</v>
      </c>
      <c r="M1318" s="16" t="s">
        <v>28</v>
      </c>
      <c r="N1318" s="18">
        <f t="shared" si="20"/>
        <v>1</v>
      </c>
      <c r="O1318">
        <v>9</v>
      </c>
      <c r="P1318" t="s">
        <v>29</v>
      </c>
    </row>
    <row r="1319" spans="1:16" x14ac:dyDescent="0.3">
      <c r="A1319" t="s">
        <v>4226</v>
      </c>
      <c r="B1319" s="5" t="s">
        <v>680</v>
      </c>
      <c r="C1319" t="s">
        <v>1940</v>
      </c>
      <c r="D1319" t="s">
        <v>17</v>
      </c>
      <c r="E1319" t="s">
        <v>4793</v>
      </c>
      <c r="H1319" t="s">
        <v>1985</v>
      </c>
      <c r="I1319">
        <v>2025</v>
      </c>
      <c r="J1319" t="s">
        <v>482</v>
      </c>
      <c r="K1319">
        <v>9.3000000000000007</v>
      </c>
      <c r="L1319">
        <v>3</v>
      </c>
      <c r="M1319" s="16" t="s">
        <v>33</v>
      </c>
      <c r="N1319" s="18">
        <f t="shared" si="20"/>
        <v>6</v>
      </c>
      <c r="O1319">
        <v>17</v>
      </c>
      <c r="P1319" t="s">
        <v>29</v>
      </c>
    </row>
    <row r="1320" spans="1:16" x14ac:dyDescent="0.3">
      <c r="A1320" t="s">
        <v>4228</v>
      </c>
      <c r="B1320" s="5" t="s">
        <v>685</v>
      </c>
      <c r="C1320" t="s">
        <v>1940</v>
      </c>
      <c r="D1320" t="s">
        <v>17</v>
      </c>
      <c r="E1320" t="s">
        <v>4786</v>
      </c>
      <c r="H1320" t="s">
        <v>2361</v>
      </c>
      <c r="I1320">
        <v>2024</v>
      </c>
      <c r="J1320" t="s">
        <v>483</v>
      </c>
      <c r="K1320">
        <v>9.1</v>
      </c>
      <c r="L1320">
        <v>5</v>
      </c>
      <c r="M1320" s="16" t="s">
        <v>21</v>
      </c>
      <c r="N1320" s="18">
        <v>8</v>
      </c>
      <c r="O1320">
        <v>17</v>
      </c>
      <c r="P1320" t="s">
        <v>29</v>
      </c>
    </row>
    <row r="1321" spans="1:16" x14ac:dyDescent="0.3">
      <c r="A1321" t="s">
        <v>4230</v>
      </c>
      <c r="B1321" s="5" t="s">
        <v>687</v>
      </c>
      <c r="C1321" t="s">
        <v>1940</v>
      </c>
      <c r="D1321" t="s">
        <v>17</v>
      </c>
      <c r="E1321" t="s">
        <v>4780</v>
      </c>
      <c r="H1321" t="s">
        <v>19</v>
      </c>
      <c r="I1321">
        <v>2025</v>
      </c>
      <c r="J1321" t="s">
        <v>485</v>
      </c>
      <c r="K1321">
        <v>7.6</v>
      </c>
      <c r="L1321">
        <v>5</v>
      </c>
      <c r="M1321" s="16" t="s">
        <v>28</v>
      </c>
      <c r="N1321" s="18">
        <f t="shared" si="20"/>
        <v>1</v>
      </c>
      <c r="O1321">
        <v>11</v>
      </c>
      <c r="P1321" t="s">
        <v>29</v>
      </c>
    </row>
    <row r="1322" spans="1:16" x14ac:dyDescent="0.3">
      <c r="A1322" t="s">
        <v>4232</v>
      </c>
      <c r="B1322" s="5" t="s">
        <v>689</v>
      </c>
      <c r="C1322" t="s">
        <v>1940</v>
      </c>
      <c r="D1322" t="s">
        <v>17</v>
      </c>
      <c r="E1322" t="s">
        <v>4796</v>
      </c>
      <c r="H1322" t="s">
        <v>1859</v>
      </c>
      <c r="I1322">
        <v>2023</v>
      </c>
      <c r="J1322" t="s">
        <v>488</v>
      </c>
      <c r="K1322">
        <v>7.8</v>
      </c>
      <c r="L1322">
        <v>3</v>
      </c>
      <c r="M1322" s="16" t="s">
        <v>28</v>
      </c>
      <c r="N1322" s="18">
        <f t="shared" si="20"/>
        <v>1</v>
      </c>
      <c r="O1322">
        <v>15</v>
      </c>
      <c r="P1322" t="s">
        <v>22</v>
      </c>
    </row>
    <row r="1323" spans="1:16" x14ac:dyDescent="0.3">
      <c r="A1323" t="s">
        <v>4234</v>
      </c>
      <c r="B1323" s="5" t="s">
        <v>697</v>
      </c>
      <c r="C1323" t="s">
        <v>1940</v>
      </c>
      <c r="D1323" t="s">
        <v>17</v>
      </c>
      <c r="E1323" t="s">
        <v>4799</v>
      </c>
      <c r="H1323" t="s">
        <v>1985</v>
      </c>
      <c r="I1323">
        <v>2024</v>
      </c>
      <c r="J1323" t="s">
        <v>491</v>
      </c>
      <c r="K1323">
        <v>7.9</v>
      </c>
      <c r="L1323">
        <v>6</v>
      </c>
      <c r="M1323" s="16" t="s">
        <v>28</v>
      </c>
      <c r="N1323" s="18">
        <f t="shared" si="20"/>
        <v>1</v>
      </c>
      <c r="O1323">
        <v>19</v>
      </c>
      <c r="P1323" t="s">
        <v>22</v>
      </c>
    </row>
    <row r="1324" spans="1:16" x14ac:dyDescent="0.3">
      <c r="A1324" t="s">
        <v>4236</v>
      </c>
      <c r="B1324" s="5" t="s">
        <v>701</v>
      </c>
      <c r="C1324" t="s">
        <v>1940</v>
      </c>
      <c r="D1324" t="s">
        <v>17</v>
      </c>
      <c r="E1324" t="s">
        <v>4797</v>
      </c>
      <c r="H1324" t="s">
        <v>19</v>
      </c>
      <c r="I1324">
        <v>2023</v>
      </c>
      <c r="J1324" t="s">
        <v>494</v>
      </c>
      <c r="K1324">
        <v>8.5</v>
      </c>
      <c r="L1324">
        <v>7</v>
      </c>
      <c r="M1324" s="16" t="s">
        <v>28</v>
      </c>
      <c r="N1324" s="18">
        <f t="shared" si="20"/>
        <v>1</v>
      </c>
      <c r="O1324">
        <v>18</v>
      </c>
      <c r="P1324" t="s">
        <v>67</v>
      </c>
    </row>
    <row r="1325" spans="1:16" x14ac:dyDescent="0.3">
      <c r="A1325" t="s">
        <v>4238</v>
      </c>
      <c r="B1325" s="5" t="s">
        <v>705</v>
      </c>
      <c r="C1325" t="s">
        <v>1940</v>
      </c>
      <c r="D1325" t="s">
        <v>17</v>
      </c>
      <c r="E1325" t="s">
        <v>4777</v>
      </c>
      <c r="H1325" t="s">
        <v>19</v>
      </c>
      <c r="I1325">
        <v>2026</v>
      </c>
      <c r="J1325" t="s">
        <v>497</v>
      </c>
      <c r="K1325">
        <v>8.6999999999999993</v>
      </c>
      <c r="L1325">
        <v>5</v>
      </c>
      <c r="M1325" s="16" t="s">
        <v>37</v>
      </c>
      <c r="N1325" s="18">
        <f t="shared" si="20"/>
        <v>3.5</v>
      </c>
      <c r="O1325">
        <v>12</v>
      </c>
      <c r="P1325" t="s">
        <v>67</v>
      </c>
    </row>
    <row r="1326" spans="1:16" x14ac:dyDescent="0.3">
      <c r="A1326" t="s">
        <v>4240</v>
      </c>
      <c r="B1326" s="5" t="s">
        <v>711</v>
      </c>
      <c r="C1326" t="s">
        <v>1940</v>
      </c>
      <c r="D1326" t="s">
        <v>17</v>
      </c>
      <c r="E1326" t="s">
        <v>4778</v>
      </c>
      <c r="H1326" t="s">
        <v>2005</v>
      </c>
      <c r="I1326">
        <v>2024</v>
      </c>
      <c r="J1326" t="s">
        <v>499</v>
      </c>
      <c r="K1326">
        <v>8.3000000000000007</v>
      </c>
      <c r="L1326">
        <v>5</v>
      </c>
      <c r="M1326" s="16" t="s">
        <v>33</v>
      </c>
      <c r="N1326" s="18">
        <f t="shared" si="20"/>
        <v>6</v>
      </c>
      <c r="O1326">
        <v>23</v>
      </c>
      <c r="P1326" t="s">
        <v>22</v>
      </c>
    </row>
    <row r="1327" spans="1:16" x14ac:dyDescent="0.3">
      <c r="A1327" t="s">
        <v>4242</v>
      </c>
      <c r="B1327" s="5" t="s">
        <v>713</v>
      </c>
      <c r="C1327" t="s">
        <v>1940</v>
      </c>
      <c r="D1327" t="s">
        <v>17</v>
      </c>
      <c r="E1327" t="s">
        <v>4779</v>
      </c>
      <c r="H1327" t="s">
        <v>19</v>
      </c>
      <c r="I1327">
        <v>2025</v>
      </c>
      <c r="J1327" t="s">
        <v>500</v>
      </c>
      <c r="K1327">
        <v>9.4</v>
      </c>
      <c r="L1327">
        <v>7</v>
      </c>
      <c r="M1327" s="16" t="s">
        <v>21</v>
      </c>
      <c r="N1327" s="18">
        <v>8</v>
      </c>
      <c r="O1327">
        <v>29</v>
      </c>
      <c r="P1327" t="s">
        <v>22</v>
      </c>
    </row>
    <row r="1328" spans="1:16" x14ac:dyDescent="0.3">
      <c r="A1328" t="s">
        <v>4244</v>
      </c>
      <c r="B1328" s="5" t="s">
        <v>715</v>
      </c>
      <c r="C1328" t="s">
        <v>1940</v>
      </c>
      <c r="D1328" t="s">
        <v>17</v>
      </c>
      <c r="E1328" t="s">
        <v>4780</v>
      </c>
      <c r="H1328" t="s">
        <v>2005</v>
      </c>
      <c r="I1328">
        <v>2025</v>
      </c>
      <c r="J1328" t="s">
        <v>502</v>
      </c>
      <c r="K1328">
        <v>8.6</v>
      </c>
      <c r="L1328">
        <v>5</v>
      </c>
      <c r="M1328" s="16" t="s">
        <v>28</v>
      </c>
      <c r="N1328" s="18">
        <f t="shared" si="20"/>
        <v>1</v>
      </c>
      <c r="O1328">
        <v>9</v>
      </c>
      <c r="P1328" t="s">
        <v>29</v>
      </c>
    </row>
    <row r="1329" spans="1:16" x14ac:dyDescent="0.3">
      <c r="A1329" t="s">
        <v>4246</v>
      </c>
      <c r="B1329" s="5" t="s">
        <v>720</v>
      </c>
      <c r="C1329" t="s">
        <v>1940</v>
      </c>
      <c r="D1329" t="s">
        <v>17</v>
      </c>
      <c r="E1329" t="s">
        <v>4795</v>
      </c>
      <c r="H1329" t="s">
        <v>19</v>
      </c>
      <c r="I1329">
        <v>2023</v>
      </c>
      <c r="J1329" t="s">
        <v>505</v>
      </c>
      <c r="K1329">
        <v>8.5</v>
      </c>
      <c r="L1329">
        <v>6</v>
      </c>
      <c r="M1329" s="16" t="s">
        <v>28</v>
      </c>
      <c r="N1329" s="18">
        <f t="shared" si="20"/>
        <v>1</v>
      </c>
      <c r="O1329">
        <v>7</v>
      </c>
      <c r="P1329" t="s">
        <v>29</v>
      </c>
    </row>
    <row r="1330" spans="1:16" x14ac:dyDescent="0.3">
      <c r="A1330" t="s">
        <v>4248</v>
      </c>
      <c r="B1330" s="5" t="s">
        <v>722</v>
      </c>
      <c r="C1330" t="s">
        <v>1940</v>
      </c>
      <c r="D1330" t="s">
        <v>17</v>
      </c>
      <c r="E1330" t="s">
        <v>4786</v>
      </c>
      <c r="H1330" t="s">
        <v>19</v>
      </c>
      <c r="I1330">
        <v>2024</v>
      </c>
      <c r="J1330" t="s">
        <v>508</v>
      </c>
      <c r="K1330">
        <v>9.1</v>
      </c>
      <c r="L1330">
        <v>7</v>
      </c>
      <c r="M1330" s="16" t="s">
        <v>28</v>
      </c>
      <c r="N1330" s="18">
        <f t="shared" si="20"/>
        <v>1</v>
      </c>
      <c r="O1330">
        <v>17</v>
      </c>
      <c r="P1330" t="s">
        <v>29</v>
      </c>
    </row>
    <row r="1331" spans="1:16" x14ac:dyDescent="0.3">
      <c r="A1331" t="s">
        <v>4250</v>
      </c>
      <c r="B1331" s="5" t="s">
        <v>737</v>
      </c>
      <c r="C1331" t="s">
        <v>1940</v>
      </c>
      <c r="D1331" t="s">
        <v>17</v>
      </c>
      <c r="E1331" t="s">
        <v>4796</v>
      </c>
      <c r="H1331" t="s">
        <v>1974</v>
      </c>
      <c r="I1331">
        <v>2023</v>
      </c>
      <c r="J1331" t="s">
        <v>511</v>
      </c>
      <c r="K1331">
        <v>7.5</v>
      </c>
      <c r="L1331">
        <v>5</v>
      </c>
      <c r="M1331" s="16" t="s">
        <v>28</v>
      </c>
      <c r="N1331" s="18">
        <f t="shared" si="20"/>
        <v>1</v>
      </c>
      <c r="O1331">
        <v>25</v>
      </c>
      <c r="P1331" t="s">
        <v>29</v>
      </c>
    </row>
    <row r="1332" spans="1:16" x14ac:dyDescent="0.3">
      <c r="A1332" t="s">
        <v>4252</v>
      </c>
      <c r="B1332" s="5" t="s">
        <v>741</v>
      </c>
      <c r="C1332" t="s">
        <v>1940</v>
      </c>
      <c r="D1332" t="s">
        <v>17</v>
      </c>
      <c r="E1332" t="s">
        <v>4799</v>
      </c>
      <c r="H1332" t="s">
        <v>2133</v>
      </c>
      <c r="I1332">
        <v>2023</v>
      </c>
      <c r="J1332" t="s">
        <v>508</v>
      </c>
      <c r="K1332">
        <v>7.2</v>
      </c>
      <c r="L1332">
        <v>6</v>
      </c>
      <c r="M1332" s="16" t="s">
        <v>28</v>
      </c>
      <c r="N1332" s="18">
        <f t="shared" si="20"/>
        <v>1</v>
      </c>
      <c r="O1332">
        <v>22</v>
      </c>
      <c r="P1332" t="s">
        <v>29</v>
      </c>
    </row>
    <row r="1333" spans="1:16" x14ac:dyDescent="0.3">
      <c r="A1333" t="s">
        <v>4254</v>
      </c>
      <c r="B1333" s="5" t="s">
        <v>743</v>
      </c>
      <c r="C1333" t="s">
        <v>1940</v>
      </c>
      <c r="D1333" t="s">
        <v>17</v>
      </c>
      <c r="E1333" t="s">
        <v>4777</v>
      </c>
      <c r="H1333" t="s">
        <v>2273</v>
      </c>
      <c r="I1333">
        <v>2026</v>
      </c>
      <c r="J1333" t="s">
        <v>298</v>
      </c>
      <c r="K1333">
        <v>7.3</v>
      </c>
      <c r="L1333">
        <v>5</v>
      </c>
      <c r="M1333" s="16" t="s">
        <v>28</v>
      </c>
      <c r="N1333" s="18">
        <f t="shared" si="20"/>
        <v>1</v>
      </c>
      <c r="O1333">
        <v>9</v>
      </c>
      <c r="P1333" t="s">
        <v>29</v>
      </c>
    </row>
    <row r="1334" spans="1:16" x14ac:dyDescent="0.3">
      <c r="A1334" t="s">
        <v>4256</v>
      </c>
      <c r="B1334" s="5" t="s">
        <v>746</v>
      </c>
      <c r="C1334" t="s">
        <v>1940</v>
      </c>
      <c r="D1334" t="s">
        <v>17</v>
      </c>
      <c r="E1334" t="s">
        <v>4779</v>
      </c>
      <c r="H1334" t="s">
        <v>19</v>
      </c>
      <c r="I1334">
        <v>2024</v>
      </c>
      <c r="J1334" t="s">
        <v>305</v>
      </c>
      <c r="K1334">
        <v>9.4</v>
      </c>
      <c r="L1334">
        <v>7</v>
      </c>
      <c r="M1334" s="16" t="s">
        <v>28</v>
      </c>
      <c r="N1334" s="18">
        <f t="shared" si="20"/>
        <v>1</v>
      </c>
      <c r="O1334">
        <v>15</v>
      </c>
      <c r="P1334" t="s">
        <v>22</v>
      </c>
    </row>
    <row r="1335" spans="1:16" x14ac:dyDescent="0.3">
      <c r="A1335" t="s">
        <v>4258</v>
      </c>
      <c r="B1335" s="5" t="s">
        <v>754</v>
      </c>
      <c r="C1335" t="s">
        <v>1940</v>
      </c>
      <c r="D1335" t="s">
        <v>17</v>
      </c>
      <c r="E1335" t="s">
        <v>4780</v>
      </c>
      <c r="H1335" t="s">
        <v>19</v>
      </c>
      <c r="I1335">
        <v>2024</v>
      </c>
      <c r="J1335" t="s">
        <v>308</v>
      </c>
      <c r="K1335">
        <v>6.6</v>
      </c>
      <c r="L1335">
        <v>6</v>
      </c>
      <c r="M1335" s="16" t="s">
        <v>37</v>
      </c>
      <c r="N1335" s="18">
        <f t="shared" si="20"/>
        <v>3.5</v>
      </c>
      <c r="O1335">
        <v>17</v>
      </c>
      <c r="P1335" t="s">
        <v>22</v>
      </c>
    </row>
    <row r="1336" spans="1:16" x14ac:dyDescent="0.3">
      <c r="A1336" t="s">
        <v>4260</v>
      </c>
      <c r="B1336" s="5" t="s">
        <v>762</v>
      </c>
      <c r="C1336" t="s">
        <v>1940</v>
      </c>
      <c r="D1336" t="s">
        <v>17</v>
      </c>
      <c r="E1336" t="s">
        <v>4790</v>
      </c>
      <c r="H1336" t="s">
        <v>19</v>
      </c>
      <c r="I1336">
        <v>2023</v>
      </c>
      <c r="J1336" t="s">
        <v>312</v>
      </c>
      <c r="K1336">
        <v>8.5</v>
      </c>
      <c r="L1336">
        <v>5</v>
      </c>
      <c r="M1336" s="16" t="s">
        <v>21</v>
      </c>
      <c r="N1336" s="18">
        <v>8</v>
      </c>
      <c r="O1336">
        <v>13</v>
      </c>
      <c r="P1336" t="s">
        <v>67</v>
      </c>
    </row>
    <row r="1337" spans="1:16" x14ac:dyDescent="0.3">
      <c r="A1337" t="s">
        <v>4262</v>
      </c>
      <c r="B1337" s="5" t="s">
        <v>764</v>
      </c>
      <c r="C1337" t="s">
        <v>1940</v>
      </c>
      <c r="D1337" t="s">
        <v>17</v>
      </c>
      <c r="E1337" t="s">
        <v>4791</v>
      </c>
      <c r="H1337" t="s">
        <v>19</v>
      </c>
      <c r="I1337">
        <v>2023</v>
      </c>
      <c r="J1337" t="s">
        <v>315</v>
      </c>
      <c r="K1337">
        <v>7.7</v>
      </c>
      <c r="L1337">
        <v>3</v>
      </c>
      <c r="M1337" s="16" t="s">
        <v>28</v>
      </c>
      <c r="N1337" s="18">
        <f t="shared" si="20"/>
        <v>1</v>
      </c>
      <c r="O1337">
        <v>11</v>
      </c>
      <c r="P1337" t="s">
        <v>22</v>
      </c>
    </row>
    <row r="1338" spans="1:16" x14ac:dyDescent="0.3">
      <c r="A1338" t="s">
        <v>4264</v>
      </c>
      <c r="B1338" s="5" t="s">
        <v>766</v>
      </c>
      <c r="C1338" t="s">
        <v>1940</v>
      </c>
      <c r="D1338" t="s">
        <v>17</v>
      </c>
      <c r="E1338" t="s">
        <v>4792</v>
      </c>
      <c r="H1338" t="s">
        <v>19</v>
      </c>
      <c r="I1338">
        <v>2024</v>
      </c>
      <c r="J1338" t="s">
        <v>318</v>
      </c>
      <c r="K1338">
        <v>8.1</v>
      </c>
      <c r="L1338">
        <v>7</v>
      </c>
      <c r="M1338" s="16" t="s">
        <v>28</v>
      </c>
      <c r="N1338" s="18">
        <f t="shared" si="20"/>
        <v>1</v>
      </c>
      <c r="O1338">
        <v>12</v>
      </c>
      <c r="P1338" t="s">
        <v>22</v>
      </c>
    </row>
    <row r="1339" spans="1:16" x14ac:dyDescent="0.3">
      <c r="A1339" t="s">
        <v>4266</v>
      </c>
      <c r="B1339" s="5" t="s">
        <v>768</v>
      </c>
      <c r="C1339" t="s">
        <v>1940</v>
      </c>
      <c r="D1339" t="s">
        <v>17</v>
      </c>
      <c r="E1339" t="s">
        <v>4793</v>
      </c>
      <c r="H1339" t="s">
        <v>19</v>
      </c>
      <c r="I1339">
        <v>2023</v>
      </c>
      <c r="J1339" t="s">
        <v>319</v>
      </c>
      <c r="K1339">
        <v>7.9</v>
      </c>
      <c r="L1339">
        <v>7</v>
      </c>
      <c r="M1339" s="16" t="s">
        <v>28</v>
      </c>
      <c r="N1339" s="18">
        <f t="shared" si="20"/>
        <v>1</v>
      </c>
      <c r="O1339">
        <v>10</v>
      </c>
      <c r="P1339" t="s">
        <v>29</v>
      </c>
    </row>
    <row r="1340" spans="1:16" x14ac:dyDescent="0.3">
      <c r="A1340" t="s">
        <v>4268</v>
      </c>
      <c r="B1340" s="5" t="s">
        <v>775</v>
      </c>
      <c r="C1340" t="s">
        <v>1940</v>
      </c>
      <c r="D1340" t="s">
        <v>17</v>
      </c>
      <c r="E1340" t="s">
        <v>4792</v>
      </c>
      <c r="H1340" t="s">
        <v>19</v>
      </c>
      <c r="I1340">
        <v>2024</v>
      </c>
      <c r="J1340" t="s">
        <v>322</v>
      </c>
      <c r="K1340">
        <v>7.1</v>
      </c>
      <c r="L1340">
        <v>3</v>
      </c>
      <c r="M1340" s="16" t="s">
        <v>28</v>
      </c>
      <c r="N1340" s="18">
        <f t="shared" si="20"/>
        <v>1</v>
      </c>
      <c r="O1340">
        <v>10</v>
      </c>
      <c r="P1340" t="s">
        <v>29</v>
      </c>
    </row>
    <row r="1341" spans="1:16" x14ac:dyDescent="0.3">
      <c r="A1341" t="s">
        <v>4270</v>
      </c>
      <c r="B1341" s="5" t="s">
        <v>779</v>
      </c>
      <c r="C1341" t="s">
        <v>1940</v>
      </c>
      <c r="D1341" t="s">
        <v>17</v>
      </c>
      <c r="E1341" t="s">
        <v>4781</v>
      </c>
      <c r="H1341" t="s">
        <v>19</v>
      </c>
      <c r="I1341">
        <v>2025</v>
      </c>
      <c r="J1341" t="s">
        <v>325</v>
      </c>
      <c r="K1341">
        <v>8.3000000000000007</v>
      </c>
      <c r="L1341">
        <v>5</v>
      </c>
      <c r="M1341" s="16" t="s">
        <v>37</v>
      </c>
      <c r="N1341" s="18">
        <f t="shared" si="20"/>
        <v>3.5</v>
      </c>
      <c r="O1341">
        <v>10</v>
      </c>
      <c r="P1341" t="s">
        <v>29</v>
      </c>
    </row>
    <row r="1342" spans="1:16" x14ac:dyDescent="0.3">
      <c r="A1342" t="s">
        <v>4272</v>
      </c>
      <c r="B1342" s="5" t="s">
        <v>781</v>
      </c>
      <c r="C1342" t="s">
        <v>1940</v>
      </c>
      <c r="D1342" t="s">
        <v>17</v>
      </c>
      <c r="E1342" t="s">
        <v>4783</v>
      </c>
      <c r="H1342" t="s">
        <v>19</v>
      </c>
      <c r="I1342">
        <v>2025</v>
      </c>
      <c r="J1342" t="s">
        <v>331</v>
      </c>
      <c r="K1342">
        <v>8</v>
      </c>
      <c r="L1342">
        <v>3</v>
      </c>
      <c r="M1342" s="16" t="s">
        <v>21</v>
      </c>
      <c r="N1342" s="18">
        <v>8</v>
      </c>
      <c r="O1342">
        <v>12</v>
      </c>
      <c r="P1342" t="s">
        <v>29</v>
      </c>
    </row>
    <row r="1343" spans="1:16" x14ac:dyDescent="0.3">
      <c r="A1343" t="s">
        <v>4274</v>
      </c>
      <c r="B1343" s="5" t="s">
        <v>783</v>
      </c>
      <c r="C1343" t="s">
        <v>1940</v>
      </c>
      <c r="D1343" t="s">
        <v>17</v>
      </c>
      <c r="E1343" t="s">
        <v>4784</v>
      </c>
      <c r="H1343" t="s">
        <v>19</v>
      </c>
      <c r="I1343">
        <v>2024</v>
      </c>
      <c r="J1343" t="s">
        <v>334</v>
      </c>
      <c r="K1343">
        <v>6.5</v>
      </c>
      <c r="L1343">
        <v>5</v>
      </c>
      <c r="M1343" s="16" t="s">
        <v>28</v>
      </c>
      <c r="N1343" s="18">
        <f t="shared" si="20"/>
        <v>1</v>
      </c>
      <c r="O1343">
        <v>20</v>
      </c>
      <c r="P1343" t="s">
        <v>29</v>
      </c>
    </row>
    <row r="1344" spans="1:16" x14ac:dyDescent="0.3">
      <c r="A1344" t="s">
        <v>4276</v>
      </c>
      <c r="B1344" s="5" t="s">
        <v>787</v>
      </c>
      <c r="C1344" t="s">
        <v>1940</v>
      </c>
      <c r="D1344" t="s">
        <v>17</v>
      </c>
      <c r="E1344" t="s">
        <v>4785</v>
      </c>
      <c r="H1344" t="s">
        <v>19</v>
      </c>
      <c r="I1344">
        <v>2026</v>
      </c>
      <c r="J1344" t="s">
        <v>337</v>
      </c>
      <c r="K1344">
        <v>9.4</v>
      </c>
      <c r="L1344">
        <v>3</v>
      </c>
      <c r="M1344" s="16" t="s">
        <v>28</v>
      </c>
      <c r="N1344" s="18">
        <f t="shared" si="20"/>
        <v>1</v>
      </c>
      <c r="O1344">
        <v>21</v>
      </c>
      <c r="P1344" t="s">
        <v>29</v>
      </c>
    </row>
    <row r="1345" spans="1:16" x14ac:dyDescent="0.3">
      <c r="A1345" t="s">
        <v>4278</v>
      </c>
      <c r="B1345" s="5" t="s">
        <v>789</v>
      </c>
      <c r="C1345" t="s">
        <v>1940</v>
      </c>
      <c r="D1345" t="s">
        <v>17</v>
      </c>
      <c r="E1345" t="s">
        <v>4786</v>
      </c>
      <c r="H1345" t="s">
        <v>19</v>
      </c>
      <c r="I1345">
        <v>2023</v>
      </c>
      <c r="J1345" t="s">
        <v>340</v>
      </c>
      <c r="K1345">
        <v>6.8</v>
      </c>
      <c r="L1345">
        <v>6</v>
      </c>
      <c r="M1345" s="16" t="s">
        <v>28</v>
      </c>
      <c r="N1345" s="18">
        <f t="shared" si="20"/>
        <v>1</v>
      </c>
      <c r="O1345">
        <v>9</v>
      </c>
      <c r="P1345" t="s">
        <v>29</v>
      </c>
    </row>
    <row r="1346" spans="1:16" x14ac:dyDescent="0.3">
      <c r="A1346" t="s">
        <v>4280</v>
      </c>
      <c r="B1346" s="5" t="s">
        <v>791</v>
      </c>
      <c r="C1346" t="s">
        <v>1940</v>
      </c>
      <c r="D1346" t="s">
        <v>17</v>
      </c>
      <c r="E1346" t="s">
        <v>4787</v>
      </c>
      <c r="H1346" t="s">
        <v>19</v>
      </c>
      <c r="I1346">
        <v>2025</v>
      </c>
      <c r="J1346" t="s">
        <v>343</v>
      </c>
      <c r="K1346">
        <v>6.7</v>
      </c>
      <c r="L1346">
        <v>7</v>
      </c>
      <c r="M1346" s="16" t="s">
        <v>28</v>
      </c>
      <c r="N1346" s="18">
        <f t="shared" si="20"/>
        <v>1</v>
      </c>
      <c r="O1346">
        <v>9</v>
      </c>
      <c r="P1346" t="s">
        <v>29</v>
      </c>
    </row>
    <row r="1347" spans="1:16" x14ac:dyDescent="0.3">
      <c r="A1347" t="s">
        <v>4282</v>
      </c>
      <c r="B1347" s="5" t="s">
        <v>795</v>
      </c>
      <c r="C1347" t="s">
        <v>1940</v>
      </c>
      <c r="D1347" t="s">
        <v>17</v>
      </c>
      <c r="E1347" t="s">
        <v>4788</v>
      </c>
      <c r="H1347" t="s">
        <v>2365</v>
      </c>
      <c r="I1347">
        <v>2023</v>
      </c>
      <c r="J1347" t="s">
        <v>344</v>
      </c>
      <c r="K1347">
        <v>7.9</v>
      </c>
      <c r="L1347">
        <v>5</v>
      </c>
      <c r="M1347" s="16" t="s">
        <v>28</v>
      </c>
      <c r="N1347" s="18">
        <f t="shared" si="20"/>
        <v>1</v>
      </c>
      <c r="O1347">
        <v>8</v>
      </c>
      <c r="P1347" t="s">
        <v>22</v>
      </c>
    </row>
    <row r="1348" spans="1:16" x14ac:dyDescent="0.3">
      <c r="A1348" t="s">
        <v>4284</v>
      </c>
      <c r="B1348" s="5" t="s">
        <v>797</v>
      </c>
      <c r="C1348" t="s">
        <v>1940</v>
      </c>
      <c r="D1348" t="s">
        <v>17</v>
      </c>
      <c r="E1348" t="s">
        <v>77</v>
      </c>
      <c r="H1348" t="s">
        <v>19</v>
      </c>
      <c r="I1348">
        <v>2024</v>
      </c>
      <c r="J1348" t="s">
        <v>347</v>
      </c>
      <c r="K1348">
        <v>9.3000000000000007</v>
      </c>
      <c r="L1348">
        <v>6</v>
      </c>
      <c r="M1348" s="16" t="s">
        <v>28</v>
      </c>
      <c r="N1348" s="18">
        <f t="shared" ref="N1348:N1411" si="21">(VALUE(LEFT($M1348, FIND("-", $M1348)-1)) + VALUE(MID($M1348, FIND("-", $M1348)+1, FIND(" ", $M1348, FIND("-", $M1348))-FIND("-",  $M1348)-1))) / 2</f>
        <v>1</v>
      </c>
      <c r="O1348">
        <v>21</v>
      </c>
      <c r="P1348" t="s">
        <v>22</v>
      </c>
    </row>
    <row r="1349" spans="1:16" x14ac:dyDescent="0.3">
      <c r="A1349" t="s">
        <v>4286</v>
      </c>
      <c r="B1349" s="5" t="s">
        <v>799</v>
      </c>
      <c r="C1349" t="s">
        <v>1940</v>
      </c>
      <c r="D1349" t="s">
        <v>17</v>
      </c>
      <c r="E1349" t="s">
        <v>4798</v>
      </c>
      <c r="H1349" t="s">
        <v>19</v>
      </c>
      <c r="I1349">
        <v>2025</v>
      </c>
      <c r="J1349" t="s">
        <v>398</v>
      </c>
      <c r="K1349">
        <v>6.9</v>
      </c>
      <c r="L1349">
        <v>3</v>
      </c>
      <c r="M1349" s="16" t="s">
        <v>28</v>
      </c>
      <c r="N1349" s="18">
        <f t="shared" si="21"/>
        <v>1</v>
      </c>
      <c r="O1349">
        <v>21</v>
      </c>
      <c r="P1349" t="s">
        <v>67</v>
      </c>
    </row>
    <row r="1350" spans="1:16" x14ac:dyDescent="0.3">
      <c r="A1350" t="s">
        <v>4288</v>
      </c>
      <c r="B1350" s="5" t="s">
        <v>803</v>
      </c>
      <c r="C1350" t="s">
        <v>1940</v>
      </c>
      <c r="D1350" t="s">
        <v>17</v>
      </c>
      <c r="E1350" t="s">
        <v>4789</v>
      </c>
      <c r="H1350" t="s">
        <v>19</v>
      </c>
      <c r="I1350">
        <v>2024</v>
      </c>
      <c r="J1350" t="s">
        <v>399</v>
      </c>
      <c r="K1350">
        <v>8.9</v>
      </c>
      <c r="L1350">
        <v>5</v>
      </c>
      <c r="M1350" s="16" t="s">
        <v>28</v>
      </c>
      <c r="N1350" s="18">
        <f t="shared" si="21"/>
        <v>1</v>
      </c>
      <c r="O1350">
        <v>5</v>
      </c>
      <c r="P1350" t="s">
        <v>67</v>
      </c>
    </row>
    <row r="1351" spans="1:16" x14ac:dyDescent="0.3">
      <c r="A1351" t="s">
        <v>4290</v>
      </c>
      <c r="B1351" s="5" t="s">
        <v>805</v>
      </c>
      <c r="C1351" t="s">
        <v>1940</v>
      </c>
      <c r="D1351" t="s">
        <v>17</v>
      </c>
      <c r="E1351" t="s">
        <v>4790</v>
      </c>
      <c r="H1351" t="s">
        <v>19</v>
      </c>
      <c r="I1351">
        <v>2023</v>
      </c>
      <c r="J1351" t="s">
        <v>402</v>
      </c>
      <c r="K1351">
        <v>8.3000000000000007</v>
      </c>
      <c r="L1351">
        <v>3</v>
      </c>
      <c r="M1351" s="16" t="s">
        <v>28</v>
      </c>
      <c r="N1351" s="18">
        <f t="shared" si="21"/>
        <v>1</v>
      </c>
      <c r="O1351">
        <v>16</v>
      </c>
      <c r="P1351" t="s">
        <v>22</v>
      </c>
    </row>
    <row r="1352" spans="1:16" x14ac:dyDescent="0.3">
      <c r="A1352" t="s">
        <v>4292</v>
      </c>
      <c r="B1352" s="5" t="s">
        <v>813</v>
      </c>
      <c r="C1352" t="s">
        <v>1940</v>
      </c>
      <c r="D1352" t="s">
        <v>17</v>
      </c>
      <c r="E1352" t="s">
        <v>4791</v>
      </c>
      <c r="H1352" t="s">
        <v>19</v>
      </c>
      <c r="I1352">
        <v>2025</v>
      </c>
      <c r="J1352" t="s">
        <v>405</v>
      </c>
      <c r="K1352">
        <v>7.2</v>
      </c>
      <c r="L1352">
        <v>7</v>
      </c>
      <c r="M1352" s="16" t="s">
        <v>28</v>
      </c>
      <c r="N1352" s="18">
        <f t="shared" si="21"/>
        <v>1</v>
      </c>
      <c r="O1352">
        <v>21</v>
      </c>
      <c r="P1352" t="s">
        <v>22</v>
      </c>
    </row>
    <row r="1353" spans="1:16" x14ac:dyDescent="0.3">
      <c r="A1353" t="s">
        <v>4294</v>
      </c>
      <c r="B1353" s="5" t="s">
        <v>815</v>
      </c>
      <c r="C1353" t="s">
        <v>1940</v>
      </c>
      <c r="D1353" t="s">
        <v>17</v>
      </c>
      <c r="E1353" t="s">
        <v>4792</v>
      </c>
      <c r="H1353" t="s">
        <v>19</v>
      </c>
      <c r="I1353">
        <v>2024</v>
      </c>
      <c r="J1353" t="s">
        <v>408</v>
      </c>
      <c r="K1353">
        <v>8.1</v>
      </c>
      <c r="L1353">
        <v>6</v>
      </c>
      <c r="M1353" s="16" t="s">
        <v>28</v>
      </c>
      <c r="N1353" s="18">
        <f t="shared" si="21"/>
        <v>1</v>
      </c>
      <c r="O1353">
        <v>8</v>
      </c>
      <c r="P1353" t="s">
        <v>29</v>
      </c>
    </row>
    <row r="1354" spans="1:16" x14ac:dyDescent="0.3">
      <c r="A1354" t="s">
        <v>4296</v>
      </c>
      <c r="B1354" s="5" t="s">
        <v>821</v>
      </c>
      <c r="C1354" t="s">
        <v>1940</v>
      </c>
      <c r="D1354" t="s">
        <v>17</v>
      </c>
      <c r="E1354" t="s">
        <v>4790</v>
      </c>
      <c r="H1354" t="s">
        <v>1830</v>
      </c>
      <c r="I1354">
        <v>2023</v>
      </c>
      <c r="J1354" t="s">
        <v>416</v>
      </c>
      <c r="K1354">
        <v>7.5</v>
      </c>
      <c r="L1354">
        <v>7</v>
      </c>
      <c r="M1354" s="16" t="s">
        <v>28</v>
      </c>
      <c r="N1354" s="18">
        <f t="shared" si="21"/>
        <v>1</v>
      </c>
      <c r="O1354">
        <v>9</v>
      </c>
      <c r="P1354" t="s">
        <v>22</v>
      </c>
    </row>
    <row r="1355" spans="1:16" x14ac:dyDescent="0.3">
      <c r="A1355" t="s">
        <v>4298</v>
      </c>
      <c r="B1355" s="5" t="s">
        <v>823</v>
      </c>
      <c r="C1355" t="s">
        <v>1940</v>
      </c>
      <c r="D1355" t="s">
        <v>17</v>
      </c>
      <c r="E1355" t="s">
        <v>4792</v>
      </c>
      <c r="H1355" t="s">
        <v>1959</v>
      </c>
      <c r="I1355">
        <v>2023</v>
      </c>
      <c r="J1355" t="s">
        <v>420</v>
      </c>
      <c r="K1355">
        <v>9.3000000000000007</v>
      </c>
      <c r="L1355">
        <v>7</v>
      </c>
      <c r="M1355" s="16" t="s">
        <v>28</v>
      </c>
      <c r="N1355" s="18">
        <f t="shared" si="21"/>
        <v>1</v>
      </c>
      <c r="O1355">
        <v>24</v>
      </c>
      <c r="P1355" t="s">
        <v>29</v>
      </c>
    </row>
    <row r="1356" spans="1:16" x14ac:dyDescent="0.3">
      <c r="A1356" t="s">
        <v>4300</v>
      </c>
      <c r="B1356" s="5" t="s">
        <v>825</v>
      </c>
      <c r="C1356" t="s">
        <v>1940</v>
      </c>
      <c r="D1356" t="s">
        <v>17</v>
      </c>
      <c r="E1356" t="s">
        <v>4793</v>
      </c>
      <c r="H1356" t="s">
        <v>19</v>
      </c>
      <c r="I1356">
        <v>2025</v>
      </c>
      <c r="J1356" t="s">
        <v>424</v>
      </c>
      <c r="K1356">
        <v>9.6</v>
      </c>
      <c r="L1356">
        <v>7</v>
      </c>
      <c r="M1356" s="16" t="s">
        <v>28</v>
      </c>
      <c r="N1356" s="18">
        <f t="shared" si="21"/>
        <v>1</v>
      </c>
      <c r="O1356">
        <v>17</v>
      </c>
      <c r="P1356" t="s">
        <v>29</v>
      </c>
    </row>
    <row r="1357" spans="1:16" x14ac:dyDescent="0.3">
      <c r="A1357" t="s">
        <v>4302</v>
      </c>
      <c r="B1357" s="5" t="s">
        <v>829</v>
      </c>
      <c r="C1357" t="s">
        <v>1940</v>
      </c>
      <c r="D1357" t="s">
        <v>17</v>
      </c>
      <c r="E1357" t="s">
        <v>4794</v>
      </c>
      <c r="H1357" t="s">
        <v>19</v>
      </c>
      <c r="I1357">
        <v>2024</v>
      </c>
      <c r="J1357" t="s">
        <v>427</v>
      </c>
      <c r="K1357">
        <v>9.1</v>
      </c>
      <c r="L1357">
        <v>7</v>
      </c>
      <c r="M1357" s="16" t="s">
        <v>28</v>
      </c>
      <c r="N1357" s="18">
        <f t="shared" si="21"/>
        <v>1</v>
      </c>
      <c r="O1357">
        <v>21</v>
      </c>
      <c r="P1357" t="s">
        <v>29</v>
      </c>
    </row>
    <row r="1358" spans="1:16" x14ac:dyDescent="0.3">
      <c r="A1358" t="s">
        <v>4304</v>
      </c>
      <c r="B1358" s="5" t="s">
        <v>832</v>
      </c>
      <c r="C1358" t="s">
        <v>1940</v>
      </c>
      <c r="D1358" t="s">
        <v>17</v>
      </c>
      <c r="E1358" t="s">
        <v>4795</v>
      </c>
      <c r="H1358" t="s">
        <v>19</v>
      </c>
      <c r="I1358">
        <v>2023</v>
      </c>
      <c r="J1358" t="s">
        <v>429</v>
      </c>
      <c r="K1358">
        <v>7.3</v>
      </c>
      <c r="L1358">
        <v>5</v>
      </c>
      <c r="M1358" s="16" t="s">
        <v>28</v>
      </c>
      <c r="N1358" s="18">
        <f t="shared" si="21"/>
        <v>1</v>
      </c>
      <c r="O1358">
        <v>21</v>
      </c>
      <c r="P1358" t="s">
        <v>29</v>
      </c>
    </row>
    <row r="1359" spans="1:16" x14ac:dyDescent="0.3">
      <c r="A1359" t="s">
        <v>4306</v>
      </c>
      <c r="B1359" s="5" t="s">
        <v>843</v>
      </c>
      <c r="C1359" t="s">
        <v>1940</v>
      </c>
      <c r="D1359" t="s">
        <v>17</v>
      </c>
      <c r="E1359" t="s">
        <v>4780</v>
      </c>
      <c r="H1359" t="s">
        <v>19</v>
      </c>
      <c r="I1359">
        <v>2025</v>
      </c>
      <c r="J1359" t="s">
        <v>435</v>
      </c>
      <c r="K1359">
        <v>7.6</v>
      </c>
      <c r="L1359">
        <v>6</v>
      </c>
      <c r="M1359" s="16" t="s">
        <v>28</v>
      </c>
      <c r="N1359" s="18">
        <f t="shared" si="21"/>
        <v>1</v>
      </c>
      <c r="O1359">
        <v>9</v>
      </c>
      <c r="P1359" t="s">
        <v>22</v>
      </c>
    </row>
    <row r="1360" spans="1:16" x14ac:dyDescent="0.3">
      <c r="A1360" t="s">
        <v>4308</v>
      </c>
      <c r="B1360" s="5" t="s">
        <v>846</v>
      </c>
      <c r="C1360" t="s">
        <v>1940</v>
      </c>
      <c r="D1360" t="s">
        <v>17</v>
      </c>
      <c r="E1360" t="s">
        <v>4796</v>
      </c>
      <c r="H1360" t="s">
        <v>19</v>
      </c>
      <c r="I1360">
        <v>2023</v>
      </c>
      <c r="J1360" t="s">
        <v>139</v>
      </c>
      <c r="K1360">
        <v>8</v>
      </c>
      <c r="L1360">
        <v>7</v>
      </c>
      <c r="M1360" s="16" t="s">
        <v>28</v>
      </c>
      <c r="N1360" s="18">
        <f t="shared" si="21"/>
        <v>1</v>
      </c>
      <c r="O1360">
        <v>8</v>
      </c>
      <c r="P1360" t="s">
        <v>67</v>
      </c>
    </row>
    <row r="1361" spans="1:16" x14ac:dyDescent="0.3">
      <c r="A1361" t="s">
        <v>4310</v>
      </c>
      <c r="B1361" s="5" t="s">
        <v>848</v>
      </c>
      <c r="C1361" t="s">
        <v>1940</v>
      </c>
      <c r="D1361" t="s">
        <v>17</v>
      </c>
      <c r="E1361" t="s">
        <v>4799</v>
      </c>
      <c r="H1361" t="s">
        <v>1974</v>
      </c>
      <c r="I1361">
        <v>2025</v>
      </c>
      <c r="J1361" t="s">
        <v>143</v>
      </c>
      <c r="K1361">
        <v>7.2</v>
      </c>
      <c r="L1361">
        <v>7</v>
      </c>
      <c r="M1361" s="16" t="s">
        <v>28</v>
      </c>
      <c r="N1361" s="18">
        <f t="shared" si="21"/>
        <v>1</v>
      </c>
      <c r="O1361">
        <v>7</v>
      </c>
      <c r="P1361" t="s">
        <v>67</v>
      </c>
    </row>
    <row r="1362" spans="1:16" x14ac:dyDescent="0.3">
      <c r="A1362" t="s">
        <v>4312</v>
      </c>
      <c r="B1362" s="5" t="s">
        <v>850</v>
      </c>
      <c r="C1362" t="s">
        <v>1940</v>
      </c>
      <c r="D1362" t="s">
        <v>17</v>
      </c>
      <c r="E1362" t="s">
        <v>4797</v>
      </c>
      <c r="H1362" t="s">
        <v>19</v>
      </c>
      <c r="I1362">
        <v>2026</v>
      </c>
      <c r="J1362" t="s">
        <v>146</v>
      </c>
      <c r="K1362">
        <v>9.1</v>
      </c>
      <c r="L1362">
        <v>7</v>
      </c>
      <c r="M1362" s="16" t="s">
        <v>28</v>
      </c>
      <c r="N1362" s="18">
        <f t="shared" si="21"/>
        <v>1</v>
      </c>
      <c r="O1362">
        <v>25</v>
      </c>
      <c r="P1362" t="s">
        <v>22</v>
      </c>
    </row>
    <row r="1363" spans="1:16" x14ac:dyDescent="0.3">
      <c r="A1363" t="s">
        <v>4314</v>
      </c>
      <c r="B1363" s="5" t="s">
        <v>856</v>
      </c>
      <c r="C1363" t="s">
        <v>1940</v>
      </c>
      <c r="D1363" t="s">
        <v>17</v>
      </c>
      <c r="E1363" t="s">
        <v>4778</v>
      </c>
      <c r="H1363" t="s">
        <v>19</v>
      </c>
      <c r="I1363">
        <v>2023</v>
      </c>
      <c r="J1363" t="s">
        <v>153</v>
      </c>
      <c r="K1363">
        <v>7.1</v>
      </c>
      <c r="L1363">
        <v>7</v>
      </c>
      <c r="M1363" s="16" t="s">
        <v>28</v>
      </c>
      <c r="N1363" s="18">
        <f t="shared" si="21"/>
        <v>1</v>
      </c>
      <c r="O1363">
        <v>30</v>
      </c>
      <c r="P1363" t="s">
        <v>29</v>
      </c>
    </row>
    <row r="1364" spans="1:16" x14ac:dyDescent="0.3">
      <c r="A1364" t="s">
        <v>4316</v>
      </c>
      <c r="B1364" s="5" t="s">
        <v>862</v>
      </c>
      <c r="C1364" t="s">
        <v>1940</v>
      </c>
      <c r="D1364" t="s">
        <v>291</v>
      </c>
      <c r="E1364" t="s">
        <v>4779</v>
      </c>
      <c r="H1364" t="s">
        <v>1974</v>
      </c>
      <c r="I1364">
        <v>2025</v>
      </c>
      <c r="J1364" t="s">
        <v>156</v>
      </c>
      <c r="K1364">
        <v>7.1</v>
      </c>
      <c r="L1364">
        <v>6</v>
      </c>
      <c r="M1364" s="16" t="s">
        <v>28</v>
      </c>
      <c r="N1364" s="18">
        <f t="shared" si="21"/>
        <v>1</v>
      </c>
      <c r="O1364">
        <v>24</v>
      </c>
      <c r="P1364" t="s">
        <v>29</v>
      </c>
    </row>
    <row r="1365" spans="1:16" x14ac:dyDescent="0.3">
      <c r="A1365" t="s">
        <v>4318</v>
      </c>
      <c r="B1365" s="5" t="s">
        <v>863</v>
      </c>
      <c r="C1365" t="s">
        <v>1940</v>
      </c>
      <c r="D1365" t="s">
        <v>17</v>
      </c>
      <c r="E1365" t="s">
        <v>4790</v>
      </c>
      <c r="H1365" t="s">
        <v>19</v>
      </c>
      <c r="I1365">
        <v>2024</v>
      </c>
      <c r="J1365" t="s">
        <v>162</v>
      </c>
      <c r="K1365">
        <v>9.1999999999999993</v>
      </c>
      <c r="L1365">
        <v>7</v>
      </c>
      <c r="M1365" s="16" t="s">
        <v>28</v>
      </c>
      <c r="N1365" s="18">
        <f t="shared" si="21"/>
        <v>1</v>
      </c>
      <c r="O1365">
        <v>19</v>
      </c>
      <c r="P1365" t="s">
        <v>22</v>
      </c>
    </row>
    <row r="1366" spans="1:16" x14ac:dyDescent="0.3">
      <c r="A1366" t="s">
        <v>4320</v>
      </c>
      <c r="B1366" s="5" t="s">
        <v>868</v>
      </c>
      <c r="C1366" t="s">
        <v>1940</v>
      </c>
      <c r="D1366" t="s">
        <v>17</v>
      </c>
      <c r="E1366" t="s">
        <v>4791</v>
      </c>
      <c r="H1366" t="s">
        <v>1985</v>
      </c>
      <c r="I1366">
        <v>2023</v>
      </c>
      <c r="J1366" t="s">
        <v>165</v>
      </c>
      <c r="K1366">
        <v>7.9</v>
      </c>
      <c r="L1366">
        <v>3</v>
      </c>
      <c r="M1366" s="16" t="s">
        <v>28</v>
      </c>
      <c r="N1366" s="18">
        <f t="shared" si="21"/>
        <v>1</v>
      </c>
      <c r="O1366">
        <v>21</v>
      </c>
      <c r="P1366" t="s">
        <v>29</v>
      </c>
    </row>
    <row r="1367" spans="1:16" x14ac:dyDescent="0.3">
      <c r="A1367" t="s">
        <v>4322</v>
      </c>
      <c r="B1367" s="7" t="s">
        <v>3105</v>
      </c>
      <c r="C1367" t="s">
        <v>1940</v>
      </c>
      <c r="D1367" t="s">
        <v>17</v>
      </c>
      <c r="E1367" t="s">
        <v>4792</v>
      </c>
      <c r="H1367" t="s">
        <v>19</v>
      </c>
      <c r="I1367">
        <v>2023</v>
      </c>
      <c r="J1367" t="s">
        <v>168</v>
      </c>
      <c r="K1367">
        <v>7.3</v>
      </c>
      <c r="L1367">
        <v>7</v>
      </c>
      <c r="M1367" s="16" t="s">
        <v>28</v>
      </c>
      <c r="N1367" s="18">
        <f t="shared" si="21"/>
        <v>1</v>
      </c>
      <c r="O1367">
        <v>17</v>
      </c>
      <c r="P1367" t="s">
        <v>29</v>
      </c>
    </row>
    <row r="1368" spans="1:16" x14ac:dyDescent="0.3">
      <c r="A1368" t="s">
        <v>4324</v>
      </c>
      <c r="B1368" s="5" t="s">
        <v>871</v>
      </c>
      <c r="C1368" t="s">
        <v>1940</v>
      </c>
      <c r="D1368" t="s">
        <v>17</v>
      </c>
      <c r="E1368" t="s">
        <v>4781</v>
      </c>
      <c r="H1368" t="s">
        <v>1985</v>
      </c>
      <c r="I1368">
        <v>2025</v>
      </c>
      <c r="J1368" t="s">
        <v>175</v>
      </c>
      <c r="K1368">
        <v>9.1</v>
      </c>
      <c r="L1368">
        <v>5</v>
      </c>
      <c r="M1368" s="16" t="s">
        <v>28</v>
      </c>
      <c r="N1368" s="18">
        <f t="shared" si="21"/>
        <v>1</v>
      </c>
      <c r="O1368">
        <v>8</v>
      </c>
      <c r="P1368" t="s">
        <v>29</v>
      </c>
    </row>
    <row r="1369" spans="1:16" x14ac:dyDescent="0.3">
      <c r="A1369" t="s">
        <v>4326</v>
      </c>
      <c r="B1369" s="5" t="s">
        <v>873</v>
      </c>
      <c r="C1369" t="s">
        <v>1940</v>
      </c>
      <c r="D1369" t="s">
        <v>17</v>
      </c>
      <c r="E1369" t="s">
        <v>4782</v>
      </c>
      <c r="H1369" t="s">
        <v>19</v>
      </c>
      <c r="I1369">
        <v>2024</v>
      </c>
      <c r="J1369" t="s">
        <v>176</v>
      </c>
      <c r="K1369">
        <v>6.9</v>
      </c>
      <c r="L1369">
        <v>6</v>
      </c>
      <c r="M1369" s="16" t="s">
        <v>28</v>
      </c>
      <c r="N1369" s="18">
        <f t="shared" si="21"/>
        <v>1</v>
      </c>
      <c r="O1369">
        <v>8</v>
      </c>
      <c r="P1369" t="s">
        <v>22</v>
      </c>
    </row>
    <row r="1370" spans="1:16" x14ac:dyDescent="0.3">
      <c r="A1370" t="s">
        <v>4328</v>
      </c>
      <c r="B1370" s="5" t="s">
        <v>877</v>
      </c>
      <c r="C1370" t="s">
        <v>1940</v>
      </c>
      <c r="D1370" t="s">
        <v>17</v>
      </c>
      <c r="E1370" t="s">
        <v>4783</v>
      </c>
      <c r="H1370" t="s">
        <v>19</v>
      </c>
      <c r="I1370">
        <v>2023</v>
      </c>
      <c r="J1370" t="s">
        <v>177</v>
      </c>
      <c r="K1370">
        <v>8.4</v>
      </c>
      <c r="L1370">
        <v>6</v>
      </c>
      <c r="M1370" s="16" t="s">
        <v>28</v>
      </c>
      <c r="N1370" s="18">
        <f t="shared" si="21"/>
        <v>1</v>
      </c>
      <c r="O1370">
        <v>8</v>
      </c>
      <c r="P1370" t="s">
        <v>22</v>
      </c>
    </row>
    <row r="1371" spans="1:16" x14ac:dyDescent="0.3">
      <c r="A1371" t="s">
        <v>4330</v>
      </c>
      <c r="B1371" s="5" t="s">
        <v>883</v>
      </c>
      <c r="C1371" t="s">
        <v>1940</v>
      </c>
      <c r="D1371" t="s">
        <v>17</v>
      </c>
      <c r="E1371" t="s">
        <v>4785</v>
      </c>
      <c r="H1371" t="s">
        <v>19</v>
      </c>
      <c r="I1371">
        <v>2023</v>
      </c>
      <c r="J1371" t="s">
        <v>178</v>
      </c>
      <c r="K1371">
        <v>9.1999999999999993</v>
      </c>
      <c r="L1371">
        <v>7</v>
      </c>
      <c r="M1371" s="16" t="s">
        <v>28</v>
      </c>
      <c r="N1371" s="18">
        <f t="shared" si="21"/>
        <v>1</v>
      </c>
      <c r="O1371">
        <v>25</v>
      </c>
      <c r="P1371" t="s">
        <v>67</v>
      </c>
    </row>
    <row r="1372" spans="1:16" x14ac:dyDescent="0.3">
      <c r="A1372" t="s">
        <v>4332</v>
      </c>
      <c r="B1372" s="5" t="s">
        <v>904</v>
      </c>
      <c r="C1372" t="s">
        <v>1940</v>
      </c>
      <c r="D1372" t="s">
        <v>17</v>
      </c>
      <c r="E1372" t="s">
        <v>4788</v>
      </c>
      <c r="H1372" t="s">
        <v>19</v>
      </c>
      <c r="I1372">
        <v>2026</v>
      </c>
      <c r="J1372" t="s">
        <v>41</v>
      </c>
      <c r="K1372">
        <v>9.9</v>
      </c>
      <c r="L1372">
        <v>7</v>
      </c>
      <c r="M1372" s="16" t="s">
        <v>28</v>
      </c>
      <c r="N1372" s="18">
        <f t="shared" si="21"/>
        <v>1</v>
      </c>
      <c r="O1372">
        <v>26</v>
      </c>
      <c r="P1372" t="s">
        <v>29</v>
      </c>
    </row>
    <row r="1373" spans="1:16" x14ac:dyDescent="0.3">
      <c r="A1373" t="s">
        <v>4334</v>
      </c>
      <c r="B1373" s="5" t="s">
        <v>908</v>
      </c>
      <c r="C1373" t="s">
        <v>1940</v>
      </c>
      <c r="D1373" t="s">
        <v>17</v>
      </c>
      <c r="E1373" t="s">
        <v>77</v>
      </c>
      <c r="H1373" t="s">
        <v>19</v>
      </c>
      <c r="I1373">
        <v>2023</v>
      </c>
      <c r="J1373" t="s">
        <v>45</v>
      </c>
      <c r="K1373">
        <v>7.6</v>
      </c>
      <c r="L1373">
        <v>7</v>
      </c>
      <c r="M1373" s="16" t="s">
        <v>28</v>
      </c>
      <c r="N1373" s="18">
        <f t="shared" si="21"/>
        <v>1</v>
      </c>
      <c r="O1373">
        <v>5</v>
      </c>
      <c r="P1373" t="s">
        <v>29</v>
      </c>
    </row>
    <row r="1374" spans="1:16" x14ac:dyDescent="0.3">
      <c r="A1374" t="s">
        <v>4336</v>
      </c>
      <c r="B1374" s="5" t="s">
        <v>912</v>
      </c>
      <c r="C1374" t="s">
        <v>1940</v>
      </c>
      <c r="D1374" t="s">
        <v>17</v>
      </c>
      <c r="E1374" t="s">
        <v>4789</v>
      </c>
      <c r="H1374" t="s">
        <v>19</v>
      </c>
      <c r="I1374">
        <v>2024</v>
      </c>
      <c r="J1374" t="s">
        <v>52</v>
      </c>
      <c r="K1374">
        <v>6.4</v>
      </c>
      <c r="L1374">
        <v>5</v>
      </c>
      <c r="M1374" s="16" t="s">
        <v>28</v>
      </c>
      <c r="N1374" s="18">
        <f t="shared" si="21"/>
        <v>1</v>
      </c>
      <c r="O1374">
        <v>6</v>
      </c>
      <c r="P1374" t="s">
        <v>22</v>
      </c>
    </row>
    <row r="1375" spans="1:16" x14ac:dyDescent="0.3">
      <c r="A1375" t="s">
        <v>4338</v>
      </c>
      <c r="B1375" s="5" t="s">
        <v>913</v>
      </c>
      <c r="C1375" t="s">
        <v>1940</v>
      </c>
      <c r="D1375" t="s">
        <v>17</v>
      </c>
      <c r="E1375" t="s">
        <v>4790</v>
      </c>
      <c r="H1375" t="s">
        <v>2369</v>
      </c>
      <c r="I1375">
        <v>2025</v>
      </c>
      <c r="J1375" t="s">
        <v>55</v>
      </c>
      <c r="K1375">
        <v>8.4</v>
      </c>
      <c r="L1375">
        <v>3</v>
      </c>
      <c r="M1375" s="16" t="s">
        <v>28</v>
      </c>
      <c r="N1375" s="18">
        <f t="shared" si="21"/>
        <v>1</v>
      </c>
      <c r="O1375">
        <v>7</v>
      </c>
      <c r="P1375" t="s">
        <v>29</v>
      </c>
    </row>
    <row r="1376" spans="1:16" x14ac:dyDescent="0.3">
      <c r="A1376" t="s">
        <v>4340</v>
      </c>
      <c r="B1376" s="5" t="s">
        <v>917</v>
      </c>
      <c r="C1376" t="s">
        <v>1940</v>
      </c>
      <c r="D1376" t="s">
        <v>17</v>
      </c>
      <c r="E1376" t="s">
        <v>4792</v>
      </c>
      <c r="H1376" t="s">
        <v>2361</v>
      </c>
      <c r="I1376">
        <v>2024</v>
      </c>
      <c r="J1376" t="s">
        <v>60</v>
      </c>
      <c r="K1376">
        <v>7.8</v>
      </c>
      <c r="L1376">
        <v>5</v>
      </c>
      <c r="M1376" s="16" t="s">
        <v>28</v>
      </c>
      <c r="N1376" s="18">
        <f t="shared" si="21"/>
        <v>1</v>
      </c>
      <c r="O1376">
        <v>8</v>
      </c>
      <c r="P1376" t="s">
        <v>29</v>
      </c>
    </row>
    <row r="1377" spans="1:16" x14ac:dyDescent="0.3">
      <c r="A1377" t="s">
        <v>4342</v>
      </c>
      <c r="B1377" s="5" t="s">
        <v>925</v>
      </c>
      <c r="C1377" t="s">
        <v>1940</v>
      </c>
      <c r="D1377" t="s">
        <v>17</v>
      </c>
      <c r="E1377" t="s">
        <v>4793</v>
      </c>
      <c r="H1377" t="s">
        <v>1974</v>
      </c>
      <c r="I1377">
        <v>2023</v>
      </c>
      <c r="J1377" t="s">
        <v>63</v>
      </c>
      <c r="K1377">
        <v>8.6999999999999993</v>
      </c>
      <c r="L1377">
        <v>6</v>
      </c>
      <c r="M1377" s="16" t="s">
        <v>28</v>
      </c>
      <c r="N1377" s="18">
        <f t="shared" si="21"/>
        <v>1</v>
      </c>
      <c r="O1377">
        <v>5</v>
      </c>
      <c r="P1377" t="s">
        <v>29</v>
      </c>
    </row>
    <row r="1378" spans="1:16" x14ac:dyDescent="0.3">
      <c r="A1378" t="s">
        <v>4344</v>
      </c>
      <c r="B1378" s="5" t="s">
        <v>927</v>
      </c>
      <c r="C1378" t="s">
        <v>1940</v>
      </c>
      <c r="D1378" t="s">
        <v>17</v>
      </c>
      <c r="E1378" t="s">
        <v>4789</v>
      </c>
      <c r="H1378" t="s">
        <v>19</v>
      </c>
      <c r="I1378">
        <v>2026</v>
      </c>
      <c r="J1378" t="s">
        <v>315</v>
      </c>
      <c r="K1378">
        <v>7.2</v>
      </c>
      <c r="L1378">
        <v>6</v>
      </c>
      <c r="M1378" s="16" t="s">
        <v>28</v>
      </c>
      <c r="N1378" s="18">
        <f t="shared" si="21"/>
        <v>1</v>
      </c>
      <c r="O1378">
        <v>6</v>
      </c>
      <c r="P1378" t="s">
        <v>29</v>
      </c>
    </row>
    <row r="1379" spans="1:16" x14ac:dyDescent="0.3">
      <c r="A1379" t="s">
        <v>4346</v>
      </c>
      <c r="B1379" s="5" t="s">
        <v>929</v>
      </c>
      <c r="C1379" t="s">
        <v>1940</v>
      </c>
      <c r="D1379" t="s">
        <v>17</v>
      </c>
      <c r="E1379" t="s">
        <v>4790</v>
      </c>
      <c r="H1379" t="s">
        <v>19</v>
      </c>
      <c r="I1379">
        <v>2025</v>
      </c>
      <c r="J1379" t="s">
        <v>318</v>
      </c>
      <c r="K1379">
        <v>7.1</v>
      </c>
      <c r="L1379">
        <v>6</v>
      </c>
      <c r="M1379" s="16" t="s">
        <v>28</v>
      </c>
      <c r="N1379" s="18">
        <f t="shared" si="21"/>
        <v>1</v>
      </c>
      <c r="O1379">
        <v>8</v>
      </c>
      <c r="P1379" t="s">
        <v>22</v>
      </c>
    </row>
    <row r="1380" spans="1:16" x14ac:dyDescent="0.3">
      <c r="A1380" t="s">
        <v>4348</v>
      </c>
      <c r="B1380" s="5" t="s">
        <v>932</v>
      </c>
      <c r="C1380" t="s">
        <v>1940</v>
      </c>
      <c r="D1380" t="s">
        <v>17</v>
      </c>
      <c r="E1380" t="s">
        <v>4791</v>
      </c>
      <c r="H1380" t="s">
        <v>1985</v>
      </c>
      <c r="I1380">
        <v>2024</v>
      </c>
      <c r="J1380" t="s">
        <v>319</v>
      </c>
      <c r="K1380">
        <v>8</v>
      </c>
      <c r="L1380">
        <v>5</v>
      </c>
      <c r="M1380" s="16" t="s">
        <v>28</v>
      </c>
      <c r="N1380" s="18">
        <f t="shared" si="21"/>
        <v>1</v>
      </c>
      <c r="O1380">
        <v>11</v>
      </c>
      <c r="P1380" t="s">
        <v>22</v>
      </c>
    </row>
    <row r="1381" spans="1:16" x14ac:dyDescent="0.3">
      <c r="A1381" t="s">
        <v>4350</v>
      </c>
      <c r="B1381" s="5" t="s">
        <v>933</v>
      </c>
      <c r="C1381" t="s">
        <v>1940</v>
      </c>
      <c r="D1381" t="s">
        <v>17</v>
      </c>
      <c r="E1381" t="s">
        <v>4792</v>
      </c>
      <c r="H1381" t="s">
        <v>19</v>
      </c>
      <c r="I1381">
        <v>2023</v>
      </c>
      <c r="J1381" t="s">
        <v>322</v>
      </c>
      <c r="K1381">
        <v>8.5</v>
      </c>
      <c r="L1381">
        <v>6</v>
      </c>
      <c r="M1381" s="16" t="s">
        <v>28</v>
      </c>
      <c r="N1381" s="18">
        <f t="shared" si="21"/>
        <v>1</v>
      </c>
      <c r="O1381">
        <v>20</v>
      </c>
      <c r="P1381" t="s">
        <v>67</v>
      </c>
    </row>
    <row r="1382" spans="1:16" x14ac:dyDescent="0.3">
      <c r="A1382" t="s">
        <v>4352</v>
      </c>
      <c r="B1382" s="5" t="s">
        <v>935</v>
      </c>
      <c r="C1382" t="s">
        <v>1940</v>
      </c>
      <c r="D1382" t="s">
        <v>17</v>
      </c>
      <c r="E1382" t="s">
        <v>4793</v>
      </c>
      <c r="H1382" t="s">
        <v>19</v>
      </c>
      <c r="I1382">
        <v>2024</v>
      </c>
      <c r="J1382" t="s">
        <v>325</v>
      </c>
      <c r="K1382">
        <v>8.5</v>
      </c>
      <c r="L1382">
        <v>6</v>
      </c>
      <c r="M1382" s="16" t="s">
        <v>28</v>
      </c>
      <c r="N1382" s="18">
        <f t="shared" si="21"/>
        <v>1</v>
      </c>
      <c r="O1382">
        <v>5</v>
      </c>
      <c r="P1382" t="s">
        <v>67</v>
      </c>
    </row>
    <row r="1383" spans="1:16" x14ac:dyDescent="0.3">
      <c r="A1383" t="s">
        <v>4354</v>
      </c>
      <c r="B1383" s="5" t="s">
        <v>937</v>
      </c>
      <c r="C1383" t="s">
        <v>1940</v>
      </c>
      <c r="D1383" t="s">
        <v>17</v>
      </c>
      <c r="E1383" t="s">
        <v>4794</v>
      </c>
      <c r="H1383" t="s">
        <v>19</v>
      </c>
      <c r="I1383">
        <v>2023</v>
      </c>
      <c r="J1383" t="s">
        <v>328</v>
      </c>
      <c r="K1383">
        <v>9.1</v>
      </c>
      <c r="L1383">
        <v>5</v>
      </c>
      <c r="M1383" s="16" t="s">
        <v>28</v>
      </c>
      <c r="N1383" s="18">
        <f t="shared" si="21"/>
        <v>1</v>
      </c>
      <c r="O1383">
        <v>7</v>
      </c>
      <c r="P1383" t="s">
        <v>22</v>
      </c>
    </row>
    <row r="1384" spans="1:16" x14ac:dyDescent="0.3">
      <c r="A1384" t="s">
        <v>4356</v>
      </c>
      <c r="B1384" s="5" t="s">
        <v>939</v>
      </c>
      <c r="C1384" t="s">
        <v>1940</v>
      </c>
      <c r="D1384" t="s">
        <v>17</v>
      </c>
      <c r="E1384" t="s">
        <v>4795</v>
      </c>
      <c r="H1384" t="s">
        <v>19</v>
      </c>
      <c r="I1384">
        <v>2024</v>
      </c>
      <c r="J1384" t="s">
        <v>331</v>
      </c>
      <c r="K1384">
        <v>9.6999999999999993</v>
      </c>
      <c r="L1384">
        <v>6</v>
      </c>
      <c r="M1384" s="16" t="s">
        <v>21</v>
      </c>
      <c r="N1384" s="18">
        <v>8</v>
      </c>
      <c r="O1384">
        <v>19</v>
      </c>
      <c r="P1384" t="s">
        <v>22</v>
      </c>
    </row>
    <row r="1385" spans="1:16" x14ac:dyDescent="0.3">
      <c r="A1385" t="s">
        <v>4358</v>
      </c>
      <c r="B1385" s="5" t="s">
        <v>942</v>
      </c>
      <c r="C1385" t="s">
        <v>1940</v>
      </c>
      <c r="D1385" t="s">
        <v>17</v>
      </c>
      <c r="E1385" t="s">
        <v>4786</v>
      </c>
      <c r="H1385" t="s">
        <v>2371</v>
      </c>
      <c r="I1385">
        <v>2025</v>
      </c>
      <c r="J1385" t="s">
        <v>334</v>
      </c>
      <c r="K1385">
        <v>8.6999999999999993</v>
      </c>
      <c r="L1385">
        <v>6</v>
      </c>
      <c r="M1385" s="16" t="s">
        <v>28</v>
      </c>
      <c r="N1385" s="18">
        <f t="shared" si="21"/>
        <v>1</v>
      </c>
      <c r="O1385">
        <v>5</v>
      </c>
      <c r="P1385" t="s">
        <v>29</v>
      </c>
    </row>
    <row r="1386" spans="1:16" x14ac:dyDescent="0.3">
      <c r="A1386" t="s">
        <v>4360</v>
      </c>
      <c r="B1386" s="5" t="s">
        <v>944</v>
      </c>
      <c r="C1386" t="s">
        <v>1940</v>
      </c>
      <c r="D1386" t="s">
        <v>17</v>
      </c>
      <c r="E1386" t="s">
        <v>4780</v>
      </c>
      <c r="H1386" t="s">
        <v>2361</v>
      </c>
      <c r="I1386">
        <v>2023</v>
      </c>
      <c r="J1386" t="s">
        <v>337</v>
      </c>
      <c r="K1386">
        <v>6.5</v>
      </c>
      <c r="L1386">
        <v>3</v>
      </c>
      <c r="M1386" s="16" t="s">
        <v>33</v>
      </c>
      <c r="N1386" s="18">
        <f t="shared" si="21"/>
        <v>6</v>
      </c>
      <c r="O1386">
        <v>8</v>
      </c>
      <c r="P1386" t="s">
        <v>29</v>
      </c>
    </row>
    <row r="1387" spans="1:16" x14ac:dyDescent="0.3">
      <c r="A1387" t="s">
        <v>4362</v>
      </c>
      <c r="B1387" s="5" t="s">
        <v>946</v>
      </c>
      <c r="C1387" t="s">
        <v>1940</v>
      </c>
      <c r="D1387" t="s">
        <v>17</v>
      </c>
      <c r="E1387" t="s">
        <v>4796</v>
      </c>
      <c r="H1387" t="s">
        <v>2361</v>
      </c>
      <c r="I1387">
        <v>2026</v>
      </c>
      <c r="J1387" t="s">
        <v>340</v>
      </c>
      <c r="K1387">
        <v>8.8000000000000007</v>
      </c>
      <c r="L1387">
        <v>7</v>
      </c>
      <c r="M1387" s="16" t="s">
        <v>37</v>
      </c>
      <c r="N1387" s="18">
        <f t="shared" si="21"/>
        <v>3.5</v>
      </c>
      <c r="O1387">
        <v>9</v>
      </c>
      <c r="P1387" t="s">
        <v>29</v>
      </c>
    </row>
    <row r="1388" spans="1:16" x14ac:dyDescent="0.3">
      <c r="A1388" t="s">
        <v>4364</v>
      </c>
      <c r="B1388" s="5" t="s">
        <v>950</v>
      </c>
      <c r="C1388" t="s">
        <v>1940</v>
      </c>
      <c r="D1388" t="s">
        <v>17</v>
      </c>
      <c r="E1388" t="s">
        <v>4799</v>
      </c>
      <c r="H1388" t="s">
        <v>19</v>
      </c>
      <c r="I1388">
        <v>2024</v>
      </c>
      <c r="J1388" t="s">
        <v>343</v>
      </c>
      <c r="K1388">
        <v>9.3000000000000007</v>
      </c>
      <c r="L1388">
        <v>5</v>
      </c>
      <c r="M1388" s="16" t="s">
        <v>28</v>
      </c>
      <c r="N1388" s="18">
        <f t="shared" si="21"/>
        <v>1</v>
      </c>
      <c r="O1388">
        <v>13</v>
      </c>
      <c r="P1388" t="s">
        <v>22</v>
      </c>
    </row>
    <row r="1389" spans="1:16" x14ac:dyDescent="0.3">
      <c r="A1389" t="s">
        <v>4366</v>
      </c>
      <c r="B1389" s="5" t="s">
        <v>956</v>
      </c>
      <c r="C1389" t="s">
        <v>1940</v>
      </c>
      <c r="D1389" t="s">
        <v>17</v>
      </c>
      <c r="E1389" t="s">
        <v>4797</v>
      </c>
      <c r="H1389" t="s">
        <v>19</v>
      </c>
      <c r="I1389">
        <v>2025</v>
      </c>
      <c r="J1389" t="s">
        <v>344</v>
      </c>
      <c r="K1389">
        <v>7.6</v>
      </c>
      <c r="L1389">
        <v>7</v>
      </c>
      <c r="M1389" s="16" t="s">
        <v>28</v>
      </c>
      <c r="N1389" s="18">
        <f t="shared" si="21"/>
        <v>1</v>
      </c>
      <c r="O1389">
        <v>15</v>
      </c>
      <c r="P1389" t="s">
        <v>29</v>
      </c>
    </row>
    <row r="1390" spans="1:16" x14ac:dyDescent="0.3">
      <c r="A1390" t="s">
        <v>4368</v>
      </c>
      <c r="B1390" s="5" t="s">
        <v>958</v>
      </c>
      <c r="C1390" t="s">
        <v>1940</v>
      </c>
      <c r="D1390" t="s">
        <v>17</v>
      </c>
      <c r="E1390" t="s">
        <v>4778</v>
      </c>
      <c r="H1390" t="s">
        <v>19</v>
      </c>
      <c r="I1390">
        <v>2025</v>
      </c>
      <c r="J1390" t="s">
        <v>398</v>
      </c>
      <c r="K1390">
        <v>8.6999999999999993</v>
      </c>
      <c r="L1390">
        <v>5</v>
      </c>
      <c r="M1390" s="16" t="s">
        <v>28</v>
      </c>
      <c r="N1390" s="18">
        <f t="shared" si="21"/>
        <v>1</v>
      </c>
      <c r="O1390">
        <v>12</v>
      </c>
      <c r="P1390" t="s">
        <v>29</v>
      </c>
    </row>
    <row r="1391" spans="1:16" x14ac:dyDescent="0.3">
      <c r="A1391" t="s">
        <v>4370</v>
      </c>
      <c r="B1391" s="5" t="s">
        <v>964</v>
      </c>
      <c r="C1391" t="s">
        <v>1940</v>
      </c>
      <c r="D1391" t="s">
        <v>17</v>
      </c>
      <c r="E1391" t="s">
        <v>4779</v>
      </c>
      <c r="H1391" t="s">
        <v>2361</v>
      </c>
      <c r="I1391">
        <v>2023</v>
      </c>
      <c r="J1391" t="s">
        <v>399</v>
      </c>
      <c r="K1391">
        <v>9.1</v>
      </c>
      <c r="L1391">
        <v>3</v>
      </c>
      <c r="M1391" s="16" t="s">
        <v>28</v>
      </c>
      <c r="N1391" s="18">
        <f t="shared" si="21"/>
        <v>1</v>
      </c>
      <c r="O1391">
        <v>5</v>
      </c>
      <c r="P1391" t="s">
        <v>29</v>
      </c>
    </row>
    <row r="1392" spans="1:16" x14ac:dyDescent="0.3">
      <c r="A1392" t="s">
        <v>4372</v>
      </c>
      <c r="B1392" s="5" t="s">
        <v>966</v>
      </c>
      <c r="C1392" t="s">
        <v>1940</v>
      </c>
      <c r="D1392" t="s">
        <v>17</v>
      </c>
      <c r="E1392" t="s">
        <v>4780</v>
      </c>
      <c r="H1392" t="s">
        <v>2361</v>
      </c>
      <c r="I1392">
        <v>2024</v>
      </c>
      <c r="J1392" t="s">
        <v>402</v>
      </c>
      <c r="K1392">
        <v>9.1999999999999993</v>
      </c>
      <c r="L1392">
        <v>6</v>
      </c>
      <c r="M1392" s="16" t="s">
        <v>28</v>
      </c>
      <c r="N1392" s="18">
        <f t="shared" si="21"/>
        <v>1</v>
      </c>
      <c r="O1392">
        <v>20</v>
      </c>
      <c r="P1392" t="s">
        <v>29</v>
      </c>
    </row>
    <row r="1393" spans="1:16" x14ac:dyDescent="0.3">
      <c r="A1393" t="s">
        <v>4374</v>
      </c>
      <c r="B1393" s="5" t="s">
        <v>967</v>
      </c>
      <c r="C1393" t="s">
        <v>1940</v>
      </c>
      <c r="D1393" t="s">
        <v>17</v>
      </c>
      <c r="E1393" t="s">
        <v>4780</v>
      </c>
      <c r="H1393" t="s">
        <v>19</v>
      </c>
      <c r="I1393">
        <v>2026</v>
      </c>
      <c r="J1393" t="s">
        <v>408</v>
      </c>
      <c r="K1393">
        <v>7.6</v>
      </c>
      <c r="L1393">
        <v>3</v>
      </c>
      <c r="M1393" s="16" t="s">
        <v>28</v>
      </c>
      <c r="N1393" s="18">
        <f t="shared" si="21"/>
        <v>1</v>
      </c>
      <c r="O1393">
        <v>14</v>
      </c>
      <c r="P1393" t="s">
        <v>22</v>
      </c>
    </row>
    <row r="1394" spans="1:16" x14ac:dyDescent="0.3">
      <c r="A1394" t="s">
        <v>4376</v>
      </c>
      <c r="B1394" s="5" t="s">
        <v>969</v>
      </c>
      <c r="C1394" t="s">
        <v>1940</v>
      </c>
      <c r="D1394" t="s">
        <v>17</v>
      </c>
      <c r="E1394" t="s">
        <v>4796</v>
      </c>
      <c r="H1394" t="s">
        <v>1859</v>
      </c>
      <c r="I1394">
        <v>2023</v>
      </c>
      <c r="J1394" t="s">
        <v>411</v>
      </c>
      <c r="K1394">
        <v>7.1</v>
      </c>
      <c r="L1394">
        <v>5</v>
      </c>
      <c r="M1394" s="16" t="s">
        <v>28</v>
      </c>
      <c r="N1394" s="18">
        <f t="shared" si="21"/>
        <v>1</v>
      </c>
      <c r="O1394">
        <v>16</v>
      </c>
      <c r="P1394" t="s">
        <v>67</v>
      </c>
    </row>
    <row r="1395" spans="1:16" x14ac:dyDescent="0.3">
      <c r="A1395" t="s">
        <v>4378</v>
      </c>
      <c r="B1395" s="5" t="s">
        <v>971</v>
      </c>
      <c r="C1395" t="s">
        <v>1940</v>
      </c>
      <c r="D1395" t="s">
        <v>17</v>
      </c>
      <c r="E1395" t="s">
        <v>4797</v>
      </c>
      <c r="H1395" t="s">
        <v>19</v>
      </c>
      <c r="I1395">
        <v>2023</v>
      </c>
      <c r="J1395" t="s">
        <v>416</v>
      </c>
      <c r="K1395">
        <v>9.1999999999999993</v>
      </c>
      <c r="L1395">
        <v>5</v>
      </c>
      <c r="M1395" s="16" t="s">
        <v>28</v>
      </c>
      <c r="N1395" s="18">
        <f t="shared" si="21"/>
        <v>1</v>
      </c>
      <c r="O1395">
        <v>8</v>
      </c>
      <c r="P1395" t="s">
        <v>22</v>
      </c>
    </row>
    <row r="1396" spans="1:16" x14ac:dyDescent="0.3">
      <c r="A1396" t="s">
        <v>4380</v>
      </c>
      <c r="B1396" s="5" t="s">
        <v>973</v>
      </c>
      <c r="C1396" t="s">
        <v>1940</v>
      </c>
      <c r="D1396" t="s">
        <v>17</v>
      </c>
      <c r="E1396" t="s">
        <v>4777</v>
      </c>
      <c r="H1396" t="s">
        <v>19</v>
      </c>
      <c r="I1396">
        <v>2024</v>
      </c>
      <c r="J1396" t="s">
        <v>417</v>
      </c>
      <c r="K1396">
        <v>9.9</v>
      </c>
      <c r="L1396">
        <v>6</v>
      </c>
      <c r="M1396" s="16" t="s">
        <v>28</v>
      </c>
      <c r="N1396" s="18">
        <f t="shared" si="21"/>
        <v>1</v>
      </c>
      <c r="O1396">
        <v>27</v>
      </c>
      <c r="P1396" t="s">
        <v>22</v>
      </c>
    </row>
    <row r="1397" spans="1:16" x14ac:dyDescent="0.3">
      <c r="A1397" t="s">
        <v>4382</v>
      </c>
      <c r="B1397" s="5" t="s">
        <v>975</v>
      </c>
      <c r="C1397" t="s">
        <v>1940</v>
      </c>
      <c r="D1397" t="s">
        <v>17</v>
      </c>
      <c r="E1397" t="s">
        <v>4778</v>
      </c>
      <c r="H1397" t="s">
        <v>19</v>
      </c>
      <c r="I1397">
        <v>2024</v>
      </c>
      <c r="J1397" t="s">
        <v>420</v>
      </c>
      <c r="K1397">
        <v>9.3000000000000007</v>
      </c>
      <c r="L1397">
        <v>7</v>
      </c>
      <c r="M1397" s="16" t="s">
        <v>28</v>
      </c>
      <c r="N1397" s="18">
        <f t="shared" si="21"/>
        <v>1</v>
      </c>
      <c r="O1397">
        <v>28</v>
      </c>
      <c r="P1397" t="s">
        <v>29</v>
      </c>
    </row>
    <row r="1398" spans="1:16" x14ac:dyDescent="0.3">
      <c r="A1398" t="s">
        <v>4384</v>
      </c>
      <c r="B1398" s="5" t="s">
        <v>984</v>
      </c>
      <c r="C1398" t="s">
        <v>1940</v>
      </c>
      <c r="D1398" t="s">
        <v>17</v>
      </c>
      <c r="E1398" t="s">
        <v>4780</v>
      </c>
      <c r="H1398" t="s">
        <v>1950</v>
      </c>
      <c r="I1398">
        <v>2026</v>
      </c>
      <c r="J1398" t="s">
        <v>427</v>
      </c>
      <c r="K1398">
        <v>7.5</v>
      </c>
      <c r="L1398">
        <v>3</v>
      </c>
      <c r="M1398" s="16" t="s">
        <v>28</v>
      </c>
      <c r="N1398" s="18">
        <f t="shared" si="21"/>
        <v>1</v>
      </c>
      <c r="O1398">
        <v>6</v>
      </c>
      <c r="P1398" t="s">
        <v>29</v>
      </c>
    </row>
    <row r="1399" spans="1:16" x14ac:dyDescent="0.3">
      <c r="A1399" t="s">
        <v>2391</v>
      </c>
      <c r="B1399" s="5" t="s">
        <v>988</v>
      </c>
      <c r="C1399" t="s">
        <v>1940</v>
      </c>
      <c r="D1399" t="s">
        <v>17</v>
      </c>
      <c r="E1399" t="s">
        <v>4782</v>
      </c>
      <c r="H1399" t="s">
        <v>19</v>
      </c>
      <c r="I1399">
        <v>2023</v>
      </c>
      <c r="J1399" t="s">
        <v>429</v>
      </c>
      <c r="K1399">
        <v>7.3</v>
      </c>
      <c r="L1399">
        <v>6</v>
      </c>
      <c r="M1399" s="16" t="s">
        <v>28</v>
      </c>
      <c r="N1399" s="18">
        <f t="shared" si="21"/>
        <v>1</v>
      </c>
      <c r="O1399">
        <v>8</v>
      </c>
      <c r="P1399" t="s">
        <v>22</v>
      </c>
    </row>
    <row r="1400" spans="1:16" x14ac:dyDescent="0.3">
      <c r="A1400" t="s">
        <v>4386</v>
      </c>
      <c r="B1400" s="5" t="s">
        <v>997</v>
      </c>
      <c r="C1400" t="s">
        <v>1940</v>
      </c>
      <c r="D1400" t="s">
        <v>17</v>
      </c>
      <c r="E1400" t="s">
        <v>4783</v>
      </c>
      <c r="H1400" t="s">
        <v>19</v>
      </c>
      <c r="I1400">
        <v>2023</v>
      </c>
      <c r="J1400" t="s">
        <v>432</v>
      </c>
      <c r="K1400">
        <v>7.4</v>
      </c>
      <c r="L1400">
        <v>3</v>
      </c>
      <c r="M1400" s="16" t="s">
        <v>28</v>
      </c>
      <c r="N1400" s="18">
        <f t="shared" si="21"/>
        <v>1</v>
      </c>
      <c r="O1400">
        <v>21</v>
      </c>
      <c r="P1400" t="s">
        <v>29</v>
      </c>
    </row>
    <row r="1401" spans="1:16" x14ac:dyDescent="0.3">
      <c r="A1401" t="s">
        <v>2440</v>
      </c>
      <c r="B1401" s="5" t="s">
        <v>999</v>
      </c>
      <c r="C1401" t="s">
        <v>1940</v>
      </c>
      <c r="D1401" t="s">
        <v>17</v>
      </c>
      <c r="E1401" t="s">
        <v>4784</v>
      </c>
      <c r="H1401" t="s">
        <v>19</v>
      </c>
      <c r="I1401">
        <v>2024</v>
      </c>
      <c r="J1401" t="s">
        <v>435</v>
      </c>
      <c r="K1401">
        <v>8.3000000000000007</v>
      </c>
      <c r="L1401">
        <v>7</v>
      </c>
      <c r="M1401" s="16" t="s">
        <v>28</v>
      </c>
      <c r="N1401" s="18">
        <f t="shared" si="21"/>
        <v>1</v>
      </c>
      <c r="O1401">
        <v>5</v>
      </c>
      <c r="P1401" t="s">
        <v>29</v>
      </c>
    </row>
    <row r="1402" spans="1:16" x14ac:dyDescent="0.3">
      <c r="A1402" t="s">
        <v>4388</v>
      </c>
      <c r="B1402" s="5" t="s">
        <v>1001</v>
      </c>
      <c r="C1402" t="s">
        <v>1940</v>
      </c>
      <c r="D1402" t="s">
        <v>17</v>
      </c>
      <c r="E1402" t="s">
        <v>4785</v>
      </c>
      <c r="H1402" t="s">
        <v>19</v>
      </c>
      <c r="I1402">
        <v>2025</v>
      </c>
      <c r="J1402" t="s">
        <v>139</v>
      </c>
      <c r="K1402">
        <v>7.4</v>
      </c>
      <c r="L1402">
        <v>5</v>
      </c>
      <c r="M1402" s="16" t="s">
        <v>28</v>
      </c>
      <c r="N1402" s="18">
        <f t="shared" si="21"/>
        <v>1</v>
      </c>
      <c r="O1402">
        <v>21</v>
      </c>
      <c r="P1402" t="s">
        <v>29</v>
      </c>
    </row>
    <row r="1403" spans="1:16" x14ac:dyDescent="0.3">
      <c r="A1403" t="s">
        <v>4390</v>
      </c>
      <c r="B1403" s="5" t="s">
        <v>1003</v>
      </c>
      <c r="C1403" t="s">
        <v>1940</v>
      </c>
      <c r="D1403" t="s">
        <v>17</v>
      </c>
      <c r="E1403" t="s">
        <v>4786</v>
      </c>
      <c r="H1403" t="s">
        <v>19</v>
      </c>
      <c r="I1403">
        <v>2025</v>
      </c>
      <c r="J1403" t="s">
        <v>143</v>
      </c>
      <c r="K1403">
        <v>6.7</v>
      </c>
      <c r="L1403">
        <v>6</v>
      </c>
      <c r="M1403" s="16" t="s">
        <v>28</v>
      </c>
      <c r="N1403" s="18">
        <f t="shared" si="21"/>
        <v>1</v>
      </c>
      <c r="O1403">
        <v>23</v>
      </c>
      <c r="P1403" t="s">
        <v>29</v>
      </c>
    </row>
    <row r="1404" spans="1:16" x14ac:dyDescent="0.3">
      <c r="A1404" t="s">
        <v>4392</v>
      </c>
      <c r="B1404" s="5" t="s">
        <v>1007</v>
      </c>
      <c r="C1404" t="s">
        <v>1940</v>
      </c>
      <c r="D1404" t="s">
        <v>17</v>
      </c>
      <c r="E1404" t="s">
        <v>4787</v>
      </c>
      <c r="H1404" t="s">
        <v>1950</v>
      </c>
      <c r="I1404">
        <v>2024</v>
      </c>
      <c r="J1404" t="s">
        <v>146</v>
      </c>
      <c r="K1404">
        <v>7.3</v>
      </c>
      <c r="L1404">
        <v>3</v>
      </c>
      <c r="M1404" s="16" t="s">
        <v>28</v>
      </c>
      <c r="N1404" s="18">
        <f t="shared" si="21"/>
        <v>1</v>
      </c>
      <c r="O1404">
        <v>9</v>
      </c>
      <c r="P1404" t="s">
        <v>29</v>
      </c>
    </row>
    <row r="1405" spans="1:16" x14ac:dyDescent="0.3">
      <c r="A1405" t="s">
        <v>4394</v>
      </c>
      <c r="B1405" s="5" t="s">
        <v>1010</v>
      </c>
      <c r="C1405" t="s">
        <v>1940</v>
      </c>
      <c r="D1405" t="s">
        <v>17</v>
      </c>
      <c r="E1405" t="s">
        <v>4788</v>
      </c>
      <c r="H1405" t="s">
        <v>1950</v>
      </c>
      <c r="I1405">
        <v>2023</v>
      </c>
      <c r="J1405" t="s">
        <v>149</v>
      </c>
      <c r="K1405">
        <v>9.6999999999999993</v>
      </c>
      <c r="L1405">
        <v>7</v>
      </c>
      <c r="M1405" s="16" t="s">
        <v>37</v>
      </c>
      <c r="N1405" s="18">
        <f t="shared" si="21"/>
        <v>3.5</v>
      </c>
      <c r="O1405">
        <v>17</v>
      </c>
      <c r="P1405" t="s">
        <v>22</v>
      </c>
    </row>
    <row r="1406" spans="1:16" x14ac:dyDescent="0.3">
      <c r="A1406" t="s">
        <v>4396</v>
      </c>
      <c r="B1406" s="5" t="s">
        <v>1016</v>
      </c>
      <c r="C1406" t="s">
        <v>1940</v>
      </c>
      <c r="D1406" t="s">
        <v>17</v>
      </c>
      <c r="E1406" t="s">
        <v>4789</v>
      </c>
      <c r="H1406" t="s">
        <v>19</v>
      </c>
      <c r="I1406">
        <v>2024</v>
      </c>
      <c r="J1406" t="s">
        <v>36</v>
      </c>
      <c r="K1406">
        <v>7.1</v>
      </c>
      <c r="L1406">
        <v>7</v>
      </c>
      <c r="M1406" s="16" t="s">
        <v>37</v>
      </c>
      <c r="N1406" s="18">
        <f t="shared" si="21"/>
        <v>3.5</v>
      </c>
      <c r="O1406">
        <v>19</v>
      </c>
      <c r="P1406" t="s">
        <v>67</v>
      </c>
    </row>
    <row r="1407" spans="1:16" x14ac:dyDescent="0.3">
      <c r="A1407" t="s">
        <v>4398</v>
      </c>
      <c r="B1407" s="5" t="s">
        <v>1020</v>
      </c>
      <c r="C1407" t="s">
        <v>1940</v>
      </c>
      <c r="D1407" t="s">
        <v>17</v>
      </c>
      <c r="E1407" t="s">
        <v>4790</v>
      </c>
      <c r="H1407" t="s">
        <v>19</v>
      </c>
      <c r="I1407">
        <v>2024</v>
      </c>
      <c r="J1407" t="s">
        <v>41</v>
      </c>
      <c r="K1407">
        <v>8.6999999999999993</v>
      </c>
      <c r="L1407">
        <v>3</v>
      </c>
      <c r="M1407" s="16" t="s">
        <v>37</v>
      </c>
      <c r="N1407" s="18">
        <f t="shared" si="21"/>
        <v>3.5</v>
      </c>
      <c r="O1407">
        <v>18</v>
      </c>
      <c r="P1407" t="s">
        <v>22</v>
      </c>
    </row>
    <row r="1408" spans="1:16" x14ac:dyDescent="0.3">
      <c r="A1408" t="s">
        <v>4400</v>
      </c>
      <c r="B1408" s="5" t="s">
        <v>1031</v>
      </c>
      <c r="C1408" t="s">
        <v>1940</v>
      </c>
      <c r="D1408" t="s">
        <v>17</v>
      </c>
      <c r="E1408" t="s">
        <v>4791</v>
      </c>
      <c r="H1408" t="s">
        <v>19</v>
      </c>
      <c r="I1408">
        <v>2025</v>
      </c>
      <c r="J1408" t="s">
        <v>45</v>
      </c>
      <c r="K1408">
        <v>8.6999999999999993</v>
      </c>
      <c r="L1408">
        <v>5</v>
      </c>
      <c r="M1408" s="16" t="s">
        <v>37</v>
      </c>
      <c r="N1408" s="18">
        <f t="shared" si="21"/>
        <v>3.5</v>
      </c>
      <c r="O1408">
        <v>23</v>
      </c>
      <c r="P1408" t="s">
        <v>22</v>
      </c>
    </row>
    <row r="1409" spans="1:16" x14ac:dyDescent="0.3">
      <c r="A1409" t="s">
        <v>4402</v>
      </c>
      <c r="B1409" s="5" t="s">
        <v>1033</v>
      </c>
      <c r="C1409" t="s">
        <v>1940</v>
      </c>
      <c r="D1409" t="s">
        <v>17</v>
      </c>
      <c r="E1409" t="s">
        <v>4792</v>
      </c>
      <c r="H1409" t="s">
        <v>19</v>
      </c>
      <c r="I1409">
        <v>2025</v>
      </c>
      <c r="J1409" t="s">
        <v>49</v>
      </c>
      <c r="K1409">
        <v>8.1999999999999993</v>
      </c>
      <c r="L1409">
        <v>5</v>
      </c>
      <c r="M1409" s="16" t="s">
        <v>37</v>
      </c>
      <c r="N1409" s="18">
        <f t="shared" si="21"/>
        <v>3.5</v>
      </c>
      <c r="O1409">
        <v>5</v>
      </c>
      <c r="P1409" t="s">
        <v>29</v>
      </c>
    </row>
    <row r="1410" spans="1:16" x14ac:dyDescent="0.3">
      <c r="A1410" t="s">
        <v>4404</v>
      </c>
      <c r="B1410" s="5" t="s">
        <v>1035</v>
      </c>
      <c r="C1410" t="s">
        <v>1940</v>
      </c>
      <c r="D1410" t="s">
        <v>17</v>
      </c>
      <c r="E1410" t="s">
        <v>4794</v>
      </c>
      <c r="H1410" t="s">
        <v>19</v>
      </c>
      <c r="I1410">
        <v>2023</v>
      </c>
      <c r="J1410" t="s">
        <v>55</v>
      </c>
      <c r="K1410">
        <v>7.1</v>
      </c>
      <c r="L1410">
        <v>6</v>
      </c>
      <c r="M1410" s="16" t="s">
        <v>37</v>
      </c>
      <c r="N1410" s="18">
        <f t="shared" si="21"/>
        <v>3.5</v>
      </c>
      <c r="O1410">
        <v>9</v>
      </c>
      <c r="P1410" t="s">
        <v>29</v>
      </c>
    </row>
    <row r="1411" spans="1:16" x14ac:dyDescent="0.3">
      <c r="A1411" t="s">
        <v>4406</v>
      </c>
      <c r="B1411" s="5" t="s">
        <v>1041</v>
      </c>
      <c r="C1411" t="s">
        <v>1940</v>
      </c>
      <c r="D1411" t="s">
        <v>17</v>
      </c>
      <c r="E1411" t="s">
        <v>4795</v>
      </c>
      <c r="H1411" t="s">
        <v>19</v>
      </c>
      <c r="I1411">
        <v>2024</v>
      </c>
      <c r="J1411" t="s">
        <v>57</v>
      </c>
      <c r="K1411">
        <v>8.5</v>
      </c>
      <c r="L1411">
        <v>7</v>
      </c>
      <c r="M1411" s="16" t="s">
        <v>37</v>
      </c>
      <c r="N1411" s="18">
        <f t="shared" si="21"/>
        <v>3.5</v>
      </c>
      <c r="O1411">
        <v>9</v>
      </c>
      <c r="P1411" t="s">
        <v>22</v>
      </c>
    </row>
    <row r="1412" spans="1:16" x14ac:dyDescent="0.3">
      <c r="A1412" t="s">
        <v>4408</v>
      </c>
      <c r="B1412" s="5" t="s">
        <v>1044</v>
      </c>
      <c r="C1412" t="s">
        <v>1940</v>
      </c>
      <c r="D1412" t="s">
        <v>17</v>
      </c>
      <c r="E1412" t="s">
        <v>4786</v>
      </c>
      <c r="H1412" t="s">
        <v>1941</v>
      </c>
      <c r="I1412">
        <v>2026</v>
      </c>
      <c r="J1412" t="s">
        <v>60</v>
      </c>
      <c r="K1412">
        <v>9.1</v>
      </c>
      <c r="L1412">
        <v>7</v>
      </c>
      <c r="M1412" s="16" t="s">
        <v>28</v>
      </c>
      <c r="N1412" s="18">
        <f t="shared" ref="N1412:N1475" si="22">(VALUE(LEFT($M1412, FIND("-", $M1412)-1)) + VALUE(MID($M1412, FIND("-", $M1412)+1, FIND(" ", $M1412, FIND("-", $M1412))-FIND("-",  $M1412)-1))) / 2</f>
        <v>1</v>
      </c>
      <c r="O1412">
        <v>17</v>
      </c>
      <c r="P1412" t="s">
        <v>29</v>
      </c>
    </row>
    <row r="1413" spans="1:16" x14ac:dyDescent="0.3">
      <c r="A1413" t="s">
        <v>4410</v>
      </c>
      <c r="B1413" s="5" t="s">
        <v>1048</v>
      </c>
      <c r="C1413" t="s">
        <v>1940</v>
      </c>
      <c r="D1413" t="s">
        <v>17</v>
      </c>
      <c r="E1413" t="s">
        <v>4780</v>
      </c>
      <c r="H1413" t="s">
        <v>19</v>
      </c>
      <c r="I1413">
        <v>2024</v>
      </c>
      <c r="J1413" t="s">
        <v>63</v>
      </c>
      <c r="K1413">
        <v>9.5</v>
      </c>
      <c r="L1413">
        <v>6</v>
      </c>
      <c r="M1413" s="16" t="s">
        <v>28</v>
      </c>
      <c r="N1413" s="18">
        <f t="shared" si="22"/>
        <v>1</v>
      </c>
      <c r="O1413">
        <v>19</v>
      </c>
      <c r="P1413" t="s">
        <v>29</v>
      </c>
    </row>
    <row r="1414" spans="1:16" x14ac:dyDescent="0.3">
      <c r="A1414" t="s">
        <v>4412</v>
      </c>
      <c r="B1414" s="5" t="s">
        <v>1055</v>
      </c>
      <c r="C1414" t="s">
        <v>1940</v>
      </c>
      <c r="D1414" t="s">
        <v>17</v>
      </c>
      <c r="E1414" t="s">
        <v>4796</v>
      </c>
      <c r="H1414" t="s">
        <v>19</v>
      </c>
      <c r="I1414">
        <v>2025</v>
      </c>
      <c r="J1414" t="s">
        <v>66</v>
      </c>
      <c r="K1414">
        <v>6.7</v>
      </c>
      <c r="L1414">
        <v>5</v>
      </c>
      <c r="M1414" s="16" t="s">
        <v>37</v>
      </c>
      <c r="N1414" s="18">
        <f t="shared" si="22"/>
        <v>3.5</v>
      </c>
      <c r="O1414">
        <v>11</v>
      </c>
      <c r="P1414" t="s">
        <v>29</v>
      </c>
    </row>
    <row r="1415" spans="1:16" x14ac:dyDescent="0.3">
      <c r="A1415" t="s">
        <v>4414</v>
      </c>
      <c r="B1415" s="5" t="s">
        <v>1066</v>
      </c>
      <c r="C1415" t="s">
        <v>1940</v>
      </c>
      <c r="D1415" t="s">
        <v>17</v>
      </c>
      <c r="E1415" t="s">
        <v>4799</v>
      </c>
      <c r="H1415" t="s">
        <v>19</v>
      </c>
      <c r="I1415">
        <v>2023</v>
      </c>
      <c r="J1415" t="s">
        <v>71</v>
      </c>
      <c r="K1415">
        <v>6.7</v>
      </c>
      <c r="L1415">
        <v>3</v>
      </c>
      <c r="M1415" s="16" t="s">
        <v>33</v>
      </c>
      <c r="N1415" s="18">
        <f t="shared" si="22"/>
        <v>6</v>
      </c>
      <c r="O1415">
        <v>15</v>
      </c>
      <c r="P1415" t="s">
        <v>29</v>
      </c>
    </row>
    <row r="1416" spans="1:16" x14ac:dyDescent="0.3">
      <c r="A1416" t="s">
        <v>4416</v>
      </c>
      <c r="B1416" s="5" t="s">
        <v>1078</v>
      </c>
      <c r="C1416" t="s">
        <v>1940</v>
      </c>
      <c r="D1416" t="s">
        <v>17</v>
      </c>
      <c r="E1416" t="s">
        <v>4797</v>
      </c>
      <c r="H1416" t="s">
        <v>1974</v>
      </c>
      <c r="I1416">
        <v>2025</v>
      </c>
      <c r="J1416" t="s">
        <v>74</v>
      </c>
      <c r="K1416">
        <v>8.1999999999999993</v>
      </c>
      <c r="L1416">
        <v>5</v>
      </c>
      <c r="M1416" s="16" t="s">
        <v>21</v>
      </c>
      <c r="N1416" s="18">
        <v>8</v>
      </c>
      <c r="O1416">
        <v>19</v>
      </c>
      <c r="P1416" t="s">
        <v>29</v>
      </c>
    </row>
    <row r="1417" spans="1:16" x14ac:dyDescent="0.3">
      <c r="A1417" t="s">
        <v>4418</v>
      </c>
      <c r="B1417" s="5" t="s">
        <v>1081</v>
      </c>
      <c r="C1417" t="s">
        <v>1940</v>
      </c>
      <c r="D1417" t="s">
        <v>17</v>
      </c>
      <c r="E1417" t="s">
        <v>4778</v>
      </c>
      <c r="H1417" t="s">
        <v>19</v>
      </c>
      <c r="I1417">
        <v>2023</v>
      </c>
      <c r="J1417" t="s">
        <v>81</v>
      </c>
      <c r="K1417">
        <v>8.6999999999999993</v>
      </c>
      <c r="L1417">
        <v>7</v>
      </c>
      <c r="M1417" s="16" t="s">
        <v>28</v>
      </c>
      <c r="N1417" s="18">
        <f t="shared" si="22"/>
        <v>1</v>
      </c>
      <c r="O1417">
        <v>12</v>
      </c>
      <c r="P1417" t="s">
        <v>22</v>
      </c>
    </row>
    <row r="1418" spans="1:16" x14ac:dyDescent="0.3">
      <c r="A1418" t="s">
        <v>4420</v>
      </c>
      <c r="B1418" s="5" t="s">
        <v>1083</v>
      </c>
      <c r="C1418" t="s">
        <v>1940</v>
      </c>
      <c r="D1418" t="s">
        <v>17</v>
      </c>
      <c r="E1418" t="s">
        <v>4779</v>
      </c>
      <c r="H1418" t="s">
        <v>19</v>
      </c>
      <c r="I1418">
        <v>2024</v>
      </c>
      <c r="J1418" t="s">
        <v>85</v>
      </c>
      <c r="K1418">
        <v>9.1</v>
      </c>
      <c r="L1418">
        <v>5</v>
      </c>
      <c r="M1418" s="16" t="s">
        <v>28</v>
      </c>
      <c r="N1418" s="18">
        <f t="shared" si="22"/>
        <v>1</v>
      </c>
      <c r="O1418">
        <v>23</v>
      </c>
      <c r="P1418" t="s">
        <v>67</v>
      </c>
    </row>
    <row r="1419" spans="1:16" x14ac:dyDescent="0.3">
      <c r="A1419" t="s">
        <v>4422</v>
      </c>
      <c r="B1419" s="5" t="s">
        <v>1091</v>
      </c>
      <c r="C1419" t="s">
        <v>1940</v>
      </c>
      <c r="D1419" t="s">
        <v>17</v>
      </c>
      <c r="E1419" t="s">
        <v>4780</v>
      </c>
      <c r="H1419" t="s">
        <v>19</v>
      </c>
      <c r="I1419">
        <v>2026</v>
      </c>
      <c r="J1419" t="s">
        <v>87</v>
      </c>
      <c r="K1419">
        <v>8.9</v>
      </c>
      <c r="L1419">
        <v>3</v>
      </c>
      <c r="M1419" s="16" t="s">
        <v>28</v>
      </c>
      <c r="N1419" s="18">
        <f t="shared" si="22"/>
        <v>1</v>
      </c>
      <c r="O1419">
        <v>8</v>
      </c>
      <c r="P1419" t="s">
        <v>67</v>
      </c>
    </row>
    <row r="1420" spans="1:16" x14ac:dyDescent="0.3">
      <c r="A1420" t="s">
        <v>4424</v>
      </c>
      <c r="B1420" s="5" t="s">
        <v>1096</v>
      </c>
      <c r="C1420" t="s">
        <v>1940</v>
      </c>
      <c r="D1420" t="s">
        <v>17</v>
      </c>
      <c r="E1420" t="s">
        <v>48</v>
      </c>
      <c r="H1420" t="s">
        <v>19</v>
      </c>
      <c r="I1420">
        <v>2023</v>
      </c>
      <c r="J1420" t="s">
        <v>90</v>
      </c>
      <c r="K1420">
        <v>7.4</v>
      </c>
      <c r="L1420">
        <v>5</v>
      </c>
      <c r="M1420" s="16" t="s">
        <v>37</v>
      </c>
      <c r="N1420" s="18">
        <f t="shared" si="22"/>
        <v>3.5</v>
      </c>
      <c r="O1420">
        <v>9</v>
      </c>
      <c r="P1420" t="s">
        <v>22</v>
      </c>
    </row>
    <row r="1421" spans="1:16" x14ac:dyDescent="0.3">
      <c r="A1421" t="s">
        <v>4426</v>
      </c>
      <c r="B1421" s="5" t="s">
        <v>1098</v>
      </c>
      <c r="C1421" t="s">
        <v>1940</v>
      </c>
      <c r="D1421" t="s">
        <v>17</v>
      </c>
      <c r="E1421" t="s">
        <v>4781</v>
      </c>
      <c r="H1421" t="s">
        <v>19</v>
      </c>
      <c r="I1421">
        <v>2025</v>
      </c>
      <c r="J1421" t="s">
        <v>20</v>
      </c>
      <c r="K1421">
        <v>7.3</v>
      </c>
      <c r="L1421">
        <v>5</v>
      </c>
      <c r="M1421" s="16" t="s">
        <v>33</v>
      </c>
      <c r="N1421" s="18">
        <f t="shared" si="22"/>
        <v>6</v>
      </c>
      <c r="O1421">
        <v>7</v>
      </c>
      <c r="P1421" t="s">
        <v>22</v>
      </c>
    </row>
    <row r="1422" spans="1:16" x14ac:dyDescent="0.3">
      <c r="A1422" t="s">
        <v>4428</v>
      </c>
      <c r="B1422" s="5" t="s">
        <v>1100</v>
      </c>
      <c r="C1422" t="s">
        <v>1940</v>
      </c>
      <c r="D1422" t="s">
        <v>17</v>
      </c>
      <c r="E1422" t="s">
        <v>4783</v>
      </c>
      <c r="H1422" t="s">
        <v>19</v>
      </c>
      <c r="I1422">
        <v>2025</v>
      </c>
      <c r="J1422" t="s">
        <v>98</v>
      </c>
      <c r="K1422">
        <v>9.1999999999999993</v>
      </c>
      <c r="L1422">
        <v>7</v>
      </c>
      <c r="M1422" s="16" t="s">
        <v>28</v>
      </c>
      <c r="N1422" s="18">
        <f t="shared" si="22"/>
        <v>1</v>
      </c>
      <c r="O1422">
        <v>19</v>
      </c>
      <c r="P1422" t="s">
        <v>29</v>
      </c>
    </row>
    <row r="1423" spans="1:16" x14ac:dyDescent="0.3">
      <c r="A1423" t="s">
        <v>4430</v>
      </c>
      <c r="B1423" s="5" t="s">
        <v>1101</v>
      </c>
      <c r="C1423" t="s">
        <v>1940</v>
      </c>
      <c r="D1423" t="s">
        <v>17</v>
      </c>
      <c r="E1423" t="s">
        <v>4784</v>
      </c>
      <c r="H1423" t="s">
        <v>19</v>
      </c>
      <c r="I1423">
        <v>2024</v>
      </c>
      <c r="J1423" t="s">
        <v>102</v>
      </c>
      <c r="K1423">
        <v>7.8</v>
      </c>
      <c r="L1423">
        <v>5</v>
      </c>
      <c r="M1423" s="16" t="s">
        <v>28</v>
      </c>
      <c r="N1423" s="18">
        <f t="shared" si="22"/>
        <v>1</v>
      </c>
      <c r="O1423">
        <v>25</v>
      </c>
      <c r="P1423" t="s">
        <v>29</v>
      </c>
    </row>
    <row r="1424" spans="1:16" x14ac:dyDescent="0.3">
      <c r="A1424" t="s">
        <v>4432</v>
      </c>
      <c r="B1424" s="5" t="s">
        <v>1105</v>
      </c>
      <c r="C1424" t="s">
        <v>1940</v>
      </c>
      <c r="D1424" t="s">
        <v>17</v>
      </c>
      <c r="E1424" t="s">
        <v>4785</v>
      </c>
      <c r="H1424" t="s">
        <v>19</v>
      </c>
      <c r="I1424">
        <v>2023</v>
      </c>
      <c r="J1424" t="s">
        <v>105</v>
      </c>
      <c r="K1424">
        <v>7.9</v>
      </c>
      <c r="L1424">
        <v>7</v>
      </c>
      <c r="M1424" s="16" t="s">
        <v>28</v>
      </c>
      <c r="N1424" s="18">
        <f t="shared" si="22"/>
        <v>1</v>
      </c>
      <c r="O1424">
        <v>22</v>
      </c>
      <c r="P1424" t="s">
        <v>22</v>
      </c>
    </row>
    <row r="1425" spans="1:16" x14ac:dyDescent="0.3">
      <c r="A1425" t="s">
        <v>2308</v>
      </c>
      <c r="B1425" s="5" t="s">
        <v>1109</v>
      </c>
      <c r="C1425" t="s">
        <v>1940</v>
      </c>
      <c r="D1425" t="s">
        <v>17</v>
      </c>
      <c r="E1425" t="s">
        <v>4782</v>
      </c>
      <c r="H1425" t="s">
        <v>19</v>
      </c>
      <c r="I1425">
        <v>2026</v>
      </c>
      <c r="J1425" t="s">
        <v>111</v>
      </c>
      <c r="K1425">
        <v>8.1</v>
      </c>
      <c r="L1425">
        <v>3</v>
      </c>
      <c r="M1425" s="16" t="s">
        <v>28</v>
      </c>
      <c r="N1425" s="18">
        <f t="shared" si="22"/>
        <v>1</v>
      </c>
      <c r="O1425">
        <v>9</v>
      </c>
      <c r="P1425" t="s">
        <v>29</v>
      </c>
    </row>
    <row r="1426" spans="1:16" x14ac:dyDescent="0.3">
      <c r="A1426" t="s">
        <v>4434</v>
      </c>
      <c r="B1426" s="5" t="s">
        <v>1127</v>
      </c>
      <c r="C1426" t="s">
        <v>1940</v>
      </c>
      <c r="D1426" t="s">
        <v>17</v>
      </c>
      <c r="E1426" t="s">
        <v>4783</v>
      </c>
      <c r="H1426" t="s">
        <v>19</v>
      </c>
      <c r="I1426">
        <v>2025</v>
      </c>
      <c r="J1426" t="s">
        <v>115</v>
      </c>
      <c r="K1426">
        <v>9.5</v>
      </c>
      <c r="L1426">
        <v>3</v>
      </c>
      <c r="M1426" s="16" t="s">
        <v>28</v>
      </c>
      <c r="N1426" s="18">
        <f t="shared" si="22"/>
        <v>1</v>
      </c>
      <c r="O1426">
        <v>20</v>
      </c>
      <c r="P1426" t="s">
        <v>29</v>
      </c>
    </row>
    <row r="1427" spans="1:16" x14ac:dyDescent="0.3">
      <c r="A1427" t="s">
        <v>4436</v>
      </c>
      <c r="B1427" s="5" t="s">
        <v>1129</v>
      </c>
      <c r="C1427" t="s">
        <v>1940</v>
      </c>
      <c r="D1427" t="s">
        <v>17</v>
      </c>
      <c r="E1427" t="s">
        <v>4784</v>
      </c>
      <c r="H1427" t="s">
        <v>1974</v>
      </c>
      <c r="I1427">
        <v>2024</v>
      </c>
      <c r="J1427" t="s">
        <v>118</v>
      </c>
      <c r="K1427">
        <v>9.8000000000000007</v>
      </c>
      <c r="L1427">
        <v>6</v>
      </c>
      <c r="M1427" s="16" t="s">
        <v>28</v>
      </c>
      <c r="N1427" s="18">
        <f t="shared" si="22"/>
        <v>1</v>
      </c>
      <c r="O1427">
        <v>15</v>
      </c>
      <c r="P1427" t="s">
        <v>29</v>
      </c>
    </row>
    <row r="1428" spans="1:16" x14ac:dyDescent="0.3">
      <c r="A1428" t="s">
        <v>4438</v>
      </c>
      <c r="B1428" s="5" t="s">
        <v>1130</v>
      </c>
      <c r="C1428" t="s">
        <v>1940</v>
      </c>
      <c r="D1428" t="s">
        <v>17</v>
      </c>
      <c r="E1428" t="s">
        <v>4785</v>
      </c>
      <c r="H1428" t="s">
        <v>19</v>
      </c>
      <c r="I1428">
        <v>2024</v>
      </c>
      <c r="J1428" t="s">
        <v>122</v>
      </c>
      <c r="K1428">
        <v>9.6</v>
      </c>
      <c r="L1428">
        <v>3</v>
      </c>
      <c r="M1428" s="16" t="s">
        <v>28</v>
      </c>
      <c r="N1428" s="18">
        <f t="shared" si="22"/>
        <v>1</v>
      </c>
      <c r="O1428">
        <v>17</v>
      </c>
      <c r="P1428" t="s">
        <v>29</v>
      </c>
    </row>
    <row r="1429" spans="1:16" x14ac:dyDescent="0.3">
      <c r="A1429" t="s">
        <v>4440</v>
      </c>
      <c r="B1429" s="5" t="s">
        <v>1136</v>
      </c>
      <c r="C1429" t="s">
        <v>1940</v>
      </c>
      <c r="D1429" t="s">
        <v>17</v>
      </c>
      <c r="E1429" t="s">
        <v>4786</v>
      </c>
      <c r="H1429" t="s">
        <v>1985</v>
      </c>
      <c r="I1429">
        <v>2025</v>
      </c>
      <c r="J1429" t="s">
        <v>124</v>
      </c>
      <c r="K1429">
        <v>9.6</v>
      </c>
      <c r="L1429">
        <v>7</v>
      </c>
      <c r="M1429" s="16" t="s">
        <v>28</v>
      </c>
      <c r="N1429" s="18">
        <f t="shared" si="22"/>
        <v>1</v>
      </c>
      <c r="O1429">
        <v>19</v>
      </c>
      <c r="P1429" t="s">
        <v>22</v>
      </c>
    </row>
    <row r="1430" spans="1:16" x14ac:dyDescent="0.3">
      <c r="A1430" t="s">
        <v>4442</v>
      </c>
      <c r="B1430" s="5" t="s">
        <v>1138</v>
      </c>
      <c r="C1430" t="s">
        <v>1940</v>
      </c>
      <c r="D1430" t="s">
        <v>17</v>
      </c>
      <c r="E1430" t="s">
        <v>4787</v>
      </c>
      <c r="H1430" t="s">
        <v>19</v>
      </c>
      <c r="I1430">
        <v>2023</v>
      </c>
      <c r="J1430" t="s">
        <v>127</v>
      </c>
      <c r="K1430">
        <v>6.2</v>
      </c>
      <c r="L1430">
        <v>5</v>
      </c>
      <c r="M1430" s="16" t="s">
        <v>28</v>
      </c>
      <c r="N1430" s="18">
        <f t="shared" si="22"/>
        <v>1</v>
      </c>
      <c r="O1430">
        <v>13</v>
      </c>
      <c r="P1430" t="s">
        <v>22</v>
      </c>
    </row>
    <row r="1431" spans="1:16" x14ac:dyDescent="0.3">
      <c r="A1431" t="s">
        <v>4444</v>
      </c>
      <c r="B1431" s="5" t="s">
        <v>1140</v>
      </c>
      <c r="C1431" t="s">
        <v>1940</v>
      </c>
      <c r="D1431" t="s">
        <v>17</v>
      </c>
      <c r="E1431" t="s">
        <v>4788</v>
      </c>
      <c r="H1431" t="s">
        <v>19</v>
      </c>
      <c r="I1431">
        <v>2023</v>
      </c>
      <c r="J1431" t="s">
        <v>128</v>
      </c>
      <c r="K1431">
        <v>9.1</v>
      </c>
      <c r="L1431">
        <v>5</v>
      </c>
      <c r="M1431" s="16" t="s">
        <v>28</v>
      </c>
      <c r="N1431" s="18">
        <f t="shared" si="22"/>
        <v>1</v>
      </c>
      <c r="O1431">
        <v>11</v>
      </c>
      <c r="P1431" t="s">
        <v>67</v>
      </c>
    </row>
    <row r="1432" spans="1:16" x14ac:dyDescent="0.3">
      <c r="A1432" t="s">
        <v>4446</v>
      </c>
      <c r="B1432" s="5" t="s">
        <v>1142</v>
      </c>
      <c r="C1432" t="s">
        <v>1940</v>
      </c>
      <c r="D1432" t="s">
        <v>17</v>
      </c>
      <c r="E1432" t="s">
        <v>77</v>
      </c>
      <c r="H1432" t="s">
        <v>19</v>
      </c>
      <c r="I1432">
        <v>2026</v>
      </c>
      <c r="J1432" t="s">
        <v>130</v>
      </c>
      <c r="K1432">
        <v>7.2</v>
      </c>
      <c r="L1432">
        <v>7</v>
      </c>
      <c r="M1432" s="16" t="s">
        <v>28</v>
      </c>
      <c r="N1432" s="18">
        <f t="shared" si="22"/>
        <v>1</v>
      </c>
      <c r="O1432">
        <v>12</v>
      </c>
      <c r="P1432" t="s">
        <v>67</v>
      </c>
    </row>
    <row r="1433" spans="1:16" x14ac:dyDescent="0.3">
      <c r="A1433" t="s">
        <v>4448</v>
      </c>
      <c r="B1433" s="5" t="s">
        <v>1147</v>
      </c>
      <c r="C1433" t="s">
        <v>1940</v>
      </c>
      <c r="D1433" t="s">
        <v>17</v>
      </c>
      <c r="E1433" t="s">
        <v>4798</v>
      </c>
      <c r="H1433" t="s">
        <v>2247</v>
      </c>
      <c r="I1433">
        <v>2024</v>
      </c>
      <c r="J1433" t="s">
        <v>132</v>
      </c>
      <c r="K1433">
        <v>9.5</v>
      </c>
      <c r="L1433">
        <v>3</v>
      </c>
      <c r="M1433" s="16" t="s">
        <v>37</v>
      </c>
      <c r="N1433" s="18">
        <f t="shared" si="22"/>
        <v>3.5</v>
      </c>
      <c r="O1433">
        <v>10</v>
      </c>
      <c r="P1433" t="s">
        <v>22</v>
      </c>
    </row>
    <row r="1434" spans="1:16" x14ac:dyDescent="0.3">
      <c r="A1434" t="s">
        <v>4450</v>
      </c>
      <c r="B1434" s="5" t="s">
        <v>1150</v>
      </c>
      <c r="C1434" t="s">
        <v>1940</v>
      </c>
      <c r="D1434" t="s">
        <v>17</v>
      </c>
      <c r="E1434" t="s">
        <v>4789</v>
      </c>
      <c r="H1434" t="s">
        <v>19</v>
      </c>
      <c r="I1434">
        <v>2023</v>
      </c>
      <c r="J1434" t="s">
        <v>135</v>
      </c>
      <c r="K1434">
        <v>6.8</v>
      </c>
      <c r="L1434">
        <v>7</v>
      </c>
      <c r="M1434" s="16" t="s">
        <v>33</v>
      </c>
      <c r="N1434" s="18">
        <f t="shared" si="22"/>
        <v>6</v>
      </c>
      <c r="O1434">
        <v>10</v>
      </c>
      <c r="P1434" t="s">
        <v>22</v>
      </c>
    </row>
    <row r="1435" spans="1:16" x14ac:dyDescent="0.3">
      <c r="A1435" t="s">
        <v>4452</v>
      </c>
      <c r="B1435" s="5" t="s">
        <v>1152</v>
      </c>
      <c r="C1435" t="s">
        <v>1940</v>
      </c>
      <c r="D1435" t="s">
        <v>17</v>
      </c>
      <c r="E1435" t="s">
        <v>4790</v>
      </c>
      <c r="H1435" t="s">
        <v>19</v>
      </c>
      <c r="I1435">
        <v>2025</v>
      </c>
      <c r="J1435" t="s">
        <v>139</v>
      </c>
      <c r="K1435">
        <v>8.4</v>
      </c>
      <c r="L1435">
        <v>7</v>
      </c>
      <c r="M1435" s="16" t="s">
        <v>21</v>
      </c>
      <c r="N1435" s="18">
        <v>8</v>
      </c>
      <c r="O1435">
        <v>10</v>
      </c>
      <c r="P1435" t="s">
        <v>29</v>
      </c>
    </row>
    <row r="1436" spans="1:16" x14ac:dyDescent="0.3">
      <c r="A1436" t="s">
        <v>4454</v>
      </c>
      <c r="B1436" s="5" t="s">
        <v>1155</v>
      </c>
      <c r="C1436" t="s">
        <v>1940</v>
      </c>
      <c r="D1436" t="s">
        <v>17</v>
      </c>
      <c r="E1436" t="s">
        <v>4791</v>
      </c>
      <c r="H1436" t="s">
        <v>1974</v>
      </c>
      <c r="I1436">
        <v>2025</v>
      </c>
      <c r="J1436" t="s">
        <v>143</v>
      </c>
      <c r="K1436">
        <v>9.9</v>
      </c>
      <c r="L1436">
        <v>7</v>
      </c>
      <c r="M1436" s="16" t="s">
        <v>28</v>
      </c>
      <c r="N1436" s="18">
        <f t="shared" si="22"/>
        <v>1</v>
      </c>
      <c r="O1436">
        <v>15</v>
      </c>
      <c r="P1436" t="s">
        <v>29</v>
      </c>
    </row>
    <row r="1437" spans="1:16" x14ac:dyDescent="0.3">
      <c r="A1437" t="s">
        <v>4456</v>
      </c>
      <c r="B1437" s="5" t="s">
        <v>1157</v>
      </c>
      <c r="C1437" t="s">
        <v>1940</v>
      </c>
      <c r="D1437" t="s">
        <v>17</v>
      </c>
      <c r="E1437" t="s">
        <v>4792</v>
      </c>
      <c r="H1437" t="s">
        <v>19</v>
      </c>
      <c r="I1437">
        <v>2023</v>
      </c>
      <c r="J1437" t="s">
        <v>146</v>
      </c>
      <c r="K1437">
        <v>6.6</v>
      </c>
      <c r="L1437">
        <v>5</v>
      </c>
      <c r="M1437" s="16" t="s">
        <v>28</v>
      </c>
      <c r="N1437" s="18">
        <f t="shared" si="22"/>
        <v>1</v>
      </c>
      <c r="O1437">
        <v>12</v>
      </c>
      <c r="P1437" t="s">
        <v>29</v>
      </c>
    </row>
    <row r="1438" spans="1:16" x14ac:dyDescent="0.3">
      <c r="A1438" t="s">
        <v>4458</v>
      </c>
      <c r="B1438" s="5" t="s">
        <v>1161</v>
      </c>
      <c r="C1438" t="s">
        <v>1940</v>
      </c>
      <c r="D1438" t="s">
        <v>17</v>
      </c>
      <c r="E1438" t="s">
        <v>4793</v>
      </c>
      <c r="H1438" t="s">
        <v>19</v>
      </c>
      <c r="I1438">
        <v>2024</v>
      </c>
      <c r="J1438" t="s">
        <v>149</v>
      </c>
      <c r="K1438">
        <v>6.7</v>
      </c>
      <c r="L1438">
        <v>6</v>
      </c>
      <c r="M1438" s="16" t="s">
        <v>28</v>
      </c>
      <c r="N1438" s="18">
        <f t="shared" si="22"/>
        <v>1</v>
      </c>
      <c r="O1438">
        <v>20</v>
      </c>
      <c r="P1438" t="s">
        <v>22</v>
      </c>
    </row>
    <row r="1439" spans="1:16" x14ac:dyDescent="0.3">
      <c r="A1439" t="s">
        <v>4460</v>
      </c>
      <c r="B1439" s="5" t="s">
        <v>1162</v>
      </c>
      <c r="C1439" t="s">
        <v>1940</v>
      </c>
      <c r="D1439" t="s">
        <v>17</v>
      </c>
      <c r="E1439" t="s">
        <v>4792</v>
      </c>
      <c r="H1439" t="s">
        <v>19</v>
      </c>
      <c r="I1439">
        <v>2024</v>
      </c>
      <c r="J1439" t="s">
        <v>153</v>
      </c>
      <c r="K1439">
        <v>7.6</v>
      </c>
      <c r="L1439">
        <v>6</v>
      </c>
      <c r="M1439" s="16" t="s">
        <v>28</v>
      </c>
      <c r="N1439" s="18">
        <f t="shared" si="22"/>
        <v>1</v>
      </c>
      <c r="O1439">
        <v>21</v>
      </c>
      <c r="P1439" t="s">
        <v>29</v>
      </c>
    </row>
    <row r="1440" spans="1:16" x14ac:dyDescent="0.3">
      <c r="A1440" t="s">
        <v>4462</v>
      </c>
      <c r="B1440" s="5" t="s">
        <v>1173</v>
      </c>
      <c r="C1440" t="s">
        <v>1940</v>
      </c>
      <c r="D1440" t="s">
        <v>17</v>
      </c>
      <c r="E1440" t="s">
        <v>4781</v>
      </c>
      <c r="H1440" t="s">
        <v>19</v>
      </c>
      <c r="I1440">
        <v>2023</v>
      </c>
      <c r="J1440" t="s">
        <v>156</v>
      </c>
      <c r="K1440">
        <v>8.3000000000000007</v>
      </c>
      <c r="L1440">
        <v>5</v>
      </c>
      <c r="M1440" s="16" t="s">
        <v>37</v>
      </c>
      <c r="N1440" s="18">
        <f t="shared" si="22"/>
        <v>3.5</v>
      </c>
      <c r="O1440">
        <v>9</v>
      </c>
      <c r="P1440" t="s">
        <v>29</v>
      </c>
    </row>
    <row r="1441" spans="1:16" x14ac:dyDescent="0.3">
      <c r="A1441" t="s">
        <v>4464</v>
      </c>
      <c r="B1441" s="5" t="s">
        <v>1177</v>
      </c>
      <c r="C1441" t="s">
        <v>1940</v>
      </c>
      <c r="D1441" t="s">
        <v>17</v>
      </c>
      <c r="E1441" t="s">
        <v>4783</v>
      </c>
      <c r="H1441" t="s">
        <v>19</v>
      </c>
      <c r="I1441">
        <v>2026</v>
      </c>
      <c r="J1441" t="s">
        <v>162</v>
      </c>
      <c r="K1441">
        <v>8.9</v>
      </c>
      <c r="L1441">
        <v>6</v>
      </c>
      <c r="M1441" s="16" t="s">
        <v>21</v>
      </c>
      <c r="N1441" s="18">
        <v>8</v>
      </c>
      <c r="O1441">
        <v>8</v>
      </c>
      <c r="P1441" t="s">
        <v>29</v>
      </c>
    </row>
    <row r="1442" spans="1:16" x14ac:dyDescent="0.3">
      <c r="A1442" t="s">
        <v>4466</v>
      </c>
      <c r="B1442" s="5" t="s">
        <v>1179</v>
      </c>
      <c r="C1442" t="s">
        <v>1940</v>
      </c>
      <c r="D1442" t="s">
        <v>17</v>
      </c>
      <c r="E1442" t="s">
        <v>4784</v>
      </c>
      <c r="H1442" t="s">
        <v>19</v>
      </c>
      <c r="I1442">
        <v>2023</v>
      </c>
      <c r="J1442" t="s">
        <v>165</v>
      </c>
      <c r="K1442">
        <v>9.5</v>
      </c>
      <c r="L1442">
        <v>6</v>
      </c>
      <c r="M1442" s="16" t="s">
        <v>28</v>
      </c>
      <c r="N1442" s="18">
        <f t="shared" si="22"/>
        <v>1</v>
      </c>
      <c r="O1442">
        <v>14</v>
      </c>
      <c r="P1442" t="s">
        <v>29</v>
      </c>
    </row>
    <row r="1443" spans="1:16" x14ac:dyDescent="0.3">
      <c r="A1443" t="s">
        <v>4468</v>
      </c>
      <c r="B1443" s="5" t="s">
        <v>1180</v>
      </c>
      <c r="C1443" t="s">
        <v>1940</v>
      </c>
      <c r="D1443" t="s">
        <v>17</v>
      </c>
      <c r="E1443" t="s">
        <v>4785</v>
      </c>
      <c r="H1443" t="s">
        <v>19</v>
      </c>
      <c r="I1443">
        <v>2025</v>
      </c>
      <c r="J1443" t="s">
        <v>168</v>
      </c>
      <c r="K1443">
        <v>8.5</v>
      </c>
      <c r="L1443">
        <v>6</v>
      </c>
      <c r="M1443" s="16" t="s">
        <v>28</v>
      </c>
      <c r="N1443" s="18">
        <f t="shared" si="22"/>
        <v>1</v>
      </c>
      <c r="O1443">
        <v>21</v>
      </c>
      <c r="P1443" t="s">
        <v>22</v>
      </c>
    </row>
    <row r="1444" spans="1:16" x14ac:dyDescent="0.3">
      <c r="A1444" t="s">
        <v>4470</v>
      </c>
      <c r="B1444" s="5" t="s">
        <v>1184</v>
      </c>
      <c r="C1444" t="s">
        <v>1940</v>
      </c>
      <c r="D1444" t="s">
        <v>17</v>
      </c>
      <c r="E1444" t="s">
        <v>4786</v>
      </c>
      <c r="H1444" t="s">
        <v>1974</v>
      </c>
      <c r="I1444">
        <v>2024</v>
      </c>
      <c r="J1444" t="s">
        <v>171</v>
      </c>
      <c r="K1444">
        <v>8.5</v>
      </c>
      <c r="L1444">
        <v>7</v>
      </c>
      <c r="M1444" s="16" t="s">
        <v>28</v>
      </c>
      <c r="N1444" s="18">
        <f t="shared" si="22"/>
        <v>1</v>
      </c>
      <c r="O1444">
        <v>5</v>
      </c>
      <c r="P1444" t="s">
        <v>22</v>
      </c>
    </row>
    <row r="1445" spans="1:16" x14ac:dyDescent="0.3">
      <c r="A1445" t="s">
        <v>2384</v>
      </c>
      <c r="B1445" s="5" t="s">
        <v>1188</v>
      </c>
      <c r="C1445" t="s">
        <v>1940</v>
      </c>
      <c r="D1445" t="s">
        <v>17</v>
      </c>
      <c r="E1445" t="s">
        <v>4787</v>
      </c>
      <c r="H1445" t="s">
        <v>19</v>
      </c>
      <c r="I1445">
        <v>2024</v>
      </c>
      <c r="J1445" t="s">
        <v>174</v>
      </c>
      <c r="K1445">
        <v>8.8000000000000007</v>
      </c>
      <c r="L1445">
        <v>7</v>
      </c>
      <c r="M1445" s="16" t="s">
        <v>28</v>
      </c>
      <c r="N1445" s="18">
        <f t="shared" si="22"/>
        <v>1</v>
      </c>
      <c r="O1445">
        <v>16</v>
      </c>
      <c r="P1445" t="s">
        <v>67</v>
      </c>
    </row>
    <row r="1446" spans="1:16" x14ac:dyDescent="0.3">
      <c r="A1446" t="s">
        <v>4472</v>
      </c>
      <c r="B1446" s="5" t="s">
        <v>1194</v>
      </c>
      <c r="C1446" t="s">
        <v>1940</v>
      </c>
      <c r="D1446" t="s">
        <v>17</v>
      </c>
      <c r="E1446" t="s">
        <v>4788</v>
      </c>
      <c r="H1446" t="s">
        <v>19</v>
      </c>
      <c r="I1446">
        <v>2023</v>
      </c>
      <c r="J1446" t="s">
        <v>175</v>
      </c>
      <c r="K1446">
        <v>7.9</v>
      </c>
      <c r="L1446">
        <v>5</v>
      </c>
      <c r="M1446" s="16" t="s">
        <v>28</v>
      </c>
      <c r="N1446" s="18">
        <f t="shared" si="22"/>
        <v>1</v>
      </c>
      <c r="O1446">
        <v>21</v>
      </c>
      <c r="P1446" t="s">
        <v>67</v>
      </c>
    </row>
    <row r="1447" spans="1:16" x14ac:dyDescent="0.3">
      <c r="A1447" t="s">
        <v>4474</v>
      </c>
      <c r="B1447" s="5" t="s">
        <v>1196</v>
      </c>
      <c r="C1447" t="s">
        <v>1940</v>
      </c>
      <c r="D1447" t="s">
        <v>17</v>
      </c>
      <c r="E1447" t="s">
        <v>77</v>
      </c>
      <c r="H1447" t="s">
        <v>1974</v>
      </c>
      <c r="I1447">
        <v>2023</v>
      </c>
      <c r="J1447" t="s">
        <v>176</v>
      </c>
      <c r="K1447">
        <v>7.5</v>
      </c>
      <c r="L1447">
        <v>7</v>
      </c>
      <c r="M1447" s="16" t="s">
        <v>28</v>
      </c>
      <c r="N1447" s="18">
        <f t="shared" si="22"/>
        <v>1</v>
      </c>
      <c r="O1447">
        <v>8</v>
      </c>
      <c r="P1447" t="s">
        <v>22</v>
      </c>
    </row>
    <row r="1448" spans="1:16" x14ac:dyDescent="0.3">
      <c r="A1448" t="s">
        <v>4476</v>
      </c>
      <c r="B1448" s="5" t="s">
        <v>1199</v>
      </c>
      <c r="C1448" t="s">
        <v>1940</v>
      </c>
      <c r="D1448" t="s">
        <v>17</v>
      </c>
      <c r="E1448" t="s">
        <v>4798</v>
      </c>
      <c r="H1448" t="s">
        <v>1959</v>
      </c>
      <c r="I1448">
        <v>2026</v>
      </c>
      <c r="J1448" t="s">
        <v>177</v>
      </c>
      <c r="K1448">
        <v>8.3000000000000007</v>
      </c>
      <c r="L1448">
        <v>6</v>
      </c>
      <c r="M1448" s="16" t="s">
        <v>28</v>
      </c>
      <c r="N1448" s="18">
        <f t="shared" si="22"/>
        <v>1</v>
      </c>
      <c r="O1448">
        <v>7</v>
      </c>
      <c r="P1448" t="s">
        <v>22</v>
      </c>
    </row>
    <row r="1449" spans="1:16" x14ac:dyDescent="0.3">
      <c r="A1449" t="s">
        <v>4478</v>
      </c>
      <c r="B1449" s="5" t="s">
        <v>1212</v>
      </c>
      <c r="C1449" t="s">
        <v>1940</v>
      </c>
      <c r="D1449" t="s">
        <v>17</v>
      </c>
      <c r="E1449" t="s">
        <v>4789</v>
      </c>
      <c r="H1449" t="s">
        <v>19</v>
      </c>
      <c r="I1449">
        <v>2025</v>
      </c>
      <c r="J1449" t="s">
        <v>105</v>
      </c>
      <c r="K1449">
        <v>6.4</v>
      </c>
      <c r="L1449">
        <v>5</v>
      </c>
      <c r="M1449" s="16" t="s">
        <v>28</v>
      </c>
      <c r="N1449" s="18">
        <f t="shared" si="22"/>
        <v>1</v>
      </c>
      <c r="O1449">
        <v>20</v>
      </c>
      <c r="P1449" t="s">
        <v>29</v>
      </c>
    </row>
    <row r="1450" spans="1:16" x14ac:dyDescent="0.3">
      <c r="A1450" t="s">
        <v>4480</v>
      </c>
      <c r="B1450" s="5" t="s">
        <v>1214</v>
      </c>
      <c r="C1450" t="s">
        <v>1940</v>
      </c>
      <c r="D1450" t="s">
        <v>17</v>
      </c>
      <c r="E1450" t="s">
        <v>4790</v>
      </c>
      <c r="H1450" t="s">
        <v>1974</v>
      </c>
      <c r="I1450">
        <v>2025</v>
      </c>
      <c r="J1450" t="s">
        <v>178</v>
      </c>
      <c r="K1450">
        <v>7.5</v>
      </c>
      <c r="L1450">
        <v>6</v>
      </c>
      <c r="M1450" s="16" t="s">
        <v>28</v>
      </c>
      <c r="N1450" s="18">
        <f t="shared" si="22"/>
        <v>1</v>
      </c>
      <c r="O1450">
        <v>9</v>
      </c>
      <c r="P1450" t="s">
        <v>29</v>
      </c>
    </row>
    <row r="1451" spans="1:16" x14ac:dyDescent="0.3">
      <c r="A1451" t="s">
        <v>4482</v>
      </c>
      <c r="B1451" s="5" t="s">
        <v>1216</v>
      </c>
      <c r="C1451" t="s">
        <v>1940</v>
      </c>
      <c r="D1451" t="s">
        <v>17</v>
      </c>
      <c r="E1451" t="s">
        <v>4791</v>
      </c>
      <c r="H1451" t="s">
        <v>19</v>
      </c>
      <c r="I1451">
        <v>2024</v>
      </c>
      <c r="J1451" t="s">
        <v>179</v>
      </c>
      <c r="K1451">
        <v>7.7</v>
      </c>
      <c r="L1451">
        <v>6</v>
      </c>
      <c r="M1451" s="16" t="s">
        <v>28</v>
      </c>
      <c r="N1451" s="18">
        <f t="shared" si="22"/>
        <v>1</v>
      </c>
      <c r="O1451">
        <v>13</v>
      </c>
      <c r="P1451" t="s">
        <v>29</v>
      </c>
    </row>
    <row r="1452" spans="1:16" x14ac:dyDescent="0.3">
      <c r="A1452" t="s">
        <v>2409</v>
      </c>
      <c r="B1452" s="5" t="s">
        <v>1222</v>
      </c>
      <c r="C1452" t="s">
        <v>1940</v>
      </c>
      <c r="D1452" t="s">
        <v>17</v>
      </c>
      <c r="E1452" t="s">
        <v>4792</v>
      </c>
      <c r="H1452" t="s">
        <v>2361</v>
      </c>
      <c r="I1452">
        <v>2024</v>
      </c>
      <c r="J1452" t="s">
        <v>180</v>
      </c>
      <c r="K1452">
        <v>9.9</v>
      </c>
      <c r="L1452">
        <v>6</v>
      </c>
      <c r="M1452" s="16" t="s">
        <v>37</v>
      </c>
      <c r="N1452" s="18">
        <f t="shared" si="22"/>
        <v>3.5</v>
      </c>
      <c r="O1452">
        <v>24</v>
      </c>
      <c r="P1452" t="s">
        <v>22</v>
      </c>
    </row>
    <row r="1453" spans="1:16" x14ac:dyDescent="0.3">
      <c r="A1453" t="s">
        <v>4484</v>
      </c>
      <c r="B1453" s="5" t="s">
        <v>1224</v>
      </c>
      <c r="C1453" t="s">
        <v>1940</v>
      </c>
      <c r="D1453" t="s">
        <v>17</v>
      </c>
      <c r="E1453" t="s">
        <v>4793</v>
      </c>
      <c r="H1453" t="s">
        <v>19</v>
      </c>
      <c r="I1453">
        <v>2023</v>
      </c>
      <c r="J1453" t="s">
        <v>181</v>
      </c>
      <c r="K1453">
        <v>7.6</v>
      </c>
      <c r="L1453">
        <v>3</v>
      </c>
      <c r="M1453" s="16" t="s">
        <v>33</v>
      </c>
      <c r="N1453" s="18">
        <f t="shared" si="22"/>
        <v>6</v>
      </c>
      <c r="O1453">
        <v>17</v>
      </c>
      <c r="P1453" t="s">
        <v>29</v>
      </c>
    </row>
    <row r="1454" spans="1:16" x14ac:dyDescent="0.3">
      <c r="A1454" t="s">
        <v>4486</v>
      </c>
      <c r="B1454" s="5" t="s">
        <v>1227</v>
      </c>
      <c r="C1454" t="s">
        <v>1940</v>
      </c>
      <c r="D1454" t="s">
        <v>17</v>
      </c>
      <c r="E1454" t="s">
        <v>4786</v>
      </c>
      <c r="H1454" t="s">
        <v>19</v>
      </c>
      <c r="I1454">
        <v>2023</v>
      </c>
      <c r="J1454" t="s">
        <v>182</v>
      </c>
      <c r="K1454">
        <v>7.9</v>
      </c>
      <c r="L1454">
        <v>3</v>
      </c>
      <c r="M1454" s="16" t="s">
        <v>21</v>
      </c>
      <c r="N1454" s="18">
        <v>8</v>
      </c>
      <c r="O1454">
        <v>11</v>
      </c>
      <c r="P1454" t="s">
        <v>29</v>
      </c>
    </row>
    <row r="1455" spans="1:16" x14ac:dyDescent="0.3">
      <c r="A1455" t="s">
        <v>4488</v>
      </c>
      <c r="B1455" s="5" t="s">
        <v>1229</v>
      </c>
      <c r="C1455" t="s">
        <v>1940</v>
      </c>
      <c r="D1455" t="s">
        <v>17</v>
      </c>
      <c r="E1455" t="s">
        <v>4799</v>
      </c>
      <c r="H1455" t="s">
        <v>19</v>
      </c>
      <c r="I1455">
        <v>2024</v>
      </c>
      <c r="J1455" t="s">
        <v>189</v>
      </c>
      <c r="K1455">
        <v>9.1999999999999993</v>
      </c>
      <c r="L1455">
        <v>3</v>
      </c>
      <c r="M1455" s="16" t="s">
        <v>28</v>
      </c>
      <c r="N1455" s="18">
        <f t="shared" si="22"/>
        <v>1</v>
      </c>
      <c r="O1455">
        <v>9</v>
      </c>
      <c r="P1455" t="s">
        <v>29</v>
      </c>
    </row>
    <row r="1456" spans="1:16" x14ac:dyDescent="0.3">
      <c r="A1456" t="s">
        <v>4490</v>
      </c>
      <c r="B1456" s="5" t="s">
        <v>1232</v>
      </c>
      <c r="C1456" t="s">
        <v>1940</v>
      </c>
      <c r="D1456" t="s">
        <v>17</v>
      </c>
      <c r="E1456" t="s">
        <v>4797</v>
      </c>
      <c r="H1456" t="s">
        <v>19</v>
      </c>
      <c r="I1456">
        <v>2025</v>
      </c>
      <c r="J1456" t="s">
        <v>193</v>
      </c>
      <c r="K1456">
        <v>7.6</v>
      </c>
      <c r="L1456">
        <v>7</v>
      </c>
      <c r="M1456" s="16" t="s">
        <v>28</v>
      </c>
      <c r="N1456" s="18">
        <f t="shared" si="22"/>
        <v>1</v>
      </c>
      <c r="O1456">
        <v>8</v>
      </c>
      <c r="P1456" t="s">
        <v>22</v>
      </c>
    </row>
    <row r="1457" spans="1:16" x14ac:dyDescent="0.3">
      <c r="A1457" t="s">
        <v>4492</v>
      </c>
      <c r="B1457" s="5" t="s">
        <v>1234</v>
      </c>
      <c r="C1457" t="s">
        <v>1940</v>
      </c>
      <c r="D1457" t="s">
        <v>17</v>
      </c>
      <c r="E1457" t="s">
        <v>4777</v>
      </c>
      <c r="H1457" t="s">
        <v>19</v>
      </c>
      <c r="I1457">
        <v>2023</v>
      </c>
      <c r="J1457" t="s">
        <v>196</v>
      </c>
      <c r="K1457">
        <v>8.6999999999999993</v>
      </c>
      <c r="L1457">
        <v>7</v>
      </c>
      <c r="M1457" s="16" t="s">
        <v>37</v>
      </c>
      <c r="N1457" s="18">
        <f t="shared" si="22"/>
        <v>3.5</v>
      </c>
      <c r="O1457">
        <v>7</v>
      </c>
      <c r="P1457" t="s">
        <v>22</v>
      </c>
    </row>
    <row r="1458" spans="1:16" x14ac:dyDescent="0.3">
      <c r="A1458" t="s">
        <v>4494</v>
      </c>
      <c r="B1458" s="5" t="s">
        <v>1236</v>
      </c>
      <c r="C1458" t="s">
        <v>1940</v>
      </c>
      <c r="D1458" t="s">
        <v>17</v>
      </c>
      <c r="E1458" t="s">
        <v>4778</v>
      </c>
      <c r="H1458" t="s">
        <v>19</v>
      </c>
      <c r="I1458">
        <v>2023</v>
      </c>
      <c r="J1458" t="s">
        <v>199</v>
      </c>
      <c r="K1458">
        <v>9.5</v>
      </c>
      <c r="L1458">
        <v>3</v>
      </c>
      <c r="M1458" s="16" t="s">
        <v>33</v>
      </c>
      <c r="N1458" s="18">
        <f t="shared" si="22"/>
        <v>6</v>
      </c>
      <c r="O1458">
        <v>25</v>
      </c>
      <c r="P1458" t="s">
        <v>67</v>
      </c>
    </row>
    <row r="1459" spans="1:16" x14ac:dyDescent="0.3">
      <c r="A1459" t="s">
        <v>4496</v>
      </c>
      <c r="B1459" s="5" t="s">
        <v>1238</v>
      </c>
      <c r="C1459" t="s">
        <v>1940</v>
      </c>
      <c r="D1459" t="s">
        <v>17</v>
      </c>
      <c r="E1459" t="s">
        <v>4779</v>
      </c>
      <c r="H1459" t="s">
        <v>19</v>
      </c>
      <c r="I1459">
        <v>2025</v>
      </c>
      <c r="J1459" t="s">
        <v>202</v>
      </c>
      <c r="K1459">
        <v>6.9</v>
      </c>
      <c r="L1459">
        <v>6</v>
      </c>
      <c r="M1459" s="16" t="s">
        <v>21</v>
      </c>
      <c r="N1459" s="18">
        <v>8</v>
      </c>
      <c r="O1459">
        <v>21</v>
      </c>
      <c r="P1459" t="s">
        <v>67</v>
      </c>
    </row>
    <row r="1460" spans="1:16" x14ac:dyDescent="0.3">
      <c r="A1460" t="s">
        <v>4498</v>
      </c>
      <c r="B1460" s="5" t="s">
        <v>1240</v>
      </c>
      <c r="C1460" t="s">
        <v>1940</v>
      </c>
      <c r="D1460" t="s">
        <v>17</v>
      </c>
      <c r="E1460" t="s">
        <v>4780</v>
      </c>
      <c r="H1460" t="s">
        <v>19</v>
      </c>
      <c r="I1460">
        <v>2024</v>
      </c>
      <c r="J1460" t="s">
        <v>205</v>
      </c>
      <c r="K1460">
        <v>9.1999999999999993</v>
      </c>
      <c r="L1460">
        <v>3</v>
      </c>
      <c r="M1460" s="16" t="s">
        <v>28</v>
      </c>
      <c r="N1460" s="18">
        <f t="shared" si="22"/>
        <v>1</v>
      </c>
      <c r="O1460">
        <v>30</v>
      </c>
      <c r="P1460" t="s">
        <v>22</v>
      </c>
    </row>
    <row r="1461" spans="1:16" x14ac:dyDescent="0.3">
      <c r="A1461" t="s">
        <v>4500</v>
      </c>
      <c r="B1461" s="5" t="s">
        <v>1243</v>
      </c>
      <c r="C1461" t="s">
        <v>1940</v>
      </c>
      <c r="D1461" t="s">
        <v>17</v>
      </c>
      <c r="E1461" t="s">
        <v>4782</v>
      </c>
      <c r="H1461" t="s">
        <v>19</v>
      </c>
      <c r="I1461">
        <v>2026</v>
      </c>
      <c r="J1461" t="s">
        <v>208</v>
      </c>
      <c r="K1461">
        <v>6.9</v>
      </c>
      <c r="L1461">
        <v>6</v>
      </c>
      <c r="M1461" s="16" t="s">
        <v>28</v>
      </c>
      <c r="N1461" s="18">
        <f t="shared" si="22"/>
        <v>1</v>
      </c>
      <c r="O1461">
        <v>24</v>
      </c>
      <c r="P1461" t="s">
        <v>22</v>
      </c>
    </row>
    <row r="1462" spans="1:16" x14ac:dyDescent="0.3">
      <c r="A1462" t="s">
        <v>4502</v>
      </c>
      <c r="B1462" s="5" t="s">
        <v>1246</v>
      </c>
      <c r="C1462" t="s">
        <v>1940</v>
      </c>
      <c r="D1462" t="s">
        <v>17</v>
      </c>
      <c r="E1462" t="s">
        <v>4783</v>
      </c>
      <c r="H1462" t="s">
        <v>1974</v>
      </c>
      <c r="I1462">
        <v>2024</v>
      </c>
      <c r="J1462" t="s">
        <v>211</v>
      </c>
      <c r="K1462">
        <v>7.2</v>
      </c>
      <c r="L1462">
        <v>8</v>
      </c>
      <c r="M1462" s="16" t="s">
        <v>28</v>
      </c>
      <c r="N1462" s="18">
        <f t="shared" si="22"/>
        <v>1</v>
      </c>
      <c r="O1462">
        <v>8</v>
      </c>
      <c r="P1462" t="s">
        <v>29</v>
      </c>
    </row>
    <row r="1463" spans="1:16" x14ac:dyDescent="0.3">
      <c r="A1463" t="s">
        <v>4504</v>
      </c>
      <c r="B1463" s="5" t="s">
        <v>1249</v>
      </c>
      <c r="C1463" t="s">
        <v>1940</v>
      </c>
      <c r="D1463" t="s">
        <v>17</v>
      </c>
      <c r="E1463" t="s">
        <v>4784</v>
      </c>
      <c r="H1463" t="s">
        <v>19</v>
      </c>
      <c r="I1463">
        <v>2023</v>
      </c>
      <c r="J1463" t="s">
        <v>214</v>
      </c>
      <c r="K1463">
        <v>7.5</v>
      </c>
      <c r="L1463">
        <v>8</v>
      </c>
      <c r="M1463" s="16" t="s">
        <v>28</v>
      </c>
      <c r="N1463" s="18">
        <f t="shared" si="22"/>
        <v>1</v>
      </c>
      <c r="O1463">
        <v>19</v>
      </c>
      <c r="P1463" t="s">
        <v>29</v>
      </c>
    </row>
    <row r="1464" spans="1:16" x14ac:dyDescent="0.3">
      <c r="A1464" t="s">
        <v>4506</v>
      </c>
      <c r="B1464" s="5" t="s">
        <v>1251</v>
      </c>
      <c r="C1464" t="s">
        <v>1940</v>
      </c>
      <c r="D1464" t="s">
        <v>17</v>
      </c>
      <c r="E1464" t="s">
        <v>4786</v>
      </c>
      <c r="H1464" t="s">
        <v>1985</v>
      </c>
      <c r="I1464">
        <v>2023</v>
      </c>
      <c r="J1464" t="s">
        <v>218</v>
      </c>
      <c r="K1464">
        <v>7.5</v>
      </c>
      <c r="L1464">
        <v>5</v>
      </c>
      <c r="M1464" s="16" t="s">
        <v>28</v>
      </c>
      <c r="N1464" s="18">
        <f t="shared" si="22"/>
        <v>1</v>
      </c>
      <c r="O1464">
        <v>17</v>
      </c>
      <c r="P1464" t="s">
        <v>22</v>
      </c>
    </row>
    <row r="1465" spans="1:16" x14ac:dyDescent="0.3">
      <c r="A1465" t="s">
        <v>4508</v>
      </c>
      <c r="B1465" s="5" t="s">
        <v>1256</v>
      </c>
      <c r="C1465" t="s">
        <v>1940</v>
      </c>
      <c r="D1465" t="s">
        <v>17</v>
      </c>
      <c r="E1465" t="s">
        <v>4787</v>
      </c>
      <c r="H1465" t="s">
        <v>19</v>
      </c>
      <c r="I1465">
        <v>2025</v>
      </c>
      <c r="J1465" t="s">
        <v>221</v>
      </c>
      <c r="K1465">
        <v>6.9</v>
      </c>
      <c r="L1465">
        <v>6</v>
      </c>
      <c r="M1465" s="16" t="s">
        <v>28</v>
      </c>
      <c r="N1465" s="18">
        <f t="shared" si="22"/>
        <v>1</v>
      </c>
      <c r="O1465">
        <v>18</v>
      </c>
      <c r="P1465" t="s">
        <v>29</v>
      </c>
    </row>
    <row r="1466" spans="1:16" x14ac:dyDescent="0.3">
      <c r="A1466" t="s">
        <v>4510</v>
      </c>
      <c r="B1466" s="5" t="s">
        <v>1258</v>
      </c>
      <c r="C1466" t="s">
        <v>1940</v>
      </c>
      <c r="D1466" t="s">
        <v>17</v>
      </c>
      <c r="E1466" t="s">
        <v>4798</v>
      </c>
      <c r="H1466" t="s">
        <v>1985</v>
      </c>
      <c r="I1466">
        <v>2023</v>
      </c>
      <c r="J1466" t="s">
        <v>231</v>
      </c>
      <c r="K1466">
        <v>7.3</v>
      </c>
      <c r="L1466">
        <v>6</v>
      </c>
      <c r="M1466" s="16" t="s">
        <v>28</v>
      </c>
      <c r="N1466" s="18">
        <f t="shared" si="22"/>
        <v>1</v>
      </c>
      <c r="O1466">
        <v>8</v>
      </c>
      <c r="P1466" t="s">
        <v>29</v>
      </c>
    </row>
    <row r="1467" spans="1:16" x14ac:dyDescent="0.3">
      <c r="A1467" t="s">
        <v>4512</v>
      </c>
      <c r="B1467" s="5" t="s">
        <v>1260</v>
      </c>
      <c r="C1467" t="s">
        <v>1940</v>
      </c>
      <c r="D1467" t="s">
        <v>17</v>
      </c>
      <c r="E1467" t="s">
        <v>4789</v>
      </c>
      <c r="H1467" t="s">
        <v>1974</v>
      </c>
      <c r="I1467">
        <v>2024</v>
      </c>
      <c r="J1467" t="s">
        <v>235</v>
      </c>
      <c r="K1467">
        <v>6.7</v>
      </c>
      <c r="L1467">
        <v>8</v>
      </c>
      <c r="M1467" s="16" t="s">
        <v>28</v>
      </c>
      <c r="N1467" s="18">
        <f t="shared" si="22"/>
        <v>1</v>
      </c>
      <c r="O1467">
        <v>8</v>
      </c>
      <c r="P1467" t="s">
        <v>29</v>
      </c>
    </row>
    <row r="1468" spans="1:16" x14ac:dyDescent="0.3">
      <c r="A1468" t="s">
        <v>4514</v>
      </c>
      <c r="B1468" s="5" t="s">
        <v>1264</v>
      </c>
      <c r="C1468" t="s">
        <v>1940</v>
      </c>
      <c r="D1468" t="s">
        <v>17</v>
      </c>
      <c r="E1468" t="s">
        <v>4790</v>
      </c>
      <c r="H1468" t="s">
        <v>19</v>
      </c>
      <c r="I1468">
        <v>2025</v>
      </c>
      <c r="J1468" t="s">
        <v>238</v>
      </c>
      <c r="K1468">
        <v>8.6999999999999993</v>
      </c>
      <c r="L1468">
        <v>6</v>
      </c>
      <c r="M1468" s="16" t="s">
        <v>28</v>
      </c>
      <c r="N1468" s="18">
        <f t="shared" si="22"/>
        <v>1</v>
      </c>
      <c r="O1468">
        <v>8</v>
      </c>
      <c r="P1468" t="s">
        <v>22</v>
      </c>
    </row>
    <row r="1469" spans="1:16" x14ac:dyDescent="0.3">
      <c r="A1469" t="s">
        <v>4516</v>
      </c>
      <c r="B1469" s="5" t="s">
        <v>1266</v>
      </c>
      <c r="C1469" t="s">
        <v>1940</v>
      </c>
      <c r="D1469" t="s">
        <v>17</v>
      </c>
      <c r="E1469" t="s">
        <v>4791</v>
      </c>
      <c r="H1469" t="s">
        <v>2387</v>
      </c>
      <c r="I1469">
        <v>2023</v>
      </c>
      <c r="J1469" t="s">
        <v>241</v>
      </c>
      <c r="K1469">
        <v>6.7</v>
      </c>
      <c r="L1469">
        <v>3</v>
      </c>
      <c r="M1469" s="16" t="s">
        <v>28</v>
      </c>
      <c r="N1469" s="18">
        <f t="shared" si="22"/>
        <v>1</v>
      </c>
      <c r="O1469">
        <v>8</v>
      </c>
      <c r="P1469" t="s">
        <v>22</v>
      </c>
    </row>
    <row r="1470" spans="1:16" x14ac:dyDescent="0.3">
      <c r="A1470" t="s">
        <v>4518</v>
      </c>
      <c r="B1470" s="5" t="s">
        <v>1268</v>
      </c>
      <c r="C1470" t="s">
        <v>1940</v>
      </c>
      <c r="D1470" t="s">
        <v>17</v>
      </c>
      <c r="E1470" t="s">
        <v>4792</v>
      </c>
      <c r="H1470" t="s">
        <v>1985</v>
      </c>
      <c r="I1470">
        <v>2024</v>
      </c>
      <c r="J1470" t="s">
        <v>244</v>
      </c>
      <c r="K1470">
        <v>9</v>
      </c>
      <c r="L1470">
        <v>5</v>
      </c>
      <c r="M1470" s="16" t="s">
        <v>28</v>
      </c>
      <c r="N1470" s="18">
        <f t="shared" si="22"/>
        <v>1</v>
      </c>
      <c r="O1470">
        <v>9</v>
      </c>
      <c r="P1470" t="s">
        <v>67</v>
      </c>
    </row>
    <row r="1471" spans="1:16" x14ac:dyDescent="0.3">
      <c r="A1471" t="s">
        <v>4520</v>
      </c>
      <c r="B1471" s="5" t="s">
        <v>1277</v>
      </c>
      <c r="C1471" t="s">
        <v>1940</v>
      </c>
      <c r="D1471" t="s">
        <v>17</v>
      </c>
      <c r="E1471" t="s">
        <v>4793</v>
      </c>
      <c r="H1471" t="s">
        <v>19</v>
      </c>
      <c r="I1471">
        <v>2025</v>
      </c>
      <c r="J1471" t="s">
        <v>247</v>
      </c>
      <c r="K1471">
        <v>7.2</v>
      </c>
      <c r="L1471">
        <v>6</v>
      </c>
      <c r="M1471" s="16" t="s">
        <v>28</v>
      </c>
      <c r="N1471" s="18">
        <f t="shared" si="22"/>
        <v>1</v>
      </c>
      <c r="O1471">
        <v>9</v>
      </c>
      <c r="P1471" t="s">
        <v>67</v>
      </c>
    </row>
    <row r="1472" spans="1:16" x14ac:dyDescent="0.3">
      <c r="A1472" t="s">
        <v>4522</v>
      </c>
      <c r="B1472" s="5" t="s">
        <v>1280</v>
      </c>
      <c r="C1472" t="s">
        <v>1940</v>
      </c>
      <c r="D1472" t="s">
        <v>17</v>
      </c>
      <c r="E1472" t="s">
        <v>4794</v>
      </c>
      <c r="H1472" t="s">
        <v>2141</v>
      </c>
      <c r="I1472">
        <v>2023</v>
      </c>
      <c r="J1472" t="s">
        <v>249</v>
      </c>
      <c r="K1472">
        <v>8.5</v>
      </c>
      <c r="L1472">
        <v>5</v>
      </c>
      <c r="M1472" s="16" t="s">
        <v>28</v>
      </c>
      <c r="N1472" s="18">
        <f t="shared" si="22"/>
        <v>1</v>
      </c>
      <c r="O1472">
        <v>17</v>
      </c>
      <c r="P1472" t="s">
        <v>22</v>
      </c>
    </row>
    <row r="1473" spans="1:16" x14ac:dyDescent="0.3">
      <c r="A1473" t="s">
        <v>4524</v>
      </c>
      <c r="B1473" s="5" t="s">
        <v>1282</v>
      </c>
      <c r="C1473" t="s">
        <v>1940</v>
      </c>
      <c r="D1473" t="s">
        <v>17</v>
      </c>
      <c r="E1473" t="s">
        <v>4795</v>
      </c>
      <c r="H1473" t="s">
        <v>19</v>
      </c>
      <c r="I1473">
        <v>2026</v>
      </c>
      <c r="J1473" t="s">
        <v>252</v>
      </c>
      <c r="K1473">
        <v>6.5</v>
      </c>
      <c r="L1473">
        <v>3</v>
      </c>
      <c r="M1473" s="16" t="s">
        <v>28</v>
      </c>
      <c r="N1473" s="18">
        <f t="shared" si="22"/>
        <v>1</v>
      </c>
      <c r="O1473">
        <v>13</v>
      </c>
      <c r="P1473" t="s">
        <v>22</v>
      </c>
    </row>
    <row r="1474" spans="1:16" x14ac:dyDescent="0.3">
      <c r="A1474" t="s">
        <v>4526</v>
      </c>
      <c r="B1474" s="5" t="s">
        <v>1285</v>
      </c>
      <c r="C1474" t="s">
        <v>1940</v>
      </c>
      <c r="D1474" t="s">
        <v>17</v>
      </c>
      <c r="E1474" t="s">
        <v>4786</v>
      </c>
      <c r="H1474" t="s">
        <v>1947</v>
      </c>
      <c r="I1474">
        <v>2024</v>
      </c>
      <c r="J1474" t="s">
        <v>255</v>
      </c>
      <c r="K1474">
        <v>6.6</v>
      </c>
      <c r="L1474">
        <v>8</v>
      </c>
      <c r="M1474" s="16" t="s">
        <v>28</v>
      </c>
      <c r="N1474" s="18">
        <f t="shared" si="22"/>
        <v>1</v>
      </c>
      <c r="O1474">
        <v>11</v>
      </c>
      <c r="P1474" t="s">
        <v>29</v>
      </c>
    </row>
    <row r="1475" spans="1:16" x14ac:dyDescent="0.3">
      <c r="A1475" t="s">
        <v>4528</v>
      </c>
      <c r="B1475" s="5" t="s">
        <v>1286</v>
      </c>
      <c r="C1475" t="s">
        <v>1940</v>
      </c>
      <c r="D1475" t="s">
        <v>17</v>
      </c>
      <c r="E1475" t="s">
        <v>4780</v>
      </c>
      <c r="H1475" t="s">
        <v>1985</v>
      </c>
      <c r="I1475">
        <v>2025</v>
      </c>
      <c r="J1475" t="s">
        <v>258</v>
      </c>
      <c r="K1475">
        <v>9.5</v>
      </c>
      <c r="L1475">
        <v>8</v>
      </c>
      <c r="M1475" s="16" t="s">
        <v>28</v>
      </c>
      <c r="N1475" s="18">
        <f t="shared" si="22"/>
        <v>1</v>
      </c>
      <c r="O1475">
        <v>15</v>
      </c>
      <c r="P1475" t="s">
        <v>29</v>
      </c>
    </row>
    <row r="1476" spans="1:16" x14ac:dyDescent="0.3">
      <c r="A1476" t="s">
        <v>4530</v>
      </c>
      <c r="B1476" s="5" t="s">
        <v>1288</v>
      </c>
      <c r="C1476" t="s">
        <v>1940</v>
      </c>
      <c r="D1476" t="s">
        <v>17</v>
      </c>
      <c r="E1476" t="s">
        <v>4796</v>
      </c>
      <c r="H1476" t="s">
        <v>1944</v>
      </c>
      <c r="I1476">
        <v>2024</v>
      </c>
      <c r="J1476" t="s">
        <v>261</v>
      </c>
      <c r="K1476">
        <v>8.1</v>
      </c>
      <c r="L1476">
        <v>8</v>
      </c>
      <c r="M1476" s="16" t="s">
        <v>28</v>
      </c>
      <c r="N1476" s="18">
        <f t="shared" ref="N1476:N1539" si="23">(VALUE(LEFT($M1476, FIND("-", $M1476)-1)) + VALUE(MID($M1476, FIND("-", $M1476)+1, FIND(" ", $M1476, FIND("-", $M1476))-FIND("-",  $M1476)-1))) / 2</f>
        <v>1</v>
      </c>
      <c r="O1476">
        <v>19</v>
      </c>
      <c r="P1476" t="s">
        <v>29</v>
      </c>
    </row>
    <row r="1477" spans="1:16" x14ac:dyDescent="0.3">
      <c r="A1477" t="s">
        <v>4532</v>
      </c>
      <c r="B1477" s="5" t="s">
        <v>1289</v>
      </c>
      <c r="C1477" t="s">
        <v>1940</v>
      </c>
      <c r="D1477" t="s">
        <v>17</v>
      </c>
      <c r="E1477" t="s">
        <v>4799</v>
      </c>
      <c r="H1477" t="s">
        <v>1959</v>
      </c>
      <c r="I1477">
        <v>2023</v>
      </c>
      <c r="J1477" t="s">
        <v>264</v>
      </c>
      <c r="K1477">
        <v>9.6999999999999993</v>
      </c>
      <c r="L1477">
        <v>5</v>
      </c>
      <c r="M1477" s="16" t="s">
        <v>28</v>
      </c>
      <c r="N1477" s="18">
        <f t="shared" si="23"/>
        <v>1</v>
      </c>
      <c r="O1477">
        <v>18</v>
      </c>
      <c r="P1477" t="s">
        <v>22</v>
      </c>
    </row>
    <row r="1478" spans="1:16" x14ac:dyDescent="0.3">
      <c r="A1478" t="s">
        <v>4534</v>
      </c>
      <c r="B1478" s="5" t="s">
        <v>1291</v>
      </c>
      <c r="C1478" t="s">
        <v>1940</v>
      </c>
      <c r="D1478" t="s">
        <v>17</v>
      </c>
      <c r="E1478" t="s">
        <v>4797</v>
      </c>
      <c r="H1478" t="s">
        <v>19</v>
      </c>
      <c r="I1478">
        <v>2023</v>
      </c>
      <c r="J1478" t="s">
        <v>267</v>
      </c>
      <c r="K1478">
        <v>9.3000000000000007</v>
      </c>
      <c r="L1478">
        <v>5</v>
      </c>
      <c r="M1478" s="16" t="s">
        <v>28</v>
      </c>
      <c r="N1478" s="18">
        <f t="shared" si="23"/>
        <v>1</v>
      </c>
      <c r="O1478">
        <v>12</v>
      </c>
      <c r="P1478" t="s">
        <v>29</v>
      </c>
    </row>
    <row r="1479" spans="1:16" x14ac:dyDescent="0.3">
      <c r="A1479" t="s">
        <v>4536</v>
      </c>
      <c r="B1479" s="5" t="s">
        <v>1293</v>
      </c>
      <c r="C1479" t="s">
        <v>1940</v>
      </c>
      <c r="D1479" t="s">
        <v>17</v>
      </c>
      <c r="E1479" t="s">
        <v>4777</v>
      </c>
      <c r="H1479" t="s">
        <v>19</v>
      </c>
      <c r="I1479">
        <v>2025</v>
      </c>
      <c r="J1479" t="s">
        <v>270</v>
      </c>
      <c r="K1479">
        <v>9.1</v>
      </c>
      <c r="L1479">
        <v>3</v>
      </c>
      <c r="M1479" s="16" t="s">
        <v>28</v>
      </c>
      <c r="N1479" s="18">
        <f t="shared" si="23"/>
        <v>1</v>
      </c>
      <c r="O1479">
        <v>23</v>
      </c>
      <c r="P1479" t="s">
        <v>29</v>
      </c>
    </row>
    <row r="1480" spans="1:16" x14ac:dyDescent="0.3">
      <c r="A1480" t="s">
        <v>4538</v>
      </c>
      <c r="B1480" s="5" t="s">
        <v>1295</v>
      </c>
      <c r="C1480" t="s">
        <v>1940</v>
      </c>
      <c r="D1480" t="s">
        <v>17</v>
      </c>
      <c r="E1480" t="s">
        <v>4778</v>
      </c>
      <c r="H1480" t="s">
        <v>1985</v>
      </c>
      <c r="I1480">
        <v>2024</v>
      </c>
      <c r="J1480" t="s">
        <v>271</v>
      </c>
      <c r="K1480">
        <v>7.6</v>
      </c>
      <c r="L1480">
        <v>6</v>
      </c>
      <c r="M1480" s="16" t="s">
        <v>28</v>
      </c>
      <c r="N1480" s="18">
        <f t="shared" si="23"/>
        <v>1</v>
      </c>
      <c r="O1480">
        <v>8</v>
      </c>
      <c r="P1480" t="s">
        <v>29</v>
      </c>
    </row>
    <row r="1481" spans="1:16" x14ac:dyDescent="0.3">
      <c r="A1481" t="s">
        <v>4540</v>
      </c>
      <c r="B1481" s="5" t="s">
        <v>1297</v>
      </c>
      <c r="C1481" t="s">
        <v>1940</v>
      </c>
      <c r="D1481" t="s">
        <v>17</v>
      </c>
      <c r="E1481" t="s">
        <v>4779</v>
      </c>
      <c r="H1481" t="s">
        <v>19</v>
      </c>
      <c r="I1481">
        <v>2024</v>
      </c>
      <c r="J1481" t="s">
        <v>274</v>
      </c>
      <c r="K1481">
        <v>7.8</v>
      </c>
      <c r="L1481">
        <v>8</v>
      </c>
      <c r="M1481" s="16" t="s">
        <v>28</v>
      </c>
      <c r="N1481" s="18">
        <f t="shared" si="23"/>
        <v>1</v>
      </c>
      <c r="O1481">
        <v>9</v>
      </c>
      <c r="P1481" t="s">
        <v>29</v>
      </c>
    </row>
    <row r="1482" spans="1:16" x14ac:dyDescent="0.3">
      <c r="A1482" t="s">
        <v>4542</v>
      </c>
      <c r="B1482" s="5" t="s">
        <v>1300</v>
      </c>
      <c r="C1482" t="s">
        <v>1940</v>
      </c>
      <c r="D1482" t="s">
        <v>17</v>
      </c>
      <c r="E1482" t="s">
        <v>48</v>
      </c>
      <c r="H1482" t="s">
        <v>2161</v>
      </c>
      <c r="I1482">
        <v>2023</v>
      </c>
      <c r="J1482" t="s">
        <v>280</v>
      </c>
      <c r="K1482">
        <v>8.5</v>
      </c>
      <c r="L1482">
        <v>5</v>
      </c>
      <c r="M1482" s="16" t="s">
        <v>28</v>
      </c>
      <c r="N1482" s="18">
        <f t="shared" si="23"/>
        <v>1</v>
      </c>
      <c r="O1482">
        <v>13</v>
      </c>
      <c r="P1482" t="s">
        <v>22</v>
      </c>
    </row>
    <row r="1483" spans="1:16" x14ac:dyDescent="0.3">
      <c r="A1483" t="s">
        <v>4544</v>
      </c>
      <c r="B1483" s="5" t="s">
        <v>1301</v>
      </c>
      <c r="C1483" t="s">
        <v>1940</v>
      </c>
      <c r="D1483" t="s">
        <v>17</v>
      </c>
      <c r="E1483" t="s">
        <v>4781</v>
      </c>
      <c r="H1483" t="s">
        <v>19</v>
      </c>
      <c r="I1483">
        <v>2023</v>
      </c>
      <c r="J1483" t="s">
        <v>283</v>
      </c>
      <c r="K1483">
        <v>8.6999999999999993</v>
      </c>
      <c r="L1483">
        <v>8</v>
      </c>
      <c r="M1483" s="16" t="s">
        <v>28</v>
      </c>
      <c r="N1483" s="18">
        <f t="shared" si="23"/>
        <v>1</v>
      </c>
      <c r="O1483">
        <v>19</v>
      </c>
      <c r="P1483" t="s">
        <v>22</v>
      </c>
    </row>
    <row r="1484" spans="1:16" x14ac:dyDescent="0.3">
      <c r="A1484" t="s">
        <v>4546</v>
      </c>
      <c r="B1484" s="5" t="s">
        <v>1303</v>
      </c>
      <c r="C1484" t="s">
        <v>1940</v>
      </c>
      <c r="D1484" t="s">
        <v>17</v>
      </c>
      <c r="E1484" t="s">
        <v>4782</v>
      </c>
      <c r="H1484" t="s">
        <v>1985</v>
      </c>
      <c r="I1484">
        <v>2025</v>
      </c>
      <c r="J1484" t="s">
        <v>286</v>
      </c>
      <c r="K1484">
        <v>8.3000000000000007</v>
      </c>
      <c r="L1484">
        <v>8</v>
      </c>
      <c r="M1484" s="16" t="s">
        <v>28</v>
      </c>
      <c r="N1484" s="18">
        <f t="shared" si="23"/>
        <v>1</v>
      </c>
      <c r="O1484">
        <v>25</v>
      </c>
      <c r="P1484" t="s">
        <v>67</v>
      </c>
    </row>
    <row r="1485" spans="1:16" x14ac:dyDescent="0.3">
      <c r="A1485" t="s">
        <v>4548</v>
      </c>
      <c r="B1485" s="5" t="s">
        <v>1305</v>
      </c>
      <c r="C1485" t="s">
        <v>1940</v>
      </c>
      <c r="D1485" t="s">
        <v>17</v>
      </c>
      <c r="E1485" t="s">
        <v>4783</v>
      </c>
      <c r="H1485" t="s">
        <v>1830</v>
      </c>
      <c r="I1485">
        <v>2024</v>
      </c>
      <c r="J1485" t="s">
        <v>288</v>
      </c>
      <c r="K1485">
        <v>9.4</v>
      </c>
      <c r="L1485">
        <v>3</v>
      </c>
      <c r="M1485" s="16" t="s">
        <v>28</v>
      </c>
      <c r="N1485" s="18">
        <f t="shared" si="23"/>
        <v>1</v>
      </c>
      <c r="O1485">
        <v>22</v>
      </c>
      <c r="P1485" t="s">
        <v>67</v>
      </c>
    </row>
    <row r="1486" spans="1:16" x14ac:dyDescent="0.3">
      <c r="A1486" t="s">
        <v>4550</v>
      </c>
      <c r="B1486" s="5" t="s">
        <v>1309</v>
      </c>
      <c r="C1486" t="s">
        <v>1940</v>
      </c>
      <c r="D1486" t="s">
        <v>17</v>
      </c>
      <c r="E1486" t="s">
        <v>4784</v>
      </c>
      <c r="H1486" t="s">
        <v>2001</v>
      </c>
      <c r="I1486">
        <v>2025</v>
      </c>
      <c r="J1486" t="s">
        <v>292</v>
      </c>
      <c r="K1486">
        <v>8.6</v>
      </c>
      <c r="L1486">
        <v>6</v>
      </c>
      <c r="M1486" s="16" t="s">
        <v>28</v>
      </c>
      <c r="N1486" s="18">
        <f t="shared" si="23"/>
        <v>1</v>
      </c>
      <c r="O1486">
        <v>6</v>
      </c>
      <c r="P1486" t="s">
        <v>22</v>
      </c>
    </row>
    <row r="1487" spans="1:16" x14ac:dyDescent="0.3">
      <c r="A1487" t="s">
        <v>4552</v>
      </c>
      <c r="B1487" s="5" t="s">
        <v>1311</v>
      </c>
      <c r="C1487" t="s">
        <v>1940</v>
      </c>
      <c r="D1487" t="s">
        <v>17</v>
      </c>
      <c r="E1487" t="s">
        <v>4785</v>
      </c>
      <c r="H1487" t="s">
        <v>1974</v>
      </c>
      <c r="I1487">
        <v>2024</v>
      </c>
      <c r="J1487" t="s">
        <v>295</v>
      </c>
      <c r="K1487">
        <v>8.5</v>
      </c>
      <c r="L1487">
        <v>8</v>
      </c>
      <c r="M1487" s="16" t="s">
        <v>28</v>
      </c>
      <c r="N1487" s="18">
        <f t="shared" si="23"/>
        <v>1</v>
      </c>
      <c r="O1487">
        <v>9</v>
      </c>
      <c r="P1487" t="s">
        <v>22</v>
      </c>
    </row>
    <row r="1488" spans="1:16" x14ac:dyDescent="0.3">
      <c r="A1488" t="s">
        <v>4554</v>
      </c>
      <c r="B1488" s="5" t="s">
        <v>1315</v>
      </c>
      <c r="C1488" t="s">
        <v>1940</v>
      </c>
      <c r="D1488" t="s">
        <v>17</v>
      </c>
      <c r="E1488" t="s">
        <v>4781</v>
      </c>
      <c r="H1488" t="s">
        <v>19</v>
      </c>
      <c r="I1488">
        <v>2023</v>
      </c>
      <c r="J1488" t="s">
        <v>298</v>
      </c>
      <c r="K1488">
        <v>9.1</v>
      </c>
      <c r="L1488">
        <v>8</v>
      </c>
      <c r="M1488" s="16" t="s">
        <v>21</v>
      </c>
      <c r="N1488" s="18">
        <v>8</v>
      </c>
      <c r="O1488">
        <v>20</v>
      </c>
      <c r="P1488" t="s">
        <v>29</v>
      </c>
    </row>
    <row r="1489" spans="1:16" x14ac:dyDescent="0.3">
      <c r="A1489" t="s">
        <v>4556</v>
      </c>
      <c r="B1489" s="5" t="s">
        <v>1320</v>
      </c>
      <c r="C1489" t="s">
        <v>1940</v>
      </c>
      <c r="D1489" t="s">
        <v>17</v>
      </c>
      <c r="E1489" t="s">
        <v>4782</v>
      </c>
      <c r="H1489" t="s">
        <v>19</v>
      </c>
      <c r="I1489">
        <v>2023</v>
      </c>
      <c r="J1489" t="s">
        <v>301</v>
      </c>
      <c r="K1489">
        <v>7.7</v>
      </c>
      <c r="L1489">
        <v>5</v>
      </c>
      <c r="M1489" s="16" t="s">
        <v>28</v>
      </c>
      <c r="N1489" s="18">
        <f t="shared" si="23"/>
        <v>1</v>
      </c>
      <c r="O1489">
        <v>15</v>
      </c>
      <c r="P1489" t="s">
        <v>29</v>
      </c>
    </row>
    <row r="1490" spans="1:16" x14ac:dyDescent="0.3">
      <c r="A1490" t="s">
        <v>4558</v>
      </c>
      <c r="B1490" s="5" t="s">
        <v>1322</v>
      </c>
      <c r="C1490" t="s">
        <v>1940</v>
      </c>
      <c r="D1490" t="s">
        <v>17</v>
      </c>
      <c r="E1490" t="s">
        <v>4784</v>
      </c>
      <c r="H1490" t="s">
        <v>1985</v>
      </c>
      <c r="I1490">
        <v>2024</v>
      </c>
      <c r="J1490" t="s">
        <v>308</v>
      </c>
      <c r="K1490">
        <v>7.2</v>
      </c>
      <c r="L1490">
        <v>3</v>
      </c>
      <c r="M1490" s="16" t="s">
        <v>28</v>
      </c>
      <c r="N1490" s="18">
        <f t="shared" si="23"/>
        <v>1</v>
      </c>
      <c r="O1490">
        <v>19</v>
      </c>
      <c r="P1490" t="s">
        <v>22</v>
      </c>
    </row>
    <row r="1491" spans="1:16" x14ac:dyDescent="0.3">
      <c r="A1491" t="s">
        <v>4560</v>
      </c>
      <c r="B1491" s="5" t="s">
        <v>1333</v>
      </c>
      <c r="C1491" t="s">
        <v>1940</v>
      </c>
      <c r="D1491" t="s">
        <v>17</v>
      </c>
      <c r="E1491" t="s">
        <v>4785</v>
      </c>
      <c r="H1491" t="s">
        <v>19</v>
      </c>
      <c r="I1491">
        <v>2024</v>
      </c>
      <c r="J1491" t="s">
        <v>309</v>
      </c>
      <c r="K1491">
        <v>7.6</v>
      </c>
      <c r="L1491">
        <v>5</v>
      </c>
      <c r="M1491" s="16" t="s">
        <v>28</v>
      </c>
      <c r="N1491" s="18">
        <f t="shared" si="23"/>
        <v>1</v>
      </c>
      <c r="O1491">
        <v>13</v>
      </c>
      <c r="P1491" t="s">
        <v>29</v>
      </c>
    </row>
    <row r="1492" spans="1:16" x14ac:dyDescent="0.3">
      <c r="A1492" t="s">
        <v>4562</v>
      </c>
      <c r="B1492" s="5" t="s">
        <v>1335</v>
      </c>
      <c r="C1492" t="s">
        <v>1940</v>
      </c>
      <c r="D1492" t="s">
        <v>17</v>
      </c>
      <c r="E1492" t="s">
        <v>4786</v>
      </c>
      <c r="H1492" t="s">
        <v>19</v>
      </c>
      <c r="I1492">
        <v>2023</v>
      </c>
      <c r="J1492" t="s">
        <v>312</v>
      </c>
      <c r="K1492">
        <v>7.3</v>
      </c>
      <c r="L1492">
        <v>3</v>
      </c>
      <c r="M1492" s="16" t="s">
        <v>28</v>
      </c>
      <c r="N1492" s="18">
        <f t="shared" si="23"/>
        <v>1</v>
      </c>
      <c r="O1492">
        <v>11</v>
      </c>
      <c r="P1492" t="s">
        <v>29</v>
      </c>
    </row>
    <row r="1493" spans="1:16" x14ac:dyDescent="0.3">
      <c r="A1493" t="s">
        <v>4564</v>
      </c>
      <c r="B1493" s="5" t="s">
        <v>1341</v>
      </c>
      <c r="C1493" t="s">
        <v>1940</v>
      </c>
      <c r="D1493" t="s">
        <v>17</v>
      </c>
      <c r="E1493" t="s">
        <v>4788</v>
      </c>
      <c r="H1493" t="s">
        <v>19</v>
      </c>
      <c r="I1493">
        <v>2025</v>
      </c>
      <c r="J1493" t="s">
        <v>318</v>
      </c>
      <c r="K1493">
        <v>9.4</v>
      </c>
      <c r="L1493">
        <v>6</v>
      </c>
      <c r="M1493" s="16" t="s">
        <v>28</v>
      </c>
      <c r="N1493" s="18">
        <f t="shared" si="23"/>
        <v>1</v>
      </c>
      <c r="O1493">
        <v>16</v>
      </c>
      <c r="P1493" t="s">
        <v>29</v>
      </c>
    </row>
    <row r="1494" spans="1:16" x14ac:dyDescent="0.3">
      <c r="A1494" t="s">
        <v>4566</v>
      </c>
      <c r="B1494" s="5" t="s">
        <v>1343</v>
      </c>
      <c r="C1494" t="s">
        <v>1940</v>
      </c>
      <c r="D1494" t="s">
        <v>17</v>
      </c>
      <c r="E1494" t="s">
        <v>77</v>
      </c>
      <c r="H1494" t="s">
        <v>2390</v>
      </c>
      <c r="I1494">
        <v>2024</v>
      </c>
      <c r="J1494" t="s">
        <v>319</v>
      </c>
      <c r="K1494">
        <v>6.6</v>
      </c>
      <c r="L1494">
        <v>3</v>
      </c>
      <c r="M1494" s="16" t="s">
        <v>28</v>
      </c>
      <c r="N1494" s="18">
        <f t="shared" si="23"/>
        <v>1</v>
      </c>
      <c r="O1494">
        <v>10</v>
      </c>
      <c r="P1494" t="s">
        <v>29</v>
      </c>
    </row>
    <row r="1495" spans="1:16" x14ac:dyDescent="0.3">
      <c r="A1495" t="s">
        <v>4568</v>
      </c>
      <c r="B1495" s="5" t="s">
        <v>1345</v>
      </c>
      <c r="C1495" t="s">
        <v>1940</v>
      </c>
      <c r="D1495" t="s">
        <v>17</v>
      </c>
      <c r="E1495" t="s">
        <v>4798</v>
      </c>
      <c r="H1495" t="s">
        <v>19</v>
      </c>
      <c r="I1495">
        <v>2025</v>
      </c>
      <c r="J1495" t="s">
        <v>322</v>
      </c>
      <c r="K1495">
        <v>6.6</v>
      </c>
      <c r="L1495">
        <v>3</v>
      </c>
      <c r="M1495" s="16" t="s">
        <v>28</v>
      </c>
      <c r="N1495" s="18">
        <f t="shared" si="23"/>
        <v>1</v>
      </c>
      <c r="O1495">
        <v>10</v>
      </c>
      <c r="P1495" t="s">
        <v>22</v>
      </c>
    </row>
    <row r="1496" spans="1:16" x14ac:dyDescent="0.3">
      <c r="A1496" t="s">
        <v>4570</v>
      </c>
      <c r="B1496" s="5" t="s">
        <v>1348</v>
      </c>
      <c r="C1496" t="s">
        <v>1940</v>
      </c>
      <c r="D1496" t="s">
        <v>17</v>
      </c>
      <c r="E1496" t="s">
        <v>4790</v>
      </c>
      <c r="H1496" t="s">
        <v>2393</v>
      </c>
      <c r="I1496">
        <v>2023</v>
      </c>
      <c r="J1496" t="s">
        <v>328</v>
      </c>
      <c r="K1496">
        <v>7.7</v>
      </c>
      <c r="L1496">
        <v>5</v>
      </c>
      <c r="M1496" s="16" t="s">
        <v>28</v>
      </c>
      <c r="N1496" s="18">
        <f t="shared" si="23"/>
        <v>1</v>
      </c>
      <c r="O1496">
        <v>12</v>
      </c>
      <c r="P1496" t="s">
        <v>67</v>
      </c>
    </row>
    <row r="1497" spans="1:16" x14ac:dyDescent="0.3">
      <c r="A1497" t="s">
        <v>4572</v>
      </c>
      <c r="B1497" s="5" t="s">
        <v>1353</v>
      </c>
      <c r="C1497" t="s">
        <v>1940</v>
      </c>
      <c r="D1497" t="s">
        <v>17</v>
      </c>
      <c r="E1497" t="s">
        <v>4791</v>
      </c>
      <c r="H1497" t="s">
        <v>19</v>
      </c>
      <c r="I1497">
        <v>2026</v>
      </c>
      <c r="J1497" t="s">
        <v>331</v>
      </c>
      <c r="K1497">
        <v>8.1</v>
      </c>
      <c r="L1497">
        <v>3</v>
      </c>
      <c r="M1497" s="16" t="s">
        <v>28</v>
      </c>
      <c r="N1497" s="18">
        <f t="shared" si="23"/>
        <v>1</v>
      </c>
      <c r="O1497">
        <v>20</v>
      </c>
      <c r="P1497" t="s">
        <v>67</v>
      </c>
    </row>
    <row r="1498" spans="1:16" x14ac:dyDescent="0.3">
      <c r="A1498" t="s">
        <v>4574</v>
      </c>
      <c r="B1498" s="5" t="s">
        <v>1355</v>
      </c>
      <c r="C1498" t="s">
        <v>1940</v>
      </c>
      <c r="D1498" t="s">
        <v>17</v>
      </c>
      <c r="E1498" t="s">
        <v>4792</v>
      </c>
      <c r="H1498" t="s">
        <v>1985</v>
      </c>
      <c r="I1498">
        <v>2023</v>
      </c>
      <c r="J1498" t="s">
        <v>334</v>
      </c>
      <c r="K1498">
        <v>7.9</v>
      </c>
      <c r="L1498">
        <v>6</v>
      </c>
      <c r="M1498" s="16" t="s">
        <v>28</v>
      </c>
      <c r="N1498" s="18">
        <f t="shared" si="23"/>
        <v>1</v>
      </c>
      <c r="O1498">
        <v>21</v>
      </c>
      <c r="P1498" t="s">
        <v>22</v>
      </c>
    </row>
    <row r="1499" spans="1:16" x14ac:dyDescent="0.3">
      <c r="A1499" t="s">
        <v>4576</v>
      </c>
      <c r="B1499" s="5" t="s">
        <v>1358</v>
      </c>
      <c r="C1499" t="s">
        <v>1940</v>
      </c>
      <c r="D1499" t="s">
        <v>17</v>
      </c>
      <c r="E1499" t="s">
        <v>4793</v>
      </c>
      <c r="H1499" t="s">
        <v>19</v>
      </c>
      <c r="I1499">
        <v>2025</v>
      </c>
      <c r="J1499" t="s">
        <v>337</v>
      </c>
      <c r="K1499">
        <v>7.1</v>
      </c>
      <c r="L1499">
        <v>6</v>
      </c>
      <c r="M1499" s="16" t="s">
        <v>28</v>
      </c>
      <c r="N1499" s="18">
        <f t="shared" si="23"/>
        <v>1</v>
      </c>
      <c r="O1499">
        <v>9</v>
      </c>
      <c r="P1499" t="s">
        <v>22</v>
      </c>
    </row>
    <row r="1500" spans="1:16" x14ac:dyDescent="0.3">
      <c r="A1500" t="s">
        <v>4578</v>
      </c>
      <c r="B1500" s="5" t="s">
        <v>1360</v>
      </c>
      <c r="C1500" t="s">
        <v>1940</v>
      </c>
      <c r="D1500" t="s">
        <v>17</v>
      </c>
      <c r="E1500" t="s">
        <v>4792</v>
      </c>
      <c r="H1500" t="s">
        <v>19</v>
      </c>
      <c r="I1500">
        <v>2024</v>
      </c>
      <c r="J1500" t="s">
        <v>340</v>
      </c>
      <c r="K1500">
        <v>8.3000000000000007</v>
      </c>
      <c r="L1500">
        <v>3</v>
      </c>
      <c r="M1500" s="16" t="s">
        <v>28</v>
      </c>
      <c r="N1500" s="18">
        <f t="shared" si="23"/>
        <v>1</v>
      </c>
      <c r="O1500">
        <v>9</v>
      </c>
      <c r="P1500" t="s">
        <v>29</v>
      </c>
    </row>
    <row r="1501" spans="1:16" x14ac:dyDescent="0.3">
      <c r="A1501" t="s">
        <v>4580</v>
      </c>
      <c r="B1501" s="5" t="s">
        <v>1361</v>
      </c>
      <c r="C1501" t="s">
        <v>1940</v>
      </c>
      <c r="D1501" t="s">
        <v>17</v>
      </c>
      <c r="E1501" t="s">
        <v>4781</v>
      </c>
      <c r="H1501" t="s">
        <v>19</v>
      </c>
      <c r="I1501">
        <v>2024</v>
      </c>
      <c r="J1501" t="s">
        <v>343</v>
      </c>
      <c r="K1501">
        <v>7.7</v>
      </c>
      <c r="L1501">
        <v>8</v>
      </c>
      <c r="M1501" s="16" t="s">
        <v>28</v>
      </c>
      <c r="N1501" s="18">
        <f t="shared" si="23"/>
        <v>1</v>
      </c>
      <c r="O1501">
        <v>8</v>
      </c>
      <c r="P1501" t="s">
        <v>29</v>
      </c>
    </row>
    <row r="1502" spans="1:16" x14ac:dyDescent="0.3">
      <c r="A1502" t="s">
        <v>4582</v>
      </c>
      <c r="B1502" s="5" t="s">
        <v>1362</v>
      </c>
      <c r="C1502" t="s">
        <v>1940</v>
      </c>
      <c r="D1502" t="s">
        <v>17</v>
      </c>
      <c r="E1502" t="s">
        <v>4782</v>
      </c>
      <c r="H1502" t="s">
        <v>19</v>
      </c>
      <c r="I1502">
        <v>2023</v>
      </c>
      <c r="J1502" t="s">
        <v>344</v>
      </c>
      <c r="K1502">
        <v>8</v>
      </c>
      <c r="L1502">
        <v>3</v>
      </c>
      <c r="M1502" s="16" t="s">
        <v>28</v>
      </c>
      <c r="N1502" s="18">
        <f t="shared" si="23"/>
        <v>1</v>
      </c>
      <c r="O1502">
        <v>7</v>
      </c>
      <c r="P1502" t="s">
        <v>29</v>
      </c>
    </row>
    <row r="1503" spans="1:16" x14ac:dyDescent="0.3">
      <c r="A1503" t="s">
        <v>4584</v>
      </c>
      <c r="B1503" s="5" t="s">
        <v>1367</v>
      </c>
      <c r="C1503" t="s">
        <v>1940</v>
      </c>
      <c r="D1503" t="s">
        <v>17</v>
      </c>
      <c r="E1503" t="s">
        <v>4775</v>
      </c>
      <c r="H1503" t="s">
        <v>19</v>
      </c>
      <c r="I1503">
        <v>2026</v>
      </c>
      <c r="J1503" t="s">
        <v>350</v>
      </c>
      <c r="K1503">
        <v>9.4</v>
      </c>
      <c r="L1503">
        <v>8</v>
      </c>
      <c r="M1503" s="16" t="s">
        <v>21</v>
      </c>
      <c r="N1503" s="18">
        <v>8</v>
      </c>
      <c r="O1503">
        <v>18</v>
      </c>
      <c r="P1503" t="s">
        <v>29</v>
      </c>
    </row>
    <row r="1504" spans="1:16" x14ac:dyDescent="0.3">
      <c r="A1504" t="s">
        <v>2879</v>
      </c>
      <c r="B1504" s="5" t="s">
        <v>1369</v>
      </c>
      <c r="C1504" t="s">
        <v>1940</v>
      </c>
      <c r="D1504" t="s">
        <v>17</v>
      </c>
      <c r="E1504" t="s">
        <v>4777</v>
      </c>
      <c r="H1504" t="s">
        <v>19</v>
      </c>
      <c r="I1504">
        <v>2024</v>
      </c>
      <c r="J1504" t="s">
        <v>355</v>
      </c>
      <c r="K1504">
        <v>6.7</v>
      </c>
      <c r="L1504">
        <v>5</v>
      </c>
      <c r="M1504" s="16" t="s">
        <v>28</v>
      </c>
      <c r="N1504" s="18">
        <f t="shared" si="23"/>
        <v>1</v>
      </c>
      <c r="O1504">
        <v>21</v>
      </c>
      <c r="P1504" t="s">
        <v>29</v>
      </c>
    </row>
    <row r="1505" spans="1:16" x14ac:dyDescent="0.3">
      <c r="A1505" t="s">
        <v>3446</v>
      </c>
      <c r="B1505" s="5" t="s">
        <v>1374</v>
      </c>
      <c r="C1505" t="s">
        <v>1940</v>
      </c>
      <c r="D1505" t="s">
        <v>17</v>
      </c>
      <c r="E1505" t="s">
        <v>4778</v>
      </c>
      <c r="H1505" t="s">
        <v>19</v>
      </c>
      <c r="I1505">
        <v>2025</v>
      </c>
      <c r="J1505" t="s">
        <v>358</v>
      </c>
      <c r="K1505">
        <v>7.9</v>
      </c>
      <c r="L1505">
        <v>6</v>
      </c>
      <c r="M1505" s="16" t="s">
        <v>28</v>
      </c>
      <c r="N1505" s="18">
        <f t="shared" si="23"/>
        <v>1</v>
      </c>
      <c r="O1505">
        <v>8</v>
      </c>
      <c r="P1505" t="s">
        <v>29</v>
      </c>
    </row>
    <row r="1506" spans="1:16" x14ac:dyDescent="0.3">
      <c r="A1506" t="s">
        <v>3112</v>
      </c>
      <c r="B1506" s="5" t="s">
        <v>1378</v>
      </c>
      <c r="C1506" t="s">
        <v>1940</v>
      </c>
      <c r="D1506" t="s">
        <v>17</v>
      </c>
      <c r="E1506" t="s">
        <v>4779</v>
      </c>
      <c r="H1506" t="s">
        <v>19</v>
      </c>
      <c r="I1506">
        <v>2023</v>
      </c>
      <c r="J1506" t="s">
        <v>361</v>
      </c>
      <c r="K1506">
        <v>9.3000000000000007</v>
      </c>
      <c r="L1506">
        <v>5</v>
      </c>
      <c r="M1506" s="16" t="s">
        <v>28</v>
      </c>
      <c r="N1506" s="18">
        <f t="shared" si="23"/>
        <v>1</v>
      </c>
      <c r="O1506">
        <v>7</v>
      </c>
      <c r="P1506" t="s">
        <v>29</v>
      </c>
    </row>
    <row r="1507" spans="1:16" x14ac:dyDescent="0.3">
      <c r="A1507" t="s">
        <v>3181</v>
      </c>
      <c r="B1507" s="5" t="s">
        <v>1387</v>
      </c>
      <c r="C1507" t="s">
        <v>1940</v>
      </c>
      <c r="D1507" t="s">
        <v>17</v>
      </c>
      <c r="E1507" t="s">
        <v>4780</v>
      </c>
      <c r="H1507" t="s">
        <v>2005</v>
      </c>
      <c r="I1507">
        <v>2024</v>
      </c>
      <c r="J1507" t="s">
        <v>364</v>
      </c>
      <c r="K1507">
        <v>6.9</v>
      </c>
      <c r="L1507">
        <v>3</v>
      </c>
      <c r="M1507" s="16" t="s">
        <v>28</v>
      </c>
      <c r="N1507" s="18">
        <f t="shared" si="23"/>
        <v>1</v>
      </c>
      <c r="O1507">
        <v>20</v>
      </c>
      <c r="P1507" t="s">
        <v>22</v>
      </c>
    </row>
    <row r="1508" spans="1:16" x14ac:dyDescent="0.3">
      <c r="A1508" t="s">
        <v>3118</v>
      </c>
      <c r="B1508" s="5" t="s">
        <v>1389</v>
      </c>
      <c r="C1508" t="s">
        <v>1940</v>
      </c>
      <c r="D1508" t="s">
        <v>17</v>
      </c>
      <c r="E1508" t="s">
        <v>4781</v>
      </c>
      <c r="H1508" t="s">
        <v>19</v>
      </c>
      <c r="I1508">
        <v>2025</v>
      </c>
      <c r="J1508" t="s">
        <v>370</v>
      </c>
      <c r="K1508">
        <v>8.3000000000000007</v>
      </c>
      <c r="L1508">
        <v>8</v>
      </c>
      <c r="M1508" s="16" t="s">
        <v>28</v>
      </c>
      <c r="N1508" s="18">
        <f t="shared" si="23"/>
        <v>1</v>
      </c>
      <c r="O1508">
        <v>13</v>
      </c>
      <c r="P1508" t="s">
        <v>67</v>
      </c>
    </row>
    <row r="1509" spans="1:16" x14ac:dyDescent="0.3">
      <c r="A1509" t="s">
        <v>3175</v>
      </c>
      <c r="B1509" s="5" t="s">
        <v>1390</v>
      </c>
      <c r="C1509" t="s">
        <v>1940</v>
      </c>
      <c r="D1509" t="s">
        <v>17</v>
      </c>
      <c r="E1509" t="s">
        <v>4783</v>
      </c>
      <c r="H1509" t="s">
        <v>19</v>
      </c>
      <c r="I1509">
        <v>2023</v>
      </c>
      <c r="J1509" t="s">
        <v>376</v>
      </c>
      <c r="K1509">
        <v>8.1</v>
      </c>
      <c r="L1509">
        <v>5</v>
      </c>
      <c r="M1509" s="16" t="s">
        <v>28</v>
      </c>
      <c r="N1509" s="18">
        <f t="shared" si="23"/>
        <v>1</v>
      </c>
      <c r="O1509">
        <v>17</v>
      </c>
      <c r="P1509" t="s">
        <v>22</v>
      </c>
    </row>
    <row r="1510" spans="1:16" x14ac:dyDescent="0.3">
      <c r="A1510" t="s">
        <v>3270</v>
      </c>
      <c r="B1510" s="5" t="s">
        <v>1393</v>
      </c>
      <c r="C1510" t="s">
        <v>1940</v>
      </c>
      <c r="D1510" t="s">
        <v>17</v>
      </c>
      <c r="E1510" t="s">
        <v>4785</v>
      </c>
      <c r="H1510" t="s">
        <v>1974</v>
      </c>
      <c r="I1510">
        <v>2025</v>
      </c>
      <c r="J1510" t="s">
        <v>382</v>
      </c>
      <c r="K1510">
        <v>9.6</v>
      </c>
      <c r="L1510">
        <v>6</v>
      </c>
      <c r="M1510" s="16" t="s">
        <v>28</v>
      </c>
      <c r="N1510" s="18">
        <f t="shared" si="23"/>
        <v>1</v>
      </c>
      <c r="O1510">
        <v>21</v>
      </c>
      <c r="P1510" t="s">
        <v>29</v>
      </c>
    </row>
    <row r="1511" spans="1:16" x14ac:dyDescent="0.3">
      <c r="A1511" t="s">
        <v>2437</v>
      </c>
      <c r="B1511" s="5" t="s">
        <v>1395</v>
      </c>
      <c r="C1511" t="s">
        <v>1940</v>
      </c>
      <c r="D1511" t="s">
        <v>17</v>
      </c>
      <c r="E1511" t="s">
        <v>4786</v>
      </c>
      <c r="H1511" t="s">
        <v>19</v>
      </c>
      <c r="I1511">
        <v>2024</v>
      </c>
      <c r="J1511" t="s">
        <v>385</v>
      </c>
      <c r="K1511">
        <v>7.5</v>
      </c>
      <c r="L1511">
        <v>5</v>
      </c>
      <c r="M1511" s="16" t="s">
        <v>28</v>
      </c>
      <c r="N1511" s="18">
        <f t="shared" si="23"/>
        <v>1</v>
      </c>
      <c r="O1511">
        <v>8</v>
      </c>
      <c r="P1511" t="s">
        <v>29</v>
      </c>
    </row>
    <row r="1512" spans="1:16" x14ac:dyDescent="0.3">
      <c r="A1512" t="s">
        <v>3454</v>
      </c>
      <c r="B1512" s="5" t="s">
        <v>1400</v>
      </c>
      <c r="C1512" t="s">
        <v>1940</v>
      </c>
      <c r="D1512" t="s">
        <v>17</v>
      </c>
      <c r="E1512" t="s">
        <v>4787</v>
      </c>
      <c r="H1512" t="s">
        <v>19</v>
      </c>
      <c r="I1512">
        <v>2024</v>
      </c>
      <c r="J1512" t="s">
        <v>387</v>
      </c>
      <c r="K1512">
        <v>7.9</v>
      </c>
      <c r="L1512">
        <v>5</v>
      </c>
      <c r="M1512" s="16" t="s">
        <v>28</v>
      </c>
      <c r="N1512" s="18">
        <f t="shared" si="23"/>
        <v>1</v>
      </c>
      <c r="O1512">
        <v>9</v>
      </c>
      <c r="P1512" t="s">
        <v>29</v>
      </c>
    </row>
    <row r="1513" spans="1:16" x14ac:dyDescent="0.3">
      <c r="A1513" t="s">
        <v>2848</v>
      </c>
      <c r="B1513" s="5" t="s">
        <v>1404</v>
      </c>
      <c r="C1513" t="s">
        <v>1940</v>
      </c>
      <c r="D1513" t="s">
        <v>17</v>
      </c>
      <c r="E1513" t="s">
        <v>77</v>
      </c>
      <c r="H1513" t="s">
        <v>19</v>
      </c>
      <c r="I1513">
        <v>2025</v>
      </c>
      <c r="J1513" t="s">
        <v>391</v>
      </c>
      <c r="K1513">
        <v>9.6</v>
      </c>
      <c r="L1513">
        <v>3</v>
      </c>
      <c r="M1513" s="16" t="s">
        <v>28</v>
      </c>
      <c r="N1513" s="18">
        <f t="shared" si="23"/>
        <v>1</v>
      </c>
      <c r="O1513">
        <v>7</v>
      </c>
      <c r="P1513" t="s">
        <v>29</v>
      </c>
    </row>
    <row r="1514" spans="1:16" x14ac:dyDescent="0.3">
      <c r="A1514" t="s">
        <v>3312</v>
      </c>
      <c r="B1514" s="5" t="s">
        <v>1406</v>
      </c>
      <c r="C1514" t="s">
        <v>1940</v>
      </c>
      <c r="D1514" t="s">
        <v>17</v>
      </c>
      <c r="E1514" t="s">
        <v>4798</v>
      </c>
      <c r="H1514" t="s">
        <v>19</v>
      </c>
      <c r="I1514">
        <v>2023</v>
      </c>
      <c r="J1514" t="s">
        <v>395</v>
      </c>
      <c r="K1514">
        <v>9.1</v>
      </c>
      <c r="L1514">
        <v>6</v>
      </c>
      <c r="M1514" s="16" t="s">
        <v>28</v>
      </c>
      <c r="N1514" s="18">
        <f t="shared" si="23"/>
        <v>1</v>
      </c>
      <c r="O1514">
        <v>25</v>
      </c>
      <c r="P1514" t="s">
        <v>29</v>
      </c>
    </row>
    <row r="1515" spans="1:16" x14ac:dyDescent="0.3">
      <c r="A1515" t="s">
        <v>3458</v>
      </c>
      <c r="B1515" s="5" t="s">
        <v>1408</v>
      </c>
      <c r="C1515" t="s">
        <v>1940</v>
      </c>
      <c r="D1515" t="s">
        <v>17</v>
      </c>
      <c r="E1515" t="s">
        <v>4789</v>
      </c>
      <c r="H1515" t="s">
        <v>19</v>
      </c>
      <c r="I1515">
        <v>2025</v>
      </c>
      <c r="J1515" t="s">
        <v>398</v>
      </c>
      <c r="K1515">
        <v>7.3</v>
      </c>
      <c r="L1515">
        <v>5</v>
      </c>
      <c r="M1515" s="16" t="s">
        <v>28</v>
      </c>
      <c r="N1515" s="18">
        <f t="shared" si="23"/>
        <v>1</v>
      </c>
      <c r="O1515">
        <v>21</v>
      </c>
      <c r="P1515" t="s">
        <v>29</v>
      </c>
    </row>
    <row r="1516" spans="1:16" x14ac:dyDescent="0.3">
      <c r="A1516" t="s">
        <v>3394</v>
      </c>
      <c r="B1516" s="5" t="s">
        <v>1409</v>
      </c>
      <c r="C1516" t="s">
        <v>1940</v>
      </c>
      <c r="D1516" t="s">
        <v>17</v>
      </c>
      <c r="E1516" t="s">
        <v>4790</v>
      </c>
      <c r="H1516" t="s">
        <v>1974</v>
      </c>
      <c r="I1516">
        <v>2024</v>
      </c>
      <c r="J1516" t="s">
        <v>399</v>
      </c>
      <c r="K1516">
        <v>7.5</v>
      </c>
      <c r="L1516">
        <v>3</v>
      </c>
      <c r="M1516" s="16" t="s">
        <v>28</v>
      </c>
      <c r="N1516" s="18">
        <f t="shared" si="23"/>
        <v>1</v>
      </c>
      <c r="O1516">
        <v>30</v>
      </c>
      <c r="P1516" t="s">
        <v>29</v>
      </c>
    </row>
    <row r="1517" spans="1:16" x14ac:dyDescent="0.3">
      <c r="A1517" t="s">
        <v>3460</v>
      </c>
      <c r="B1517" s="5" t="s">
        <v>1411</v>
      </c>
      <c r="C1517" t="s">
        <v>1940</v>
      </c>
      <c r="D1517" t="s">
        <v>17</v>
      </c>
      <c r="E1517" t="s">
        <v>4791</v>
      </c>
      <c r="H1517" t="s">
        <v>19</v>
      </c>
      <c r="I1517">
        <v>2026</v>
      </c>
      <c r="J1517" t="s">
        <v>402</v>
      </c>
      <c r="K1517">
        <v>7.6</v>
      </c>
      <c r="L1517">
        <v>8</v>
      </c>
      <c r="M1517" s="16" t="s">
        <v>28</v>
      </c>
      <c r="N1517" s="18">
        <f t="shared" si="23"/>
        <v>1</v>
      </c>
      <c r="O1517">
        <v>24</v>
      </c>
      <c r="P1517" t="s">
        <v>29</v>
      </c>
    </row>
    <row r="1518" spans="1:16" x14ac:dyDescent="0.3">
      <c r="A1518" t="s">
        <v>3462</v>
      </c>
      <c r="B1518" s="5" t="s">
        <v>1415</v>
      </c>
      <c r="C1518" t="s">
        <v>1940</v>
      </c>
      <c r="D1518" t="s">
        <v>17</v>
      </c>
      <c r="E1518" t="s">
        <v>4792</v>
      </c>
      <c r="H1518" t="s">
        <v>19</v>
      </c>
      <c r="I1518">
        <v>2024</v>
      </c>
      <c r="J1518" t="s">
        <v>405</v>
      </c>
      <c r="K1518">
        <v>8</v>
      </c>
      <c r="L1518">
        <v>8</v>
      </c>
      <c r="M1518" s="16" t="s">
        <v>28</v>
      </c>
      <c r="N1518" s="18">
        <f t="shared" si="23"/>
        <v>1</v>
      </c>
      <c r="O1518">
        <v>8</v>
      </c>
      <c r="P1518" t="s">
        <v>22</v>
      </c>
    </row>
    <row r="1519" spans="1:16" x14ac:dyDescent="0.3">
      <c r="A1519" t="s">
        <v>3464</v>
      </c>
      <c r="B1519" s="5" t="s">
        <v>1417</v>
      </c>
      <c r="C1519" t="s">
        <v>1940</v>
      </c>
      <c r="D1519" t="s">
        <v>17</v>
      </c>
      <c r="E1519" t="s">
        <v>4793</v>
      </c>
      <c r="H1519" t="s">
        <v>19</v>
      </c>
      <c r="I1519">
        <v>2023</v>
      </c>
      <c r="J1519" t="s">
        <v>408</v>
      </c>
      <c r="K1519">
        <v>7.2</v>
      </c>
      <c r="L1519">
        <v>3</v>
      </c>
      <c r="M1519" s="16" t="s">
        <v>28</v>
      </c>
      <c r="N1519" s="18">
        <f t="shared" si="23"/>
        <v>1</v>
      </c>
      <c r="O1519">
        <v>19</v>
      </c>
      <c r="P1519" t="s">
        <v>22</v>
      </c>
    </row>
    <row r="1520" spans="1:16" x14ac:dyDescent="0.3">
      <c r="A1520" t="s">
        <v>2359</v>
      </c>
      <c r="B1520" s="5" t="s">
        <v>1418</v>
      </c>
      <c r="C1520" t="s">
        <v>1940</v>
      </c>
      <c r="D1520" t="s">
        <v>17</v>
      </c>
      <c r="E1520" t="s">
        <v>4794</v>
      </c>
      <c r="H1520" t="s">
        <v>19</v>
      </c>
      <c r="I1520">
        <v>2023</v>
      </c>
      <c r="J1520" t="s">
        <v>411</v>
      </c>
      <c r="K1520">
        <v>9.1</v>
      </c>
      <c r="L1520">
        <v>8</v>
      </c>
      <c r="M1520" s="16" t="s">
        <v>21</v>
      </c>
      <c r="N1520" s="18">
        <v>8</v>
      </c>
      <c r="O1520">
        <v>21</v>
      </c>
      <c r="P1520" t="s">
        <v>67</v>
      </c>
    </row>
    <row r="1521" spans="1:16" x14ac:dyDescent="0.3">
      <c r="A1521" t="s">
        <v>3468</v>
      </c>
      <c r="B1521" s="5" t="s">
        <v>1422</v>
      </c>
      <c r="C1521" t="s">
        <v>1940</v>
      </c>
      <c r="D1521" t="s">
        <v>17</v>
      </c>
      <c r="E1521" t="s">
        <v>4786</v>
      </c>
      <c r="H1521" t="s">
        <v>1941</v>
      </c>
      <c r="I1521">
        <v>2025</v>
      </c>
      <c r="J1521" t="s">
        <v>416</v>
      </c>
      <c r="K1521">
        <v>7.1</v>
      </c>
      <c r="L1521">
        <v>5</v>
      </c>
      <c r="M1521" s="16" t="s">
        <v>28</v>
      </c>
      <c r="N1521" s="18">
        <f t="shared" si="23"/>
        <v>1</v>
      </c>
      <c r="O1521">
        <v>18</v>
      </c>
      <c r="P1521" t="s">
        <v>22</v>
      </c>
    </row>
    <row r="1522" spans="1:16" x14ac:dyDescent="0.3">
      <c r="A1522" t="s">
        <v>3470</v>
      </c>
      <c r="B1522" s="5" t="s">
        <v>1424</v>
      </c>
      <c r="C1522" t="s">
        <v>1940</v>
      </c>
      <c r="D1522" t="s">
        <v>17</v>
      </c>
      <c r="E1522" t="s">
        <v>4780</v>
      </c>
      <c r="H1522" t="s">
        <v>19</v>
      </c>
      <c r="I1522">
        <v>2024</v>
      </c>
      <c r="J1522" t="s">
        <v>417</v>
      </c>
      <c r="K1522">
        <v>7.1</v>
      </c>
      <c r="L1522">
        <v>8</v>
      </c>
      <c r="M1522" s="16" t="s">
        <v>28</v>
      </c>
      <c r="N1522" s="18">
        <f t="shared" si="23"/>
        <v>1</v>
      </c>
      <c r="O1522">
        <v>9</v>
      </c>
      <c r="P1522" t="s">
        <v>22</v>
      </c>
    </row>
    <row r="1523" spans="1:16" x14ac:dyDescent="0.3">
      <c r="A1523" t="s">
        <v>3472</v>
      </c>
      <c r="B1523" s="5" t="s">
        <v>1426</v>
      </c>
      <c r="C1523" t="s">
        <v>1940</v>
      </c>
      <c r="D1523" t="s">
        <v>17</v>
      </c>
      <c r="E1523" t="s">
        <v>4796</v>
      </c>
      <c r="H1523" t="s">
        <v>19</v>
      </c>
      <c r="I1523">
        <v>2026</v>
      </c>
      <c r="J1523" t="s">
        <v>420</v>
      </c>
      <c r="K1523">
        <v>9.5</v>
      </c>
      <c r="L1523">
        <v>5</v>
      </c>
      <c r="M1523" s="16" t="s">
        <v>28</v>
      </c>
      <c r="N1523" s="18">
        <f t="shared" si="23"/>
        <v>1</v>
      </c>
      <c r="O1523">
        <v>8</v>
      </c>
      <c r="P1523" t="s">
        <v>29</v>
      </c>
    </row>
    <row r="1524" spans="1:16" x14ac:dyDescent="0.3">
      <c r="A1524" t="s">
        <v>3478</v>
      </c>
      <c r="B1524" s="5" t="s">
        <v>1428</v>
      </c>
      <c r="C1524" t="s">
        <v>1940</v>
      </c>
      <c r="D1524" t="s">
        <v>17</v>
      </c>
      <c r="E1524" t="s">
        <v>4777</v>
      </c>
      <c r="H1524" t="s">
        <v>1985</v>
      </c>
      <c r="I1524">
        <v>2023</v>
      </c>
      <c r="J1524" t="s">
        <v>429</v>
      </c>
      <c r="K1524">
        <v>7.3</v>
      </c>
      <c r="L1524">
        <v>3</v>
      </c>
      <c r="M1524" s="16" t="s">
        <v>28</v>
      </c>
      <c r="N1524" s="18">
        <f t="shared" si="23"/>
        <v>1</v>
      </c>
      <c r="O1524">
        <v>8</v>
      </c>
      <c r="P1524" t="s">
        <v>22</v>
      </c>
    </row>
    <row r="1525" spans="1:16" x14ac:dyDescent="0.3">
      <c r="A1525" t="s">
        <v>3482</v>
      </c>
      <c r="B1525" s="5" t="s">
        <v>1432</v>
      </c>
      <c r="C1525" t="s">
        <v>1940</v>
      </c>
      <c r="D1525" t="s">
        <v>17</v>
      </c>
      <c r="E1525" t="s">
        <v>4779</v>
      </c>
      <c r="H1525" t="s">
        <v>1985</v>
      </c>
      <c r="I1525">
        <v>2024</v>
      </c>
      <c r="J1525" t="s">
        <v>435</v>
      </c>
      <c r="K1525">
        <v>7.8</v>
      </c>
      <c r="L1525">
        <v>6</v>
      </c>
      <c r="M1525" s="16" t="s">
        <v>28</v>
      </c>
      <c r="N1525" s="18">
        <f t="shared" si="23"/>
        <v>1</v>
      </c>
      <c r="O1525">
        <v>7</v>
      </c>
      <c r="P1525" t="s">
        <v>29</v>
      </c>
    </row>
    <row r="1526" spans="1:16" x14ac:dyDescent="0.3">
      <c r="A1526" t="s">
        <v>3161</v>
      </c>
      <c r="B1526" s="5" t="s">
        <v>1436</v>
      </c>
      <c r="C1526" t="s">
        <v>1940</v>
      </c>
      <c r="D1526" t="s">
        <v>17</v>
      </c>
      <c r="E1526" t="s">
        <v>4780</v>
      </c>
      <c r="H1526" t="s">
        <v>19</v>
      </c>
      <c r="I1526">
        <v>2025</v>
      </c>
      <c r="J1526" t="s">
        <v>438</v>
      </c>
      <c r="K1526">
        <v>9.1</v>
      </c>
      <c r="L1526">
        <v>3</v>
      </c>
      <c r="M1526" s="16" t="s">
        <v>28</v>
      </c>
      <c r="N1526" s="18">
        <f t="shared" si="23"/>
        <v>1</v>
      </c>
      <c r="O1526">
        <v>7</v>
      </c>
      <c r="P1526" t="s">
        <v>29</v>
      </c>
    </row>
    <row r="1527" spans="1:16" x14ac:dyDescent="0.3">
      <c r="A1527" t="s">
        <v>2914</v>
      </c>
      <c r="B1527" s="5" t="s">
        <v>1438</v>
      </c>
      <c r="C1527" t="s">
        <v>1940</v>
      </c>
      <c r="D1527" t="s">
        <v>17</v>
      </c>
      <c r="E1527" t="s">
        <v>48</v>
      </c>
      <c r="H1527" t="s">
        <v>1974</v>
      </c>
      <c r="I1527">
        <v>2024</v>
      </c>
      <c r="J1527" t="s">
        <v>442</v>
      </c>
      <c r="K1527">
        <v>6.9</v>
      </c>
      <c r="L1527">
        <v>6</v>
      </c>
      <c r="M1527" s="16" t="s">
        <v>28</v>
      </c>
      <c r="N1527" s="18">
        <f t="shared" si="23"/>
        <v>1</v>
      </c>
      <c r="O1527">
        <v>8</v>
      </c>
      <c r="P1527" t="s">
        <v>29</v>
      </c>
    </row>
    <row r="1528" spans="1:16" x14ac:dyDescent="0.3">
      <c r="A1528" t="s">
        <v>3298</v>
      </c>
      <c r="B1528" s="5" t="s">
        <v>1439</v>
      </c>
      <c r="C1528" t="s">
        <v>1940</v>
      </c>
      <c r="D1528" t="s">
        <v>17</v>
      </c>
      <c r="E1528" t="s">
        <v>4781</v>
      </c>
      <c r="H1528" t="s">
        <v>1985</v>
      </c>
      <c r="I1528">
        <v>2023</v>
      </c>
      <c r="J1528" t="s">
        <v>445</v>
      </c>
      <c r="K1528">
        <v>8.4</v>
      </c>
      <c r="L1528">
        <v>8</v>
      </c>
      <c r="M1528" s="16" t="s">
        <v>28</v>
      </c>
      <c r="N1528" s="18">
        <f t="shared" si="23"/>
        <v>1</v>
      </c>
      <c r="O1528">
        <v>5</v>
      </c>
      <c r="P1528" t="s">
        <v>29</v>
      </c>
    </row>
    <row r="1529" spans="1:16" x14ac:dyDescent="0.3">
      <c r="A1529" t="s">
        <v>3300</v>
      </c>
      <c r="B1529" s="5" t="s">
        <v>1441</v>
      </c>
      <c r="C1529" t="s">
        <v>1940</v>
      </c>
      <c r="D1529" t="s">
        <v>17</v>
      </c>
      <c r="E1529" t="s">
        <v>4782</v>
      </c>
      <c r="H1529" t="s">
        <v>19</v>
      </c>
      <c r="I1529">
        <v>2026</v>
      </c>
      <c r="J1529" t="s">
        <v>446</v>
      </c>
      <c r="K1529">
        <v>6.7</v>
      </c>
      <c r="L1529">
        <v>5</v>
      </c>
      <c r="M1529" s="16" t="s">
        <v>28</v>
      </c>
      <c r="N1529" s="18">
        <f t="shared" si="23"/>
        <v>1</v>
      </c>
      <c r="O1529">
        <v>6</v>
      </c>
      <c r="P1529" t="s">
        <v>22</v>
      </c>
    </row>
    <row r="1530" spans="1:16" x14ac:dyDescent="0.3">
      <c r="A1530" t="s">
        <v>3424</v>
      </c>
      <c r="B1530" s="5" t="s">
        <v>1443</v>
      </c>
      <c r="C1530" t="s">
        <v>1940</v>
      </c>
      <c r="D1530" t="s">
        <v>17</v>
      </c>
      <c r="E1530" t="s">
        <v>4783</v>
      </c>
      <c r="H1530" t="s">
        <v>1941</v>
      </c>
      <c r="I1530">
        <v>2024</v>
      </c>
      <c r="J1530" t="s">
        <v>449</v>
      </c>
      <c r="K1530">
        <v>9.1999999999999993</v>
      </c>
      <c r="L1530">
        <v>5</v>
      </c>
      <c r="M1530" s="16" t="s">
        <v>28</v>
      </c>
      <c r="N1530" s="18">
        <f t="shared" si="23"/>
        <v>1</v>
      </c>
      <c r="O1530">
        <v>6</v>
      </c>
      <c r="P1530" t="s">
        <v>22</v>
      </c>
    </row>
    <row r="1531" spans="1:16" x14ac:dyDescent="0.3">
      <c r="A1531" t="s">
        <v>3484</v>
      </c>
      <c r="B1531" s="5" t="s">
        <v>1445</v>
      </c>
      <c r="C1531" t="s">
        <v>1940</v>
      </c>
      <c r="D1531" t="s">
        <v>17</v>
      </c>
      <c r="E1531" t="s">
        <v>4784</v>
      </c>
      <c r="H1531" t="s">
        <v>19</v>
      </c>
      <c r="I1531">
        <v>2023</v>
      </c>
      <c r="J1531" t="s">
        <v>451</v>
      </c>
      <c r="K1531">
        <v>7.3</v>
      </c>
      <c r="L1531">
        <v>5</v>
      </c>
      <c r="M1531" s="16" t="s">
        <v>21</v>
      </c>
      <c r="N1531" s="18">
        <v>8</v>
      </c>
      <c r="O1531">
        <v>7</v>
      </c>
      <c r="P1531" t="s">
        <v>67</v>
      </c>
    </row>
    <row r="1532" spans="1:16" x14ac:dyDescent="0.3">
      <c r="A1532" t="s">
        <v>2848</v>
      </c>
      <c r="B1532" s="5" t="s">
        <v>1447</v>
      </c>
      <c r="C1532" t="s">
        <v>1940</v>
      </c>
      <c r="D1532" t="s">
        <v>17</v>
      </c>
      <c r="E1532" t="s">
        <v>4785</v>
      </c>
      <c r="H1532" t="s">
        <v>19</v>
      </c>
      <c r="I1532">
        <v>2025</v>
      </c>
      <c r="J1532" t="s">
        <v>453</v>
      </c>
      <c r="K1532">
        <v>7.9</v>
      </c>
      <c r="L1532">
        <v>5</v>
      </c>
      <c r="M1532" s="16" t="s">
        <v>28</v>
      </c>
      <c r="N1532" s="18">
        <f t="shared" si="23"/>
        <v>1</v>
      </c>
      <c r="O1532">
        <v>7</v>
      </c>
      <c r="P1532" t="s">
        <v>67</v>
      </c>
    </row>
    <row r="1533" spans="1:16" x14ac:dyDescent="0.3">
      <c r="A1533" t="s">
        <v>3211</v>
      </c>
      <c r="B1533" s="5" t="s">
        <v>1449</v>
      </c>
      <c r="C1533" t="s">
        <v>1940</v>
      </c>
      <c r="D1533" t="s">
        <v>17</v>
      </c>
      <c r="E1533" t="s">
        <v>4781</v>
      </c>
      <c r="H1533" t="s">
        <v>19</v>
      </c>
      <c r="I1533">
        <v>2025</v>
      </c>
      <c r="J1533" t="s">
        <v>456</v>
      </c>
      <c r="K1533">
        <v>9.9</v>
      </c>
      <c r="L1533">
        <v>8</v>
      </c>
      <c r="M1533" s="16" t="s">
        <v>33</v>
      </c>
      <c r="N1533" s="18">
        <f t="shared" si="23"/>
        <v>6</v>
      </c>
      <c r="O1533">
        <v>22</v>
      </c>
      <c r="P1533" t="s">
        <v>22</v>
      </c>
    </row>
    <row r="1534" spans="1:16" x14ac:dyDescent="0.3">
      <c r="A1534" t="s">
        <v>3118</v>
      </c>
      <c r="B1534" s="5" t="s">
        <v>1452</v>
      </c>
      <c r="C1534" t="s">
        <v>1940</v>
      </c>
      <c r="D1534" t="s">
        <v>17</v>
      </c>
      <c r="E1534" t="s">
        <v>4782</v>
      </c>
      <c r="H1534" t="s">
        <v>19</v>
      </c>
      <c r="I1534">
        <v>2024</v>
      </c>
      <c r="J1534" t="s">
        <v>457</v>
      </c>
      <c r="K1534">
        <v>7.6</v>
      </c>
      <c r="L1534">
        <v>6</v>
      </c>
      <c r="M1534" s="16" t="s">
        <v>37</v>
      </c>
      <c r="N1534" s="18">
        <f t="shared" si="23"/>
        <v>3.5</v>
      </c>
      <c r="O1534">
        <v>5</v>
      </c>
      <c r="P1534" t="s">
        <v>22</v>
      </c>
    </row>
    <row r="1535" spans="1:16" x14ac:dyDescent="0.3">
      <c r="A1535" t="s">
        <v>3486</v>
      </c>
      <c r="B1535" s="5" t="s">
        <v>1461</v>
      </c>
      <c r="C1535" t="s">
        <v>1940</v>
      </c>
      <c r="D1535" t="s">
        <v>17</v>
      </c>
      <c r="E1535" t="s">
        <v>4783</v>
      </c>
      <c r="H1535" t="s">
        <v>19</v>
      </c>
      <c r="I1535">
        <v>2023</v>
      </c>
      <c r="J1535" t="s">
        <v>453</v>
      </c>
      <c r="K1535">
        <v>9.3000000000000007</v>
      </c>
      <c r="L1535">
        <v>3</v>
      </c>
      <c r="M1535" s="16" t="s">
        <v>28</v>
      </c>
      <c r="N1535" s="18">
        <f t="shared" si="23"/>
        <v>1</v>
      </c>
      <c r="O1535">
        <v>6</v>
      </c>
      <c r="P1535" t="s">
        <v>29</v>
      </c>
    </row>
    <row r="1536" spans="1:16" x14ac:dyDescent="0.3">
      <c r="A1536" t="s">
        <v>3138</v>
      </c>
      <c r="B1536" s="5" t="s">
        <v>1463</v>
      </c>
      <c r="C1536" t="s">
        <v>1940</v>
      </c>
      <c r="D1536" t="s">
        <v>17</v>
      </c>
      <c r="E1536" t="s">
        <v>4784</v>
      </c>
      <c r="H1536" t="s">
        <v>19</v>
      </c>
      <c r="I1536">
        <v>2024</v>
      </c>
      <c r="J1536" t="s">
        <v>462</v>
      </c>
      <c r="K1536">
        <v>6.4</v>
      </c>
      <c r="L1536">
        <v>6</v>
      </c>
      <c r="M1536" s="16" t="s">
        <v>28</v>
      </c>
      <c r="N1536" s="18">
        <f t="shared" si="23"/>
        <v>1</v>
      </c>
      <c r="O1536">
        <v>8</v>
      </c>
      <c r="P1536" t="s">
        <v>29</v>
      </c>
    </row>
    <row r="1537" spans="1:16" x14ac:dyDescent="0.3">
      <c r="A1537" t="s">
        <v>3224</v>
      </c>
      <c r="B1537" s="5" t="s">
        <v>1465</v>
      </c>
      <c r="C1537" t="s">
        <v>1940</v>
      </c>
      <c r="D1537" t="s">
        <v>17</v>
      </c>
      <c r="E1537" t="s">
        <v>4785</v>
      </c>
      <c r="H1537" t="s">
        <v>19</v>
      </c>
      <c r="I1537">
        <v>2023</v>
      </c>
      <c r="J1537" t="s">
        <v>208</v>
      </c>
      <c r="K1537">
        <v>8.4</v>
      </c>
      <c r="L1537">
        <v>5</v>
      </c>
      <c r="M1537" s="16" t="s">
        <v>37</v>
      </c>
      <c r="N1537" s="18">
        <f t="shared" si="23"/>
        <v>3.5</v>
      </c>
      <c r="O1537">
        <v>11</v>
      </c>
      <c r="P1537" t="s">
        <v>29</v>
      </c>
    </row>
    <row r="1538" spans="1:16" x14ac:dyDescent="0.3">
      <c r="A1538" t="s">
        <v>3276</v>
      </c>
      <c r="B1538" s="5" t="s">
        <v>1467</v>
      </c>
      <c r="C1538" t="s">
        <v>1940</v>
      </c>
      <c r="D1538" t="s">
        <v>17</v>
      </c>
      <c r="E1538" t="s">
        <v>4786</v>
      </c>
      <c r="H1538" t="s">
        <v>19</v>
      </c>
      <c r="I1538">
        <v>2026</v>
      </c>
      <c r="J1538" t="s">
        <v>465</v>
      </c>
      <c r="K1538">
        <v>6.6</v>
      </c>
      <c r="L1538">
        <v>6</v>
      </c>
      <c r="M1538" s="16" t="s">
        <v>28</v>
      </c>
      <c r="N1538" s="18">
        <f t="shared" si="23"/>
        <v>1</v>
      </c>
      <c r="O1538">
        <v>20</v>
      </c>
      <c r="P1538" t="s">
        <v>22</v>
      </c>
    </row>
    <row r="1539" spans="1:16" x14ac:dyDescent="0.3">
      <c r="A1539" t="s">
        <v>3492</v>
      </c>
      <c r="B1539" s="5" t="s">
        <v>1469</v>
      </c>
      <c r="C1539" t="s">
        <v>1940</v>
      </c>
      <c r="D1539" t="s">
        <v>17</v>
      </c>
      <c r="E1539" t="s">
        <v>77</v>
      </c>
      <c r="H1539" t="s">
        <v>19</v>
      </c>
      <c r="I1539">
        <v>2025</v>
      </c>
      <c r="J1539" t="s">
        <v>472</v>
      </c>
      <c r="K1539">
        <v>7.2</v>
      </c>
      <c r="L1539">
        <v>8</v>
      </c>
      <c r="M1539" s="16" t="s">
        <v>28</v>
      </c>
      <c r="N1539" s="18">
        <f t="shared" si="23"/>
        <v>1</v>
      </c>
      <c r="O1539">
        <v>9</v>
      </c>
      <c r="P1539" t="s">
        <v>29</v>
      </c>
    </row>
    <row r="1540" spans="1:16" x14ac:dyDescent="0.3">
      <c r="A1540" t="s">
        <v>2380</v>
      </c>
      <c r="B1540" s="5" t="s">
        <v>1471</v>
      </c>
      <c r="C1540" t="s">
        <v>1940</v>
      </c>
      <c r="D1540" t="s">
        <v>17</v>
      </c>
      <c r="E1540" t="s">
        <v>4798</v>
      </c>
      <c r="H1540" t="s">
        <v>19</v>
      </c>
      <c r="I1540">
        <v>2023</v>
      </c>
      <c r="J1540" t="s">
        <v>474</v>
      </c>
      <c r="K1540">
        <v>7.1</v>
      </c>
      <c r="L1540">
        <v>5</v>
      </c>
      <c r="M1540" s="16" t="s">
        <v>28</v>
      </c>
      <c r="N1540" s="18">
        <f t="shared" ref="N1540:N1603" si="24">(VALUE(LEFT($M1540, FIND("-", $M1540)-1)) + VALUE(MID($M1540, FIND("-", $M1540)+1, FIND(" ", $M1540, FIND("-", $M1540))-FIND("-",  $M1540)-1))) / 2</f>
        <v>1</v>
      </c>
      <c r="O1540">
        <v>5</v>
      </c>
      <c r="P1540" t="s">
        <v>29</v>
      </c>
    </row>
    <row r="1541" spans="1:16" x14ac:dyDescent="0.3">
      <c r="A1541" t="s">
        <v>3494</v>
      </c>
      <c r="B1541" s="5" t="s">
        <v>1473</v>
      </c>
      <c r="C1541" t="s">
        <v>1940</v>
      </c>
      <c r="D1541" t="s">
        <v>17</v>
      </c>
      <c r="E1541" t="s">
        <v>4789</v>
      </c>
      <c r="H1541" t="s">
        <v>2401</v>
      </c>
      <c r="I1541">
        <v>2024</v>
      </c>
      <c r="J1541" t="s">
        <v>476</v>
      </c>
      <c r="K1541">
        <v>8</v>
      </c>
      <c r="L1541">
        <v>8</v>
      </c>
      <c r="M1541" s="16" t="s">
        <v>28</v>
      </c>
      <c r="N1541" s="18">
        <f t="shared" si="24"/>
        <v>1</v>
      </c>
      <c r="O1541">
        <v>8</v>
      </c>
      <c r="P1541" t="s">
        <v>29</v>
      </c>
    </row>
    <row r="1542" spans="1:16" x14ac:dyDescent="0.3">
      <c r="A1542" t="s">
        <v>3496</v>
      </c>
      <c r="B1542" s="5" t="s">
        <v>1475</v>
      </c>
      <c r="C1542" t="s">
        <v>1940</v>
      </c>
      <c r="D1542" t="s">
        <v>17</v>
      </c>
      <c r="E1542" t="s">
        <v>4790</v>
      </c>
      <c r="H1542" t="s">
        <v>19</v>
      </c>
      <c r="I1542">
        <v>2023</v>
      </c>
      <c r="J1542" t="s">
        <v>478</v>
      </c>
      <c r="K1542">
        <v>8.5</v>
      </c>
      <c r="L1542">
        <v>3</v>
      </c>
      <c r="M1542" s="16" t="s">
        <v>28</v>
      </c>
      <c r="N1542" s="18">
        <f t="shared" si="24"/>
        <v>1</v>
      </c>
      <c r="O1542">
        <v>9</v>
      </c>
      <c r="P1542" t="s">
        <v>22</v>
      </c>
    </row>
    <row r="1543" spans="1:16" x14ac:dyDescent="0.3">
      <c r="A1543" t="s">
        <v>3278</v>
      </c>
      <c r="B1543" s="5" t="s">
        <v>1479</v>
      </c>
      <c r="C1543" t="s">
        <v>1940</v>
      </c>
      <c r="D1543" t="s">
        <v>17</v>
      </c>
      <c r="E1543" t="s">
        <v>4791</v>
      </c>
      <c r="H1543" t="s">
        <v>2361</v>
      </c>
      <c r="I1543">
        <v>2024</v>
      </c>
      <c r="J1543" t="s">
        <v>479</v>
      </c>
      <c r="K1543">
        <v>8.5</v>
      </c>
      <c r="L1543">
        <v>6</v>
      </c>
      <c r="M1543" s="16" t="s">
        <v>28</v>
      </c>
      <c r="N1543" s="18">
        <f t="shared" si="24"/>
        <v>1</v>
      </c>
      <c r="O1543">
        <v>13</v>
      </c>
      <c r="P1543" t="s">
        <v>22</v>
      </c>
    </row>
    <row r="1544" spans="1:16" x14ac:dyDescent="0.3">
      <c r="A1544" t="s">
        <v>3498</v>
      </c>
      <c r="B1544" s="5" t="s">
        <v>1481</v>
      </c>
      <c r="C1544" t="s">
        <v>1940</v>
      </c>
      <c r="D1544" t="s">
        <v>17</v>
      </c>
      <c r="E1544" t="s">
        <v>4792</v>
      </c>
      <c r="H1544" t="s">
        <v>19</v>
      </c>
      <c r="I1544">
        <v>2026</v>
      </c>
      <c r="J1544" t="s">
        <v>482</v>
      </c>
      <c r="K1544">
        <v>9.1</v>
      </c>
      <c r="L1544">
        <v>8</v>
      </c>
      <c r="M1544" s="16" t="s">
        <v>28</v>
      </c>
      <c r="N1544" s="18">
        <f t="shared" si="24"/>
        <v>1</v>
      </c>
      <c r="O1544">
        <v>15</v>
      </c>
      <c r="P1544" t="s">
        <v>67</v>
      </c>
    </row>
    <row r="1545" spans="1:16" x14ac:dyDescent="0.3">
      <c r="A1545" t="s">
        <v>3161</v>
      </c>
      <c r="B1545" s="5" t="s">
        <v>1483</v>
      </c>
      <c r="C1545" t="s">
        <v>1940</v>
      </c>
      <c r="D1545" t="s">
        <v>17</v>
      </c>
      <c r="E1545" t="s">
        <v>4793</v>
      </c>
      <c r="H1545" t="s">
        <v>19</v>
      </c>
      <c r="I1545">
        <v>2023</v>
      </c>
      <c r="J1545" t="s">
        <v>483</v>
      </c>
      <c r="K1545">
        <v>9.6999999999999993</v>
      </c>
      <c r="L1545">
        <v>3</v>
      </c>
      <c r="M1545" s="16" t="s">
        <v>28</v>
      </c>
      <c r="N1545" s="18">
        <f t="shared" si="24"/>
        <v>1</v>
      </c>
      <c r="O1545">
        <v>14</v>
      </c>
      <c r="P1545" t="s">
        <v>67</v>
      </c>
    </row>
    <row r="1546" spans="1:16" x14ac:dyDescent="0.3">
      <c r="A1546" t="s">
        <v>3244</v>
      </c>
      <c r="B1546" s="5" t="s">
        <v>1485</v>
      </c>
      <c r="C1546" t="s">
        <v>1940</v>
      </c>
      <c r="D1546" t="s">
        <v>17</v>
      </c>
      <c r="E1546" t="s">
        <v>4792</v>
      </c>
      <c r="H1546" t="s">
        <v>19</v>
      </c>
      <c r="I1546">
        <v>2025</v>
      </c>
      <c r="J1546" t="s">
        <v>485</v>
      </c>
      <c r="K1546">
        <v>8.6999999999999993</v>
      </c>
      <c r="L1546">
        <v>6</v>
      </c>
      <c r="M1546" s="16" t="s">
        <v>28</v>
      </c>
      <c r="N1546" s="18">
        <f t="shared" si="24"/>
        <v>1</v>
      </c>
      <c r="O1546">
        <v>12</v>
      </c>
      <c r="P1546" t="s">
        <v>22</v>
      </c>
    </row>
    <row r="1547" spans="1:16" x14ac:dyDescent="0.3">
      <c r="A1547" t="s">
        <v>3138</v>
      </c>
      <c r="B1547" s="5" t="s">
        <v>1494</v>
      </c>
      <c r="C1547" t="s">
        <v>1940</v>
      </c>
      <c r="D1547" t="s">
        <v>17</v>
      </c>
      <c r="E1547" t="s">
        <v>4782</v>
      </c>
      <c r="H1547" t="s">
        <v>19</v>
      </c>
      <c r="I1547">
        <v>2024</v>
      </c>
      <c r="J1547" t="s">
        <v>491</v>
      </c>
      <c r="K1547">
        <v>8.8000000000000007</v>
      </c>
      <c r="L1547">
        <v>6</v>
      </c>
      <c r="M1547" s="16" t="s">
        <v>28</v>
      </c>
      <c r="N1547" s="18">
        <f t="shared" si="24"/>
        <v>1</v>
      </c>
      <c r="O1547">
        <v>20</v>
      </c>
      <c r="P1547" t="s">
        <v>29</v>
      </c>
    </row>
    <row r="1548" spans="1:16" x14ac:dyDescent="0.3">
      <c r="A1548" t="s">
        <v>3502</v>
      </c>
      <c r="B1548" s="5" t="s">
        <v>1496</v>
      </c>
      <c r="C1548" t="s">
        <v>1940</v>
      </c>
      <c r="D1548" t="s">
        <v>17</v>
      </c>
      <c r="E1548" t="s">
        <v>4783</v>
      </c>
      <c r="H1548" t="s">
        <v>1985</v>
      </c>
      <c r="I1548">
        <v>2024</v>
      </c>
      <c r="J1548" t="s">
        <v>494</v>
      </c>
      <c r="K1548">
        <v>9.3000000000000007</v>
      </c>
      <c r="L1548">
        <v>6</v>
      </c>
      <c r="M1548" s="16" t="s">
        <v>28</v>
      </c>
      <c r="N1548" s="18">
        <f t="shared" si="24"/>
        <v>1</v>
      </c>
      <c r="O1548">
        <v>20</v>
      </c>
      <c r="P1548" t="s">
        <v>29</v>
      </c>
    </row>
    <row r="1549" spans="1:16" x14ac:dyDescent="0.3">
      <c r="A1549" t="s">
        <v>3504</v>
      </c>
      <c r="B1549" s="5" t="s">
        <v>1498</v>
      </c>
      <c r="C1549" t="s">
        <v>1940</v>
      </c>
      <c r="D1549" t="s">
        <v>17</v>
      </c>
      <c r="E1549" t="s">
        <v>4784</v>
      </c>
      <c r="H1549" t="s">
        <v>1959</v>
      </c>
      <c r="I1549">
        <v>2023</v>
      </c>
      <c r="J1549" t="s">
        <v>497</v>
      </c>
      <c r="K1549">
        <v>7.6</v>
      </c>
      <c r="L1549">
        <v>3</v>
      </c>
      <c r="M1549" s="16" t="s">
        <v>28</v>
      </c>
      <c r="N1549" s="18">
        <f t="shared" si="24"/>
        <v>1</v>
      </c>
      <c r="O1549">
        <v>14</v>
      </c>
      <c r="P1549" t="s">
        <v>29</v>
      </c>
    </row>
    <row r="1550" spans="1:16" x14ac:dyDescent="0.3">
      <c r="A1550" t="s">
        <v>3506</v>
      </c>
      <c r="B1550" s="5" t="s">
        <v>1501</v>
      </c>
      <c r="C1550" t="s">
        <v>1940</v>
      </c>
      <c r="D1550" t="s">
        <v>17</v>
      </c>
      <c r="E1550" t="s">
        <v>4785</v>
      </c>
      <c r="H1550" t="s">
        <v>19</v>
      </c>
      <c r="I1550">
        <v>2023</v>
      </c>
      <c r="J1550" t="s">
        <v>499</v>
      </c>
      <c r="K1550">
        <v>6.5</v>
      </c>
      <c r="L1550">
        <v>3</v>
      </c>
      <c r="M1550" s="16" t="s">
        <v>28</v>
      </c>
      <c r="N1550" s="18">
        <f t="shared" si="24"/>
        <v>1</v>
      </c>
      <c r="O1550">
        <v>16</v>
      </c>
      <c r="P1550" t="s">
        <v>22</v>
      </c>
    </row>
    <row r="1551" spans="1:16" x14ac:dyDescent="0.3">
      <c r="A1551" t="s">
        <v>3300</v>
      </c>
      <c r="B1551" s="5" t="s">
        <v>1503</v>
      </c>
      <c r="C1551" t="s">
        <v>1940</v>
      </c>
      <c r="D1551" t="s">
        <v>17</v>
      </c>
      <c r="E1551" t="s">
        <v>4786</v>
      </c>
      <c r="H1551" t="s">
        <v>19</v>
      </c>
      <c r="I1551">
        <v>2025</v>
      </c>
      <c r="J1551" t="s">
        <v>500</v>
      </c>
      <c r="K1551">
        <v>8.6999999999999993</v>
      </c>
      <c r="L1551">
        <v>5</v>
      </c>
      <c r="M1551" s="16" t="s">
        <v>28</v>
      </c>
      <c r="N1551" s="18">
        <f t="shared" si="24"/>
        <v>1</v>
      </c>
      <c r="O1551">
        <v>9</v>
      </c>
      <c r="P1551" t="s">
        <v>29</v>
      </c>
    </row>
    <row r="1552" spans="1:16" x14ac:dyDescent="0.3">
      <c r="A1552" t="s">
        <v>3276</v>
      </c>
      <c r="B1552" s="5" t="s">
        <v>1509</v>
      </c>
      <c r="C1552" t="s">
        <v>1940</v>
      </c>
      <c r="D1552" t="s">
        <v>17</v>
      </c>
      <c r="E1552" t="s">
        <v>4787</v>
      </c>
      <c r="H1552" t="s">
        <v>19</v>
      </c>
      <c r="I1552">
        <v>2026</v>
      </c>
      <c r="J1552" t="s">
        <v>502</v>
      </c>
      <c r="K1552">
        <v>9.1</v>
      </c>
      <c r="L1552">
        <v>6</v>
      </c>
      <c r="M1552" s="16" t="s">
        <v>28</v>
      </c>
      <c r="N1552" s="18">
        <f t="shared" si="24"/>
        <v>1</v>
      </c>
      <c r="O1552">
        <v>17</v>
      </c>
      <c r="P1552" t="s">
        <v>29</v>
      </c>
    </row>
    <row r="1553" spans="1:16" x14ac:dyDescent="0.3">
      <c r="A1553" t="s">
        <v>3508</v>
      </c>
      <c r="B1553" s="5" t="s">
        <v>1513</v>
      </c>
      <c r="C1553" t="s">
        <v>1940</v>
      </c>
      <c r="D1553" t="s">
        <v>17</v>
      </c>
      <c r="E1553" t="s">
        <v>4788</v>
      </c>
      <c r="H1553" t="s">
        <v>2361</v>
      </c>
      <c r="I1553">
        <v>2025</v>
      </c>
      <c r="J1553" t="s">
        <v>505</v>
      </c>
      <c r="K1553">
        <v>9.1999999999999993</v>
      </c>
      <c r="L1553">
        <v>5</v>
      </c>
      <c r="M1553" s="16" t="s">
        <v>37</v>
      </c>
      <c r="N1553" s="18">
        <f t="shared" si="24"/>
        <v>3.5</v>
      </c>
      <c r="O1553">
        <v>9</v>
      </c>
      <c r="P1553" t="s">
        <v>29</v>
      </c>
    </row>
    <row r="1554" spans="1:16" x14ac:dyDescent="0.3">
      <c r="A1554" t="s">
        <v>3510</v>
      </c>
      <c r="B1554" s="5" t="s">
        <v>1516</v>
      </c>
      <c r="C1554" t="s">
        <v>1940</v>
      </c>
      <c r="D1554" t="s">
        <v>17</v>
      </c>
      <c r="E1554" t="s">
        <v>77</v>
      </c>
      <c r="H1554" t="s">
        <v>19</v>
      </c>
      <c r="I1554">
        <v>2024</v>
      </c>
      <c r="J1554" t="s">
        <v>508</v>
      </c>
      <c r="K1554">
        <v>7.3</v>
      </c>
      <c r="L1554">
        <v>8</v>
      </c>
      <c r="M1554" s="16" t="s">
        <v>37</v>
      </c>
      <c r="N1554" s="18">
        <f t="shared" si="24"/>
        <v>3.5</v>
      </c>
      <c r="O1554">
        <v>7</v>
      </c>
      <c r="P1554" t="s">
        <v>29</v>
      </c>
    </row>
    <row r="1555" spans="1:16" x14ac:dyDescent="0.3">
      <c r="A1555" t="s">
        <v>3372</v>
      </c>
      <c r="B1555" s="5" t="s">
        <v>1517</v>
      </c>
      <c r="C1555" t="s">
        <v>1940</v>
      </c>
      <c r="D1555" t="s">
        <v>17</v>
      </c>
      <c r="E1555" t="s">
        <v>4798</v>
      </c>
      <c r="H1555" t="s">
        <v>2404</v>
      </c>
      <c r="I1555">
        <v>2024</v>
      </c>
      <c r="J1555" t="s">
        <v>511</v>
      </c>
      <c r="K1555">
        <v>7.6</v>
      </c>
      <c r="L1555">
        <v>5</v>
      </c>
      <c r="M1555" s="16" t="s">
        <v>37</v>
      </c>
      <c r="N1555" s="18">
        <f t="shared" si="24"/>
        <v>3.5</v>
      </c>
      <c r="O1555">
        <v>8</v>
      </c>
      <c r="P1555" t="s">
        <v>29</v>
      </c>
    </row>
    <row r="1556" spans="1:16" x14ac:dyDescent="0.3">
      <c r="A1556" t="s">
        <v>3195</v>
      </c>
      <c r="B1556" s="5" t="s">
        <v>1520</v>
      </c>
      <c r="C1556" t="s">
        <v>1940</v>
      </c>
      <c r="D1556" t="s">
        <v>17</v>
      </c>
      <c r="E1556" t="s">
        <v>4789</v>
      </c>
      <c r="H1556" t="s">
        <v>19</v>
      </c>
      <c r="I1556">
        <v>2023</v>
      </c>
      <c r="J1556" t="s">
        <v>511</v>
      </c>
      <c r="K1556">
        <v>7.1</v>
      </c>
      <c r="L1556">
        <v>3</v>
      </c>
      <c r="M1556" s="16" t="s">
        <v>37</v>
      </c>
      <c r="N1556" s="18">
        <f t="shared" si="24"/>
        <v>3.5</v>
      </c>
      <c r="O1556">
        <v>6</v>
      </c>
      <c r="P1556" t="s">
        <v>22</v>
      </c>
    </row>
    <row r="1557" spans="1:16" x14ac:dyDescent="0.3">
      <c r="A1557" t="s">
        <v>3512</v>
      </c>
      <c r="B1557" s="5" t="s">
        <v>1522</v>
      </c>
      <c r="C1557" t="s">
        <v>1940</v>
      </c>
      <c r="D1557" t="s">
        <v>17</v>
      </c>
      <c r="E1557" t="s">
        <v>4790</v>
      </c>
      <c r="H1557" t="s">
        <v>19</v>
      </c>
      <c r="I1557">
        <v>2023</v>
      </c>
      <c r="J1557" t="s">
        <v>508</v>
      </c>
      <c r="K1557">
        <v>8.3000000000000007</v>
      </c>
      <c r="L1557">
        <v>5</v>
      </c>
      <c r="M1557" s="16" t="s">
        <v>37</v>
      </c>
      <c r="N1557" s="18">
        <f t="shared" si="24"/>
        <v>3.5</v>
      </c>
      <c r="O1557">
        <v>8</v>
      </c>
      <c r="P1557" t="s">
        <v>22</v>
      </c>
    </row>
    <row r="1558" spans="1:16" x14ac:dyDescent="0.3">
      <c r="A1558" t="s">
        <v>3298</v>
      </c>
      <c r="B1558" s="5" t="s">
        <v>1525</v>
      </c>
      <c r="C1558" t="s">
        <v>1940</v>
      </c>
      <c r="D1558" t="s">
        <v>17</v>
      </c>
      <c r="E1558" t="s">
        <v>4792</v>
      </c>
      <c r="H1558" t="s">
        <v>19</v>
      </c>
      <c r="I1558">
        <v>2024</v>
      </c>
      <c r="J1558" t="s">
        <v>298</v>
      </c>
      <c r="K1558">
        <v>9.9</v>
      </c>
      <c r="L1558">
        <v>8</v>
      </c>
      <c r="M1558" s="16" t="s">
        <v>37</v>
      </c>
      <c r="N1558" s="18">
        <f t="shared" si="24"/>
        <v>3.5</v>
      </c>
      <c r="O1558">
        <v>25</v>
      </c>
      <c r="P1558" t="s">
        <v>67</v>
      </c>
    </row>
    <row r="1559" spans="1:16" x14ac:dyDescent="0.3">
      <c r="A1559" t="s">
        <v>3386</v>
      </c>
      <c r="B1559" s="5" t="s">
        <v>1530</v>
      </c>
      <c r="C1559" t="s">
        <v>1940</v>
      </c>
      <c r="D1559" t="s">
        <v>17</v>
      </c>
      <c r="E1559" t="s">
        <v>4793</v>
      </c>
      <c r="H1559" t="s">
        <v>19</v>
      </c>
      <c r="I1559">
        <v>2025</v>
      </c>
      <c r="J1559" t="s">
        <v>301</v>
      </c>
      <c r="K1559">
        <v>9.3000000000000007</v>
      </c>
      <c r="L1559">
        <v>5</v>
      </c>
      <c r="M1559" s="16" t="s">
        <v>37</v>
      </c>
      <c r="N1559" s="18">
        <f t="shared" si="24"/>
        <v>3.5</v>
      </c>
      <c r="O1559">
        <v>21</v>
      </c>
      <c r="P1559" t="s">
        <v>22</v>
      </c>
    </row>
    <row r="1560" spans="1:16" x14ac:dyDescent="0.3">
      <c r="A1560" t="s">
        <v>3516</v>
      </c>
      <c r="B1560" s="5" t="s">
        <v>1532</v>
      </c>
      <c r="C1560" t="s">
        <v>1940</v>
      </c>
      <c r="D1560" t="s">
        <v>17</v>
      </c>
      <c r="E1560" t="s">
        <v>4786</v>
      </c>
      <c r="H1560" t="s">
        <v>1985</v>
      </c>
      <c r="I1560">
        <v>2026</v>
      </c>
      <c r="J1560" t="s">
        <v>305</v>
      </c>
      <c r="K1560">
        <v>7.1</v>
      </c>
      <c r="L1560">
        <v>5</v>
      </c>
      <c r="M1560" s="16" t="s">
        <v>37</v>
      </c>
      <c r="N1560" s="18">
        <f t="shared" si="24"/>
        <v>3.5</v>
      </c>
      <c r="O1560">
        <v>23</v>
      </c>
      <c r="P1560" t="s">
        <v>22</v>
      </c>
    </row>
    <row r="1561" spans="1:16" x14ac:dyDescent="0.3">
      <c r="A1561" t="s">
        <v>3518</v>
      </c>
      <c r="B1561" s="5" t="s">
        <v>1537</v>
      </c>
      <c r="C1561" t="s">
        <v>1940</v>
      </c>
      <c r="D1561" t="s">
        <v>17</v>
      </c>
      <c r="E1561" t="s">
        <v>4780</v>
      </c>
      <c r="H1561" t="s">
        <v>19</v>
      </c>
      <c r="I1561">
        <v>2024</v>
      </c>
      <c r="J1561" t="s">
        <v>308</v>
      </c>
      <c r="K1561">
        <v>7.5</v>
      </c>
      <c r="L1561">
        <v>3</v>
      </c>
      <c r="M1561" s="16" t="s">
        <v>37</v>
      </c>
      <c r="N1561" s="18">
        <f t="shared" si="24"/>
        <v>3.5</v>
      </c>
      <c r="O1561">
        <v>9</v>
      </c>
      <c r="P1561" t="s">
        <v>29</v>
      </c>
    </row>
    <row r="1562" spans="1:16" x14ac:dyDescent="0.3">
      <c r="A1562" t="s">
        <v>3520</v>
      </c>
      <c r="B1562" s="5" t="s">
        <v>1539</v>
      </c>
      <c r="C1562" t="s">
        <v>1940</v>
      </c>
      <c r="D1562" t="s">
        <v>17</v>
      </c>
      <c r="E1562" t="s">
        <v>4796</v>
      </c>
      <c r="H1562" t="s">
        <v>2010</v>
      </c>
      <c r="I1562">
        <v>2023</v>
      </c>
      <c r="J1562" t="s">
        <v>309</v>
      </c>
      <c r="K1562">
        <v>7.3</v>
      </c>
      <c r="L1562">
        <v>8</v>
      </c>
      <c r="M1562" s="16" t="s">
        <v>28</v>
      </c>
      <c r="N1562" s="18">
        <f t="shared" si="24"/>
        <v>1</v>
      </c>
      <c r="O1562">
        <v>7</v>
      </c>
      <c r="P1562" t="s">
        <v>29</v>
      </c>
    </row>
    <row r="1563" spans="1:16" x14ac:dyDescent="0.3">
      <c r="A1563" t="s">
        <v>3308</v>
      </c>
      <c r="B1563" s="5" t="s">
        <v>1541</v>
      </c>
      <c r="C1563" t="s">
        <v>1940</v>
      </c>
      <c r="D1563" t="s">
        <v>17</v>
      </c>
      <c r="E1563" t="s">
        <v>4799</v>
      </c>
      <c r="H1563" t="s">
        <v>19</v>
      </c>
      <c r="I1563">
        <v>2023</v>
      </c>
      <c r="J1563" t="s">
        <v>312</v>
      </c>
      <c r="K1563">
        <v>7.4</v>
      </c>
      <c r="L1563">
        <v>3</v>
      </c>
      <c r="M1563" s="16" t="s">
        <v>28</v>
      </c>
      <c r="N1563" s="18">
        <f t="shared" si="24"/>
        <v>1</v>
      </c>
      <c r="O1563">
        <v>5</v>
      </c>
      <c r="P1563" t="s">
        <v>29</v>
      </c>
    </row>
    <row r="1564" spans="1:16" x14ac:dyDescent="0.3">
      <c r="A1564" t="s">
        <v>3470</v>
      </c>
      <c r="B1564" s="5" t="s">
        <v>1543</v>
      </c>
      <c r="C1564" t="s">
        <v>1940</v>
      </c>
      <c r="D1564" t="s">
        <v>17</v>
      </c>
      <c r="E1564" t="s">
        <v>4797</v>
      </c>
      <c r="H1564" t="s">
        <v>19</v>
      </c>
      <c r="I1564">
        <v>2024</v>
      </c>
      <c r="J1564" t="s">
        <v>315</v>
      </c>
      <c r="K1564">
        <v>8.3000000000000007</v>
      </c>
      <c r="L1564">
        <v>3</v>
      </c>
      <c r="M1564" s="16" t="s">
        <v>37</v>
      </c>
      <c r="N1564" s="18">
        <f t="shared" si="24"/>
        <v>3.5</v>
      </c>
      <c r="O1564">
        <v>8</v>
      </c>
      <c r="P1564" t="s">
        <v>22</v>
      </c>
    </row>
    <row r="1565" spans="1:16" x14ac:dyDescent="0.3">
      <c r="A1565" t="s">
        <v>3312</v>
      </c>
      <c r="B1565" s="5" t="s">
        <v>1545</v>
      </c>
      <c r="C1565" t="s">
        <v>1940</v>
      </c>
      <c r="D1565" t="s">
        <v>17</v>
      </c>
      <c r="E1565" t="s">
        <v>4778</v>
      </c>
      <c r="H1565" t="s">
        <v>19</v>
      </c>
      <c r="I1565">
        <v>2025</v>
      </c>
      <c r="J1565" t="s">
        <v>319</v>
      </c>
      <c r="K1565">
        <v>6.7</v>
      </c>
      <c r="L1565">
        <v>8</v>
      </c>
      <c r="M1565" s="16" t="s">
        <v>21</v>
      </c>
      <c r="N1565" s="18">
        <v>8</v>
      </c>
      <c r="O1565">
        <v>18</v>
      </c>
      <c r="P1565" t="s">
        <v>29</v>
      </c>
    </row>
    <row r="1566" spans="1:16" x14ac:dyDescent="0.3">
      <c r="A1566" t="s">
        <v>2359</v>
      </c>
      <c r="B1566" s="5" t="s">
        <v>1547</v>
      </c>
      <c r="C1566" t="s">
        <v>1940</v>
      </c>
      <c r="D1566" t="s">
        <v>17</v>
      </c>
      <c r="E1566" t="s">
        <v>4779</v>
      </c>
      <c r="H1566" t="s">
        <v>19</v>
      </c>
      <c r="I1566">
        <v>2023</v>
      </c>
      <c r="J1566" t="s">
        <v>322</v>
      </c>
      <c r="K1566">
        <v>7.3</v>
      </c>
      <c r="L1566">
        <v>8</v>
      </c>
      <c r="M1566" s="16" t="s">
        <v>28</v>
      </c>
      <c r="N1566" s="18">
        <f t="shared" si="24"/>
        <v>1</v>
      </c>
      <c r="O1566">
        <v>23</v>
      </c>
      <c r="P1566" t="s">
        <v>29</v>
      </c>
    </row>
    <row r="1567" spans="1:16" x14ac:dyDescent="0.3">
      <c r="A1567" t="s">
        <v>3354</v>
      </c>
      <c r="B1567" s="5" t="s">
        <v>1549</v>
      </c>
      <c r="C1567" t="s">
        <v>1940</v>
      </c>
      <c r="D1567" t="s">
        <v>17</v>
      </c>
      <c r="E1567" t="s">
        <v>4780</v>
      </c>
      <c r="H1567" t="s">
        <v>1974</v>
      </c>
      <c r="I1567">
        <v>2024</v>
      </c>
      <c r="J1567" t="s">
        <v>325</v>
      </c>
      <c r="K1567">
        <v>9.6999999999999993</v>
      </c>
      <c r="L1567">
        <v>8</v>
      </c>
      <c r="M1567" s="16" t="s">
        <v>28</v>
      </c>
      <c r="N1567" s="18">
        <f t="shared" si="24"/>
        <v>1</v>
      </c>
      <c r="O1567">
        <v>26</v>
      </c>
      <c r="P1567" t="s">
        <v>29</v>
      </c>
    </row>
    <row r="1568" spans="1:16" x14ac:dyDescent="0.3">
      <c r="A1568" t="s">
        <v>3161</v>
      </c>
      <c r="B1568" s="5" t="s">
        <v>1551</v>
      </c>
      <c r="C1568" t="s">
        <v>1940</v>
      </c>
      <c r="D1568" t="s">
        <v>17</v>
      </c>
      <c r="E1568" t="s">
        <v>4795</v>
      </c>
      <c r="H1568" t="s">
        <v>1827</v>
      </c>
      <c r="I1568">
        <v>2023</v>
      </c>
      <c r="J1568" t="s">
        <v>328</v>
      </c>
      <c r="K1568">
        <v>7.9</v>
      </c>
      <c r="L1568">
        <v>3</v>
      </c>
      <c r="M1568" s="16" t="s">
        <v>28</v>
      </c>
      <c r="N1568" s="18">
        <f t="shared" si="24"/>
        <v>1</v>
      </c>
      <c r="O1568">
        <v>8</v>
      </c>
      <c r="P1568" t="s">
        <v>29</v>
      </c>
    </row>
    <row r="1569" spans="1:16" x14ac:dyDescent="0.3">
      <c r="A1569" t="s">
        <v>3378</v>
      </c>
      <c r="B1569" s="5" t="s">
        <v>1553</v>
      </c>
      <c r="C1569" t="s">
        <v>1940</v>
      </c>
      <c r="D1569" t="s">
        <v>17</v>
      </c>
      <c r="E1569" t="s">
        <v>4786</v>
      </c>
      <c r="H1569" t="s">
        <v>19</v>
      </c>
      <c r="I1569">
        <v>2024</v>
      </c>
      <c r="J1569" t="s">
        <v>331</v>
      </c>
      <c r="K1569">
        <v>7.2</v>
      </c>
      <c r="L1569">
        <v>5</v>
      </c>
      <c r="M1569" s="16" t="s">
        <v>28</v>
      </c>
      <c r="N1569" s="18">
        <f t="shared" si="24"/>
        <v>1</v>
      </c>
      <c r="O1569">
        <v>9</v>
      </c>
      <c r="P1569" t="s">
        <v>22</v>
      </c>
    </row>
    <row r="1570" spans="1:16" x14ac:dyDescent="0.3">
      <c r="A1570" t="s">
        <v>3211</v>
      </c>
      <c r="B1570" s="5" t="s">
        <v>1554</v>
      </c>
      <c r="C1570" t="s">
        <v>1940</v>
      </c>
      <c r="D1570" t="s">
        <v>17</v>
      </c>
      <c r="E1570" t="s">
        <v>4780</v>
      </c>
      <c r="H1570" t="s">
        <v>19</v>
      </c>
      <c r="I1570">
        <v>2026</v>
      </c>
      <c r="J1570" t="s">
        <v>334</v>
      </c>
      <c r="K1570">
        <v>7.1</v>
      </c>
      <c r="L1570">
        <v>3</v>
      </c>
      <c r="M1570" s="16" t="s">
        <v>37</v>
      </c>
      <c r="N1570" s="18">
        <f t="shared" si="24"/>
        <v>3.5</v>
      </c>
      <c r="O1570">
        <v>9</v>
      </c>
      <c r="P1570" t="s">
        <v>22</v>
      </c>
    </row>
    <row r="1571" spans="1:16" x14ac:dyDescent="0.3">
      <c r="A1571" t="s">
        <v>3404</v>
      </c>
      <c r="B1571" s="5" t="s">
        <v>1556</v>
      </c>
      <c r="C1571" t="s">
        <v>1940</v>
      </c>
      <c r="D1571" t="s">
        <v>17</v>
      </c>
      <c r="E1571" t="s">
        <v>4797</v>
      </c>
      <c r="H1571" t="s">
        <v>19</v>
      </c>
      <c r="I1571">
        <v>2025</v>
      </c>
      <c r="J1571" t="s">
        <v>343</v>
      </c>
      <c r="K1571">
        <v>8.1999999999999993</v>
      </c>
      <c r="L1571">
        <v>8</v>
      </c>
      <c r="M1571" s="16" t="s">
        <v>28</v>
      </c>
      <c r="N1571" s="18">
        <f t="shared" si="24"/>
        <v>1</v>
      </c>
      <c r="O1571">
        <v>11</v>
      </c>
      <c r="P1571" t="s">
        <v>22</v>
      </c>
    </row>
    <row r="1572" spans="1:16" x14ac:dyDescent="0.3">
      <c r="A1572" t="s">
        <v>3528</v>
      </c>
      <c r="B1572" s="5" t="s">
        <v>1560</v>
      </c>
      <c r="C1572" t="s">
        <v>1940</v>
      </c>
      <c r="D1572" t="s">
        <v>17</v>
      </c>
      <c r="E1572" t="s">
        <v>4777</v>
      </c>
      <c r="H1572" t="s">
        <v>1959</v>
      </c>
      <c r="I1572">
        <v>2024</v>
      </c>
      <c r="J1572" t="s">
        <v>344</v>
      </c>
      <c r="K1572">
        <v>6.8</v>
      </c>
      <c r="L1572">
        <v>6</v>
      </c>
      <c r="M1572" s="16" t="s">
        <v>28</v>
      </c>
      <c r="N1572" s="18">
        <f t="shared" si="24"/>
        <v>1</v>
      </c>
      <c r="O1572">
        <v>15</v>
      </c>
      <c r="P1572" t="s">
        <v>22</v>
      </c>
    </row>
    <row r="1573" spans="1:16" x14ac:dyDescent="0.3">
      <c r="A1573" t="s">
        <v>3266</v>
      </c>
      <c r="B1573" s="5" t="s">
        <v>1562</v>
      </c>
      <c r="C1573" t="s">
        <v>1940</v>
      </c>
      <c r="D1573" t="s">
        <v>17</v>
      </c>
      <c r="E1573" t="s">
        <v>4778</v>
      </c>
      <c r="H1573" t="s">
        <v>1985</v>
      </c>
      <c r="I1573">
        <v>2024</v>
      </c>
      <c r="J1573" t="s">
        <v>347</v>
      </c>
      <c r="K1573">
        <v>7.1</v>
      </c>
      <c r="L1573">
        <v>5</v>
      </c>
      <c r="M1573" s="16" t="s">
        <v>28</v>
      </c>
      <c r="N1573" s="18">
        <f t="shared" si="24"/>
        <v>1</v>
      </c>
      <c r="O1573">
        <v>19</v>
      </c>
      <c r="P1573" t="s">
        <v>29</v>
      </c>
    </row>
    <row r="1574" spans="1:16" x14ac:dyDescent="0.3">
      <c r="A1574" t="s">
        <v>3530</v>
      </c>
      <c r="B1574" s="5" t="s">
        <v>1569</v>
      </c>
      <c r="C1574" t="s">
        <v>1940</v>
      </c>
      <c r="D1574" t="s">
        <v>17</v>
      </c>
      <c r="E1574" t="s">
        <v>4779</v>
      </c>
      <c r="H1574" t="s">
        <v>19</v>
      </c>
      <c r="I1574">
        <v>2023</v>
      </c>
      <c r="J1574" t="s">
        <v>398</v>
      </c>
      <c r="K1574">
        <v>8.5</v>
      </c>
      <c r="L1574">
        <v>3</v>
      </c>
      <c r="M1574" s="16" t="s">
        <v>28</v>
      </c>
      <c r="N1574" s="18">
        <f t="shared" si="24"/>
        <v>1</v>
      </c>
      <c r="O1574">
        <v>18</v>
      </c>
      <c r="P1574" t="s">
        <v>29</v>
      </c>
    </row>
    <row r="1575" spans="1:16" x14ac:dyDescent="0.3">
      <c r="A1575" t="s">
        <v>3340</v>
      </c>
      <c r="B1575" s="5" t="s">
        <v>1571</v>
      </c>
      <c r="C1575" t="s">
        <v>1940</v>
      </c>
      <c r="D1575" t="s">
        <v>17</v>
      </c>
      <c r="E1575" t="s">
        <v>4780</v>
      </c>
      <c r="H1575" t="s">
        <v>1974</v>
      </c>
      <c r="I1575">
        <v>2023</v>
      </c>
      <c r="J1575" t="s">
        <v>399</v>
      </c>
      <c r="K1575">
        <v>9.1</v>
      </c>
      <c r="L1575">
        <v>6</v>
      </c>
      <c r="M1575" s="16" t="s">
        <v>28</v>
      </c>
      <c r="N1575" s="18">
        <f t="shared" si="24"/>
        <v>1</v>
      </c>
      <c r="O1575">
        <v>15</v>
      </c>
      <c r="P1575" t="s">
        <v>29</v>
      </c>
    </row>
    <row r="1576" spans="1:16" x14ac:dyDescent="0.3">
      <c r="A1576" t="s">
        <v>3211</v>
      </c>
      <c r="B1576" s="5" t="s">
        <v>1573</v>
      </c>
      <c r="C1576" t="s">
        <v>1940</v>
      </c>
      <c r="D1576" t="s">
        <v>17</v>
      </c>
      <c r="E1576" t="s">
        <v>4790</v>
      </c>
      <c r="H1576" t="s">
        <v>19</v>
      </c>
      <c r="I1576">
        <v>2026</v>
      </c>
      <c r="J1576" t="s">
        <v>402</v>
      </c>
      <c r="K1576">
        <v>9.5</v>
      </c>
      <c r="L1576">
        <v>5</v>
      </c>
      <c r="M1576" s="16" t="s">
        <v>28</v>
      </c>
      <c r="N1576" s="18">
        <f t="shared" si="24"/>
        <v>1</v>
      </c>
      <c r="O1576">
        <v>23</v>
      </c>
      <c r="P1576" t="s">
        <v>22</v>
      </c>
    </row>
    <row r="1577" spans="1:16" x14ac:dyDescent="0.3">
      <c r="A1577" t="s">
        <v>2359</v>
      </c>
      <c r="B1577" s="5" t="s">
        <v>1575</v>
      </c>
      <c r="C1577" t="s">
        <v>1940</v>
      </c>
      <c r="D1577" t="s">
        <v>17</v>
      </c>
      <c r="E1577" t="s">
        <v>4793</v>
      </c>
      <c r="H1577" t="s">
        <v>1941</v>
      </c>
      <c r="I1577">
        <v>2023</v>
      </c>
      <c r="J1577" t="s">
        <v>411</v>
      </c>
      <c r="K1577">
        <v>8.1999999999999993</v>
      </c>
      <c r="L1577">
        <v>8</v>
      </c>
      <c r="M1577" s="16" t="s">
        <v>28</v>
      </c>
      <c r="N1577" s="18">
        <f t="shared" si="24"/>
        <v>1</v>
      </c>
      <c r="O1577">
        <v>7</v>
      </c>
      <c r="P1577" t="s">
        <v>29</v>
      </c>
    </row>
    <row r="1578" spans="1:16" x14ac:dyDescent="0.3">
      <c r="A1578" t="s">
        <v>2858</v>
      </c>
      <c r="B1578" s="5" t="s">
        <v>1577</v>
      </c>
      <c r="C1578" t="s">
        <v>2406</v>
      </c>
      <c r="D1578" t="s">
        <v>17</v>
      </c>
      <c r="E1578" t="s">
        <v>4792</v>
      </c>
      <c r="H1578" t="s">
        <v>19</v>
      </c>
      <c r="I1578">
        <v>2024</v>
      </c>
      <c r="J1578" t="s">
        <v>413</v>
      </c>
      <c r="K1578">
        <v>6.5</v>
      </c>
      <c r="L1578">
        <v>3</v>
      </c>
      <c r="M1578" s="16" t="s">
        <v>28</v>
      </c>
      <c r="N1578" s="18">
        <f t="shared" si="24"/>
        <v>1</v>
      </c>
      <c r="O1578">
        <v>13</v>
      </c>
      <c r="P1578" t="s">
        <v>29</v>
      </c>
    </row>
    <row r="1579" spans="1:16" x14ac:dyDescent="0.3">
      <c r="A1579" t="s">
        <v>2879</v>
      </c>
      <c r="B1579" s="5" t="s">
        <v>1579</v>
      </c>
      <c r="C1579" t="s">
        <v>2406</v>
      </c>
      <c r="D1579" t="s">
        <v>17</v>
      </c>
      <c r="E1579" t="s">
        <v>4781</v>
      </c>
      <c r="H1579" t="s">
        <v>19</v>
      </c>
      <c r="I1579">
        <v>2023</v>
      </c>
      <c r="J1579" t="s">
        <v>416</v>
      </c>
      <c r="K1579">
        <v>8.6999999999999993</v>
      </c>
      <c r="L1579">
        <v>8</v>
      </c>
      <c r="M1579" s="16" t="s">
        <v>28</v>
      </c>
      <c r="N1579" s="18">
        <f t="shared" si="24"/>
        <v>1</v>
      </c>
      <c r="O1579">
        <v>19</v>
      </c>
      <c r="P1579" t="s">
        <v>29</v>
      </c>
    </row>
    <row r="1580" spans="1:16" x14ac:dyDescent="0.3">
      <c r="A1580" t="s">
        <v>3209</v>
      </c>
      <c r="B1580" s="5" t="s">
        <v>1582</v>
      </c>
      <c r="C1580" t="s">
        <v>2406</v>
      </c>
      <c r="D1580" t="s">
        <v>17</v>
      </c>
      <c r="E1580" t="s">
        <v>4784</v>
      </c>
      <c r="H1580" t="s">
        <v>19</v>
      </c>
      <c r="I1580">
        <v>2023</v>
      </c>
      <c r="J1580" t="s">
        <v>424</v>
      </c>
      <c r="K1580">
        <v>7.4</v>
      </c>
      <c r="L1580">
        <v>8</v>
      </c>
      <c r="M1580" s="16" t="s">
        <v>33</v>
      </c>
      <c r="N1580" s="18">
        <f t="shared" si="24"/>
        <v>6</v>
      </c>
      <c r="O1580">
        <v>6</v>
      </c>
      <c r="P1580" t="s">
        <v>67</v>
      </c>
    </row>
    <row r="1581" spans="1:16" x14ac:dyDescent="0.3">
      <c r="A1581" t="s">
        <v>3308</v>
      </c>
      <c r="B1581" s="5" t="s">
        <v>1584</v>
      </c>
      <c r="C1581" t="s">
        <v>2406</v>
      </c>
      <c r="D1581" t="s">
        <v>17</v>
      </c>
      <c r="E1581" t="s">
        <v>4788</v>
      </c>
      <c r="H1581" t="s">
        <v>19</v>
      </c>
      <c r="I1581">
        <v>2024</v>
      </c>
      <c r="J1581" t="s">
        <v>435</v>
      </c>
      <c r="K1581">
        <v>7.8</v>
      </c>
      <c r="L1581">
        <v>6</v>
      </c>
      <c r="M1581" s="16" t="s">
        <v>28</v>
      </c>
      <c r="N1581" s="18">
        <f t="shared" si="24"/>
        <v>1</v>
      </c>
      <c r="O1581">
        <v>17</v>
      </c>
      <c r="P1581" t="s">
        <v>29</v>
      </c>
    </row>
    <row r="1582" spans="1:16" x14ac:dyDescent="0.3">
      <c r="A1582" t="s">
        <v>3151</v>
      </c>
      <c r="B1582" s="5" t="s">
        <v>1586</v>
      </c>
      <c r="C1582" t="s">
        <v>2406</v>
      </c>
      <c r="D1582" t="s">
        <v>17</v>
      </c>
      <c r="E1582" t="s">
        <v>77</v>
      </c>
      <c r="H1582" t="s">
        <v>19</v>
      </c>
      <c r="I1582">
        <v>2023</v>
      </c>
      <c r="J1582" t="s">
        <v>139</v>
      </c>
      <c r="K1582">
        <v>7.9</v>
      </c>
      <c r="L1582">
        <v>5</v>
      </c>
      <c r="M1582" s="16" t="s">
        <v>28</v>
      </c>
      <c r="N1582" s="18">
        <f t="shared" si="24"/>
        <v>1</v>
      </c>
      <c r="O1582">
        <v>19</v>
      </c>
      <c r="P1582" t="s">
        <v>29</v>
      </c>
    </row>
    <row r="1583" spans="1:16" x14ac:dyDescent="0.3">
      <c r="A1583" t="s">
        <v>3546</v>
      </c>
      <c r="B1583" s="5" t="s">
        <v>1590</v>
      </c>
      <c r="C1583" t="s">
        <v>2406</v>
      </c>
      <c r="D1583" t="s">
        <v>17</v>
      </c>
      <c r="E1583" t="s">
        <v>4798</v>
      </c>
      <c r="H1583" t="s">
        <v>19</v>
      </c>
      <c r="I1583">
        <v>2023</v>
      </c>
      <c r="J1583" t="s">
        <v>143</v>
      </c>
      <c r="K1583">
        <v>9.9</v>
      </c>
      <c r="L1583">
        <v>6</v>
      </c>
      <c r="M1583" s="16" t="s">
        <v>37</v>
      </c>
      <c r="N1583" s="18">
        <f t="shared" si="24"/>
        <v>3.5</v>
      </c>
      <c r="O1583">
        <v>16</v>
      </c>
      <c r="P1583" t="s">
        <v>29</v>
      </c>
    </row>
    <row r="1584" spans="1:16" x14ac:dyDescent="0.3">
      <c r="A1584" t="s">
        <v>3548</v>
      </c>
      <c r="B1584" s="5" t="s">
        <v>851</v>
      </c>
      <c r="C1584" t="s">
        <v>2406</v>
      </c>
      <c r="D1584" t="s">
        <v>17</v>
      </c>
      <c r="E1584" t="s">
        <v>4789</v>
      </c>
      <c r="H1584" t="s">
        <v>19</v>
      </c>
      <c r="I1584">
        <v>2025</v>
      </c>
      <c r="J1584" t="s">
        <v>146</v>
      </c>
      <c r="K1584">
        <v>8.1</v>
      </c>
      <c r="L1584">
        <v>3</v>
      </c>
      <c r="M1584" s="16" t="s">
        <v>33</v>
      </c>
      <c r="N1584" s="18">
        <f t="shared" si="24"/>
        <v>6</v>
      </c>
      <c r="O1584">
        <v>11</v>
      </c>
      <c r="P1584" t="s">
        <v>22</v>
      </c>
    </row>
    <row r="1585" spans="1:16" x14ac:dyDescent="0.3">
      <c r="A1585" t="s">
        <v>3157</v>
      </c>
      <c r="B1585" s="5" t="s">
        <v>1592</v>
      </c>
      <c r="C1585" t="s">
        <v>2406</v>
      </c>
      <c r="D1585" t="s">
        <v>17</v>
      </c>
      <c r="E1585" t="s">
        <v>4792</v>
      </c>
      <c r="H1585" t="s">
        <v>19</v>
      </c>
      <c r="I1585">
        <v>2026</v>
      </c>
      <c r="J1585" t="s">
        <v>156</v>
      </c>
      <c r="K1585">
        <v>9.6</v>
      </c>
      <c r="L1585">
        <v>5</v>
      </c>
      <c r="M1585" s="16" t="s">
        <v>28</v>
      </c>
      <c r="N1585" s="18">
        <f t="shared" si="24"/>
        <v>1</v>
      </c>
      <c r="O1585">
        <v>10</v>
      </c>
      <c r="P1585" t="s">
        <v>29</v>
      </c>
    </row>
    <row r="1586" spans="1:16" x14ac:dyDescent="0.3">
      <c r="A1586" t="s">
        <v>3554</v>
      </c>
      <c r="B1586" s="5" t="s">
        <v>1594</v>
      </c>
      <c r="C1586" t="s">
        <v>2406</v>
      </c>
      <c r="D1586" t="s">
        <v>17</v>
      </c>
      <c r="E1586" t="s">
        <v>4793</v>
      </c>
      <c r="H1586" t="s">
        <v>19</v>
      </c>
      <c r="I1586">
        <v>2023</v>
      </c>
      <c r="J1586" t="s">
        <v>158</v>
      </c>
      <c r="K1586">
        <v>9.6</v>
      </c>
      <c r="L1586">
        <v>6</v>
      </c>
      <c r="M1586" s="16" t="s">
        <v>28</v>
      </c>
      <c r="N1586" s="18">
        <f t="shared" si="24"/>
        <v>1</v>
      </c>
      <c r="O1586">
        <v>15</v>
      </c>
      <c r="P1586" t="s">
        <v>29</v>
      </c>
    </row>
    <row r="1587" spans="1:16" x14ac:dyDescent="0.3">
      <c r="A1587" t="s">
        <v>3556</v>
      </c>
      <c r="B1587" s="5" t="s">
        <v>1596</v>
      </c>
      <c r="C1587" t="s">
        <v>2406</v>
      </c>
      <c r="D1587" t="s">
        <v>17</v>
      </c>
      <c r="E1587" t="s">
        <v>4789</v>
      </c>
      <c r="H1587" t="s">
        <v>19</v>
      </c>
      <c r="I1587">
        <v>2024</v>
      </c>
      <c r="J1587" t="s">
        <v>162</v>
      </c>
      <c r="K1587">
        <v>6.2</v>
      </c>
      <c r="L1587">
        <v>3</v>
      </c>
      <c r="M1587" s="16" t="s">
        <v>28</v>
      </c>
      <c r="N1587" s="18">
        <f t="shared" si="24"/>
        <v>1</v>
      </c>
      <c r="O1587">
        <v>15</v>
      </c>
      <c r="P1587" t="s">
        <v>29</v>
      </c>
    </row>
    <row r="1588" spans="1:16" x14ac:dyDescent="0.3">
      <c r="A1588" t="s">
        <v>3558</v>
      </c>
      <c r="B1588" s="5" t="s">
        <v>1598</v>
      </c>
      <c r="C1588" t="s">
        <v>2406</v>
      </c>
      <c r="D1588" t="s">
        <v>17</v>
      </c>
      <c r="E1588" t="s">
        <v>4790</v>
      </c>
      <c r="H1588" t="s">
        <v>19</v>
      </c>
      <c r="I1588">
        <v>2023</v>
      </c>
      <c r="J1588" t="s">
        <v>165</v>
      </c>
      <c r="K1588">
        <v>9.1</v>
      </c>
      <c r="L1588">
        <v>5</v>
      </c>
      <c r="M1588" s="16" t="s">
        <v>28</v>
      </c>
      <c r="N1588" s="18">
        <f t="shared" si="24"/>
        <v>1</v>
      </c>
      <c r="O1588">
        <v>12</v>
      </c>
      <c r="P1588" t="s">
        <v>22</v>
      </c>
    </row>
    <row r="1589" spans="1:16" x14ac:dyDescent="0.3">
      <c r="A1589" t="s">
        <v>3209</v>
      </c>
      <c r="B1589" s="5" t="s">
        <v>1600</v>
      </c>
      <c r="C1589" t="s">
        <v>2406</v>
      </c>
      <c r="D1589" t="s">
        <v>17</v>
      </c>
      <c r="E1589" t="s">
        <v>4791</v>
      </c>
      <c r="H1589" t="s">
        <v>19</v>
      </c>
      <c r="I1589">
        <v>2024</v>
      </c>
      <c r="J1589" t="s">
        <v>168</v>
      </c>
      <c r="K1589">
        <v>7.2</v>
      </c>
      <c r="L1589">
        <v>8</v>
      </c>
      <c r="M1589" s="16" t="s">
        <v>28</v>
      </c>
      <c r="N1589" s="18">
        <f t="shared" si="24"/>
        <v>1</v>
      </c>
      <c r="O1589">
        <v>20</v>
      </c>
      <c r="P1589" t="s">
        <v>22</v>
      </c>
    </row>
    <row r="1590" spans="1:16" x14ac:dyDescent="0.3">
      <c r="A1590" t="s">
        <v>3106</v>
      </c>
      <c r="B1590" s="5" t="s">
        <v>1602</v>
      </c>
      <c r="C1590" t="s">
        <v>2406</v>
      </c>
      <c r="D1590" t="s">
        <v>17</v>
      </c>
      <c r="E1590" t="s">
        <v>4792</v>
      </c>
      <c r="H1590" t="s">
        <v>19</v>
      </c>
      <c r="I1590">
        <v>2025</v>
      </c>
      <c r="J1590" t="s">
        <v>171</v>
      </c>
      <c r="K1590">
        <v>9.5</v>
      </c>
      <c r="L1590">
        <v>3</v>
      </c>
      <c r="M1590" s="16" t="s">
        <v>28</v>
      </c>
      <c r="N1590" s="18">
        <f t="shared" si="24"/>
        <v>1</v>
      </c>
      <c r="O1590">
        <v>21</v>
      </c>
      <c r="P1590" t="s">
        <v>67</v>
      </c>
    </row>
    <row r="1591" spans="1:16" x14ac:dyDescent="0.3">
      <c r="A1591" t="s">
        <v>3181</v>
      </c>
      <c r="B1591" s="5" t="s">
        <v>1606</v>
      </c>
      <c r="C1591" t="s">
        <v>2406</v>
      </c>
      <c r="D1591" t="s">
        <v>17</v>
      </c>
      <c r="E1591" t="s">
        <v>4793</v>
      </c>
      <c r="H1591" t="s">
        <v>19</v>
      </c>
      <c r="I1591">
        <v>2023</v>
      </c>
      <c r="J1591" t="s">
        <v>174</v>
      </c>
      <c r="K1591">
        <v>6.8</v>
      </c>
      <c r="L1591">
        <v>6</v>
      </c>
      <c r="M1591" s="16" t="s">
        <v>28</v>
      </c>
      <c r="N1591" s="18">
        <f t="shared" si="24"/>
        <v>1</v>
      </c>
      <c r="O1591">
        <v>9</v>
      </c>
      <c r="P1591" t="s">
        <v>67</v>
      </c>
    </row>
    <row r="1592" spans="1:16" x14ac:dyDescent="0.3">
      <c r="A1592" t="s">
        <v>3138</v>
      </c>
      <c r="B1592" s="5" t="s">
        <v>1608</v>
      </c>
      <c r="C1592" t="s">
        <v>2406</v>
      </c>
      <c r="D1592" t="s">
        <v>17</v>
      </c>
      <c r="E1592" t="s">
        <v>4794</v>
      </c>
      <c r="H1592" t="s">
        <v>19</v>
      </c>
      <c r="I1592">
        <v>2025</v>
      </c>
      <c r="J1592" t="s">
        <v>175</v>
      </c>
      <c r="K1592">
        <v>8.4</v>
      </c>
      <c r="L1592">
        <v>6</v>
      </c>
      <c r="M1592" s="16" t="s">
        <v>28</v>
      </c>
      <c r="N1592" s="18">
        <f t="shared" si="24"/>
        <v>1</v>
      </c>
      <c r="O1592">
        <v>9</v>
      </c>
      <c r="P1592" t="s">
        <v>22</v>
      </c>
    </row>
    <row r="1593" spans="1:16" x14ac:dyDescent="0.3">
      <c r="A1593" t="s">
        <v>3560</v>
      </c>
      <c r="B1593" s="5" t="s">
        <v>1610</v>
      </c>
      <c r="C1593" t="s">
        <v>2406</v>
      </c>
      <c r="D1593" t="s">
        <v>17</v>
      </c>
      <c r="E1593" t="s">
        <v>4795</v>
      </c>
      <c r="H1593" t="s">
        <v>19</v>
      </c>
      <c r="I1593">
        <v>2026</v>
      </c>
      <c r="J1593" t="s">
        <v>176</v>
      </c>
      <c r="K1593">
        <v>9.9</v>
      </c>
      <c r="L1593">
        <v>5</v>
      </c>
      <c r="M1593" s="16" t="s">
        <v>28</v>
      </c>
      <c r="N1593" s="18">
        <f t="shared" si="24"/>
        <v>1</v>
      </c>
      <c r="O1593">
        <v>8</v>
      </c>
      <c r="P1593" t="s">
        <v>22</v>
      </c>
    </row>
    <row r="1594" spans="1:16" x14ac:dyDescent="0.3">
      <c r="A1594" t="s">
        <v>2914</v>
      </c>
      <c r="B1594" s="5" t="s">
        <v>1612</v>
      </c>
      <c r="C1594" t="s">
        <v>2406</v>
      </c>
      <c r="D1594" t="s">
        <v>17</v>
      </c>
      <c r="E1594" t="s">
        <v>4786</v>
      </c>
      <c r="H1594" t="s">
        <v>19</v>
      </c>
      <c r="I1594">
        <v>2023</v>
      </c>
      <c r="J1594" t="s">
        <v>177</v>
      </c>
      <c r="K1594">
        <v>6.6</v>
      </c>
      <c r="L1594">
        <v>6</v>
      </c>
      <c r="M1594" s="16" t="s">
        <v>37</v>
      </c>
      <c r="N1594" s="18">
        <f t="shared" si="24"/>
        <v>3.5</v>
      </c>
      <c r="O1594">
        <v>7</v>
      </c>
      <c r="P1594" t="s">
        <v>29</v>
      </c>
    </row>
    <row r="1595" spans="1:16" x14ac:dyDescent="0.3">
      <c r="A1595" t="s">
        <v>3442</v>
      </c>
      <c r="B1595" s="5" t="s">
        <v>1614</v>
      </c>
      <c r="C1595" t="s">
        <v>2406</v>
      </c>
      <c r="D1595" t="s">
        <v>17</v>
      </c>
      <c r="E1595" t="s">
        <v>4780</v>
      </c>
      <c r="H1595" t="s">
        <v>19</v>
      </c>
      <c r="I1595">
        <v>2024</v>
      </c>
      <c r="J1595" t="s">
        <v>105</v>
      </c>
      <c r="K1595">
        <v>6.7</v>
      </c>
      <c r="L1595">
        <v>3</v>
      </c>
      <c r="M1595" s="16" t="s">
        <v>33</v>
      </c>
      <c r="N1595" s="18">
        <f t="shared" si="24"/>
        <v>6</v>
      </c>
      <c r="O1595">
        <v>21</v>
      </c>
      <c r="P1595" t="s">
        <v>29</v>
      </c>
    </row>
    <row r="1596" spans="1:16" x14ac:dyDescent="0.3">
      <c r="A1596" t="s">
        <v>3358</v>
      </c>
      <c r="B1596" s="5" t="s">
        <v>1616</v>
      </c>
      <c r="C1596" t="s">
        <v>2406</v>
      </c>
      <c r="D1596" t="s">
        <v>17</v>
      </c>
      <c r="E1596" t="s">
        <v>4799</v>
      </c>
      <c r="H1596" t="s">
        <v>19</v>
      </c>
      <c r="I1596">
        <v>2024</v>
      </c>
      <c r="J1596" t="s">
        <v>179</v>
      </c>
      <c r="K1596">
        <v>8.3000000000000007</v>
      </c>
      <c r="L1596">
        <v>8</v>
      </c>
      <c r="M1596" s="16" t="s">
        <v>28</v>
      </c>
      <c r="N1596" s="18">
        <f t="shared" si="24"/>
        <v>1</v>
      </c>
      <c r="O1596">
        <v>16</v>
      </c>
      <c r="P1596" t="s">
        <v>22</v>
      </c>
    </row>
    <row r="1597" spans="1:16" x14ac:dyDescent="0.3">
      <c r="A1597" t="s">
        <v>3338</v>
      </c>
      <c r="B1597" s="5" t="s">
        <v>1618</v>
      </c>
      <c r="C1597" t="s">
        <v>2406</v>
      </c>
      <c r="D1597" t="s">
        <v>17</v>
      </c>
      <c r="E1597" t="s">
        <v>4777</v>
      </c>
      <c r="H1597" t="s">
        <v>19</v>
      </c>
      <c r="I1597">
        <v>2025</v>
      </c>
      <c r="J1597" t="s">
        <v>181</v>
      </c>
      <c r="K1597">
        <v>8.9</v>
      </c>
      <c r="L1597">
        <v>6</v>
      </c>
      <c r="M1597" s="16" t="s">
        <v>28</v>
      </c>
      <c r="N1597" s="18">
        <f t="shared" si="24"/>
        <v>1</v>
      </c>
      <c r="O1597">
        <v>8</v>
      </c>
      <c r="P1597" t="s">
        <v>29</v>
      </c>
    </row>
    <row r="1598" spans="1:16" x14ac:dyDescent="0.3">
      <c r="A1598" t="s">
        <v>3566</v>
      </c>
      <c r="B1598" s="5" t="s">
        <v>1620</v>
      </c>
      <c r="C1598" t="s">
        <v>2406</v>
      </c>
      <c r="D1598" t="s">
        <v>17</v>
      </c>
      <c r="E1598" t="s">
        <v>4778</v>
      </c>
      <c r="H1598" t="s">
        <v>19</v>
      </c>
      <c r="I1598">
        <v>2026</v>
      </c>
      <c r="J1598" t="s">
        <v>182</v>
      </c>
      <c r="K1598">
        <v>9.5</v>
      </c>
      <c r="L1598">
        <v>3</v>
      </c>
      <c r="M1598" s="16" t="s">
        <v>28</v>
      </c>
      <c r="N1598" s="18">
        <f t="shared" si="24"/>
        <v>1</v>
      </c>
      <c r="O1598">
        <v>7</v>
      </c>
      <c r="P1598" t="s">
        <v>29</v>
      </c>
    </row>
    <row r="1599" spans="1:16" x14ac:dyDescent="0.3">
      <c r="A1599" t="s">
        <v>3568</v>
      </c>
      <c r="B1599" s="5" t="s">
        <v>1623</v>
      </c>
      <c r="C1599" t="s">
        <v>2406</v>
      </c>
      <c r="D1599" t="s">
        <v>17</v>
      </c>
      <c r="E1599" t="s">
        <v>4779</v>
      </c>
      <c r="H1599" t="s">
        <v>19</v>
      </c>
      <c r="I1599">
        <v>2024</v>
      </c>
      <c r="J1599" t="s">
        <v>445</v>
      </c>
      <c r="K1599">
        <v>8.5</v>
      </c>
      <c r="L1599">
        <v>5</v>
      </c>
      <c r="M1599" s="16" t="s">
        <v>37</v>
      </c>
      <c r="N1599" s="18">
        <f t="shared" si="24"/>
        <v>3.5</v>
      </c>
      <c r="O1599">
        <v>20</v>
      </c>
      <c r="P1599" t="s">
        <v>29</v>
      </c>
    </row>
    <row r="1600" spans="1:16" x14ac:dyDescent="0.3">
      <c r="A1600" t="s">
        <v>3177</v>
      </c>
      <c r="B1600" s="5" t="s">
        <v>1626</v>
      </c>
      <c r="C1600" t="s">
        <v>2406</v>
      </c>
      <c r="D1600" t="s">
        <v>17</v>
      </c>
      <c r="E1600" t="s">
        <v>4780</v>
      </c>
      <c r="H1600" t="s">
        <v>19</v>
      </c>
      <c r="I1600">
        <v>2024</v>
      </c>
      <c r="J1600" t="s">
        <v>446</v>
      </c>
      <c r="K1600">
        <v>8.5</v>
      </c>
      <c r="L1600">
        <v>5</v>
      </c>
      <c r="M1600" s="16" t="s">
        <v>33</v>
      </c>
      <c r="N1600" s="18">
        <f t="shared" si="24"/>
        <v>6</v>
      </c>
      <c r="O1600">
        <v>9</v>
      </c>
      <c r="P1600" t="s">
        <v>29</v>
      </c>
    </row>
    <row r="1601" spans="1:16" x14ac:dyDescent="0.3">
      <c r="A1601" t="s">
        <v>3570</v>
      </c>
      <c r="B1601" s="5" t="s">
        <v>1628</v>
      </c>
      <c r="C1601" t="s">
        <v>2406</v>
      </c>
      <c r="D1601" t="s">
        <v>17</v>
      </c>
      <c r="E1601" t="s">
        <v>4790</v>
      </c>
      <c r="H1601" t="s">
        <v>19</v>
      </c>
      <c r="I1601">
        <v>2023</v>
      </c>
      <c r="J1601" t="s">
        <v>449</v>
      </c>
      <c r="K1601">
        <v>8.8000000000000007</v>
      </c>
      <c r="L1601">
        <v>3</v>
      </c>
      <c r="M1601" s="16" t="s">
        <v>21</v>
      </c>
      <c r="N1601" s="18">
        <v>8</v>
      </c>
      <c r="O1601">
        <v>13</v>
      </c>
      <c r="P1601" t="s">
        <v>22</v>
      </c>
    </row>
    <row r="1602" spans="1:16" x14ac:dyDescent="0.3">
      <c r="A1602" t="s">
        <v>3572</v>
      </c>
      <c r="B1602" s="5" t="s">
        <v>1631</v>
      </c>
      <c r="C1602" t="s">
        <v>2406</v>
      </c>
      <c r="D1602" t="s">
        <v>17</v>
      </c>
      <c r="E1602" t="s">
        <v>4791</v>
      </c>
      <c r="H1602" t="s">
        <v>19</v>
      </c>
      <c r="I1602">
        <v>2023</v>
      </c>
      <c r="J1602" t="s">
        <v>451</v>
      </c>
      <c r="K1602">
        <v>7.9</v>
      </c>
      <c r="L1602">
        <v>8</v>
      </c>
      <c r="M1602" s="16" t="s">
        <v>28</v>
      </c>
      <c r="N1602" s="18">
        <f t="shared" si="24"/>
        <v>1</v>
      </c>
      <c r="O1602">
        <v>24</v>
      </c>
      <c r="P1602" t="s">
        <v>22</v>
      </c>
    </row>
    <row r="1603" spans="1:16" x14ac:dyDescent="0.3">
      <c r="A1603" t="s">
        <v>3252</v>
      </c>
      <c r="B1603" s="5" t="s">
        <v>1633</v>
      </c>
      <c r="C1603" t="s">
        <v>2406</v>
      </c>
      <c r="D1603" t="s">
        <v>17</v>
      </c>
      <c r="E1603" t="s">
        <v>4792</v>
      </c>
      <c r="H1603" t="s">
        <v>19</v>
      </c>
      <c r="I1603">
        <v>2025</v>
      </c>
      <c r="J1603" t="s">
        <v>453</v>
      </c>
      <c r="K1603">
        <v>7.5</v>
      </c>
      <c r="L1603">
        <v>3</v>
      </c>
      <c r="M1603" s="16" t="s">
        <v>28</v>
      </c>
      <c r="N1603" s="18">
        <f t="shared" si="24"/>
        <v>1</v>
      </c>
      <c r="O1603">
        <v>17</v>
      </c>
      <c r="P1603" t="s">
        <v>67</v>
      </c>
    </row>
    <row r="1604" spans="1:16" x14ac:dyDescent="0.3">
      <c r="A1604" t="s">
        <v>3434</v>
      </c>
      <c r="B1604" s="5" t="s">
        <v>1635</v>
      </c>
      <c r="C1604" t="s">
        <v>2406</v>
      </c>
      <c r="D1604" t="s">
        <v>17</v>
      </c>
      <c r="E1604" t="s">
        <v>4793</v>
      </c>
      <c r="H1604" t="s">
        <v>19</v>
      </c>
      <c r="I1604">
        <v>2025</v>
      </c>
      <c r="J1604" t="s">
        <v>456</v>
      </c>
      <c r="K1604">
        <v>8.3000000000000007</v>
      </c>
      <c r="L1604">
        <v>6</v>
      </c>
      <c r="M1604" s="16" t="s">
        <v>28</v>
      </c>
      <c r="N1604" s="18">
        <f t="shared" ref="N1604:N1667" si="25">(VALUE(LEFT($M1604, FIND("-", $M1604)-1)) + VALUE(MID($M1604, FIND("-", $M1604)+1, FIND(" ", $M1604, FIND("-", $M1604))-FIND("-",  $M1604)-1))) / 2</f>
        <v>1</v>
      </c>
      <c r="O1604">
        <v>11</v>
      </c>
      <c r="P1604" t="s">
        <v>67</v>
      </c>
    </row>
    <row r="1605" spans="1:16" x14ac:dyDescent="0.3">
      <c r="A1605" t="s">
        <v>3570</v>
      </c>
      <c r="B1605" s="5" t="s">
        <v>1639</v>
      </c>
      <c r="C1605" t="s">
        <v>2406</v>
      </c>
      <c r="D1605" t="s">
        <v>17</v>
      </c>
      <c r="E1605" t="s">
        <v>4792</v>
      </c>
      <c r="H1605" t="s">
        <v>19</v>
      </c>
      <c r="I1605">
        <v>2024</v>
      </c>
      <c r="J1605" t="s">
        <v>457</v>
      </c>
      <c r="K1605">
        <v>6.4</v>
      </c>
      <c r="L1605">
        <v>8</v>
      </c>
      <c r="M1605" s="16" t="s">
        <v>28</v>
      </c>
      <c r="N1605" s="18">
        <f t="shared" si="25"/>
        <v>1</v>
      </c>
      <c r="O1605">
        <v>21</v>
      </c>
      <c r="P1605" t="s">
        <v>22</v>
      </c>
    </row>
    <row r="1606" spans="1:16" x14ac:dyDescent="0.3">
      <c r="A1606" t="s">
        <v>3546</v>
      </c>
      <c r="B1606" s="5" t="s">
        <v>1641</v>
      </c>
      <c r="C1606" t="s">
        <v>2406</v>
      </c>
      <c r="D1606" t="s">
        <v>17</v>
      </c>
      <c r="E1606" t="s">
        <v>4781</v>
      </c>
      <c r="H1606" t="s">
        <v>19</v>
      </c>
      <c r="I1606">
        <v>2023</v>
      </c>
      <c r="J1606" t="s">
        <v>453</v>
      </c>
      <c r="K1606">
        <v>7.5</v>
      </c>
      <c r="L1606">
        <v>8</v>
      </c>
      <c r="M1606" s="16" t="s">
        <v>28</v>
      </c>
      <c r="N1606" s="18">
        <f t="shared" si="25"/>
        <v>1</v>
      </c>
      <c r="O1606">
        <v>8</v>
      </c>
      <c r="P1606" t="s">
        <v>22</v>
      </c>
    </row>
    <row r="1607" spans="1:16" x14ac:dyDescent="0.3">
      <c r="A1607" t="s">
        <v>3360</v>
      </c>
      <c r="B1607" s="5" t="s">
        <v>1644</v>
      </c>
      <c r="C1607" t="s">
        <v>2406</v>
      </c>
      <c r="D1607" t="s">
        <v>17</v>
      </c>
      <c r="E1607" t="s">
        <v>4782</v>
      </c>
      <c r="H1607" t="s">
        <v>19</v>
      </c>
      <c r="I1607">
        <v>2026</v>
      </c>
      <c r="J1607" t="s">
        <v>462</v>
      </c>
      <c r="K1607">
        <v>7.7</v>
      </c>
      <c r="L1607">
        <v>6</v>
      </c>
      <c r="M1607" s="16" t="s">
        <v>28</v>
      </c>
      <c r="N1607" s="18">
        <f t="shared" si="25"/>
        <v>1</v>
      </c>
      <c r="O1607">
        <v>9</v>
      </c>
      <c r="P1607" t="s">
        <v>29</v>
      </c>
    </row>
    <row r="1608" spans="1:16" x14ac:dyDescent="0.3">
      <c r="A1608" t="s">
        <v>3486</v>
      </c>
      <c r="B1608" s="5" t="s">
        <v>1646</v>
      </c>
      <c r="C1608" t="s">
        <v>2406</v>
      </c>
      <c r="D1608" t="s">
        <v>17</v>
      </c>
      <c r="E1608" t="s">
        <v>4784</v>
      </c>
      <c r="H1608" t="s">
        <v>19</v>
      </c>
      <c r="I1608">
        <v>2023</v>
      </c>
      <c r="J1608" t="s">
        <v>465</v>
      </c>
      <c r="K1608">
        <v>7.6</v>
      </c>
      <c r="L1608">
        <v>5</v>
      </c>
      <c r="M1608" s="16" t="s">
        <v>28</v>
      </c>
      <c r="N1608" s="18">
        <f t="shared" si="25"/>
        <v>1</v>
      </c>
      <c r="O1608">
        <v>7</v>
      </c>
      <c r="P1608" t="s">
        <v>29</v>
      </c>
    </row>
    <row r="1609" spans="1:16" x14ac:dyDescent="0.3">
      <c r="A1609" t="s">
        <v>3576</v>
      </c>
      <c r="B1609" s="5" t="s">
        <v>1648</v>
      </c>
      <c r="C1609" t="s">
        <v>2406</v>
      </c>
      <c r="D1609" t="s">
        <v>17</v>
      </c>
      <c r="E1609" t="s">
        <v>4785</v>
      </c>
      <c r="H1609" t="s">
        <v>19</v>
      </c>
      <c r="I1609">
        <v>2025</v>
      </c>
      <c r="J1609" t="s">
        <v>466</v>
      </c>
      <c r="K1609">
        <v>7.9</v>
      </c>
      <c r="L1609">
        <v>3</v>
      </c>
      <c r="M1609" s="16" t="s">
        <v>28</v>
      </c>
      <c r="N1609" s="18">
        <f t="shared" si="25"/>
        <v>1</v>
      </c>
      <c r="O1609">
        <v>25</v>
      </c>
      <c r="P1609" t="s">
        <v>22</v>
      </c>
    </row>
    <row r="1610" spans="1:16" x14ac:dyDescent="0.3">
      <c r="A1610" t="s">
        <v>3578</v>
      </c>
      <c r="B1610" s="5" t="s">
        <v>1650</v>
      </c>
      <c r="C1610" t="s">
        <v>2406</v>
      </c>
      <c r="D1610" t="s">
        <v>17</v>
      </c>
      <c r="E1610" t="s">
        <v>4786</v>
      </c>
      <c r="H1610" t="s">
        <v>19</v>
      </c>
      <c r="I1610">
        <v>2024</v>
      </c>
      <c r="J1610" t="s">
        <v>468</v>
      </c>
      <c r="K1610">
        <v>7.7</v>
      </c>
      <c r="L1610">
        <v>5</v>
      </c>
      <c r="M1610" s="16" t="s">
        <v>28</v>
      </c>
      <c r="N1610" s="18">
        <f t="shared" si="25"/>
        <v>1</v>
      </c>
      <c r="O1610">
        <v>21</v>
      </c>
      <c r="P1610" t="s">
        <v>29</v>
      </c>
    </row>
    <row r="1611" spans="1:16" x14ac:dyDescent="0.3">
      <c r="A1611" t="s">
        <v>2877</v>
      </c>
      <c r="B1611" s="5" t="s">
        <v>1652</v>
      </c>
      <c r="C1611" t="s">
        <v>2406</v>
      </c>
      <c r="D1611" t="s">
        <v>17</v>
      </c>
      <c r="E1611" t="s">
        <v>4787</v>
      </c>
      <c r="H1611" t="s">
        <v>19</v>
      </c>
      <c r="I1611">
        <v>2023</v>
      </c>
      <c r="J1611" t="s">
        <v>472</v>
      </c>
      <c r="K1611">
        <v>7.4</v>
      </c>
      <c r="L1611">
        <v>6</v>
      </c>
      <c r="M1611" s="16" t="s">
        <v>28</v>
      </c>
      <c r="N1611" s="18">
        <f t="shared" si="25"/>
        <v>1</v>
      </c>
      <c r="O1611">
        <v>30</v>
      </c>
      <c r="P1611" t="s">
        <v>29</v>
      </c>
    </row>
    <row r="1612" spans="1:16" x14ac:dyDescent="0.3">
      <c r="A1612" t="s">
        <v>3308</v>
      </c>
      <c r="B1612" s="5" t="s">
        <v>1654</v>
      </c>
      <c r="C1612" t="s">
        <v>2406</v>
      </c>
      <c r="D1612" t="s">
        <v>17</v>
      </c>
      <c r="E1612" t="s">
        <v>77</v>
      </c>
      <c r="H1612" t="s">
        <v>19</v>
      </c>
      <c r="I1612">
        <v>2026</v>
      </c>
      <c r="J1612" t="s">
        <v>476</v>
      </c>
      <c r="K1612">
        <v>7.6</v>
      </c>
      <c r="L1612">
        <v>5</v>
      </c>
      <c r="M1612" s="16" t="s">
        <v>28</v>
      </c>
      <c r="N1612" s="18">
        <f t="shared" si="25"/>
        <v>1</v>
      </c>
      <c r="O1612">
        <v>8</v>
      </c>
      <c r="P1612" t="s">
        <v>29</v>
      </c>
    </row>
    <row r="1613" spans="1:16" x14ac:dyDescent="0.3">
      <c r="A1613" t="s">
        <v>1972</v>
      </c>
      <c r="B1613" s="5" t="s">
        <v>1656</v>
      </c>
      <c r="C1613" t="s">
        <v>2406</v>
      </c>
      <c r="D1613" t="s">
        <v>17</v>
      </c>
      <c r="E1613" t="s">
        <v>4789</v>
      </c>
      <c r="H1613" t="s">
        <v>19</v>
      </c>
      <c r="I1613">
        <v>2023</v>
      </c>
      <c r="J1613" t="s">
        <v>479</v>
      </c>
      <c r="K1613">
        <v>9.5</v>
      </c>
      <c r="L1613">
        <v>6</v>
      </c>
      <c r="M1613" s="16" t="s">
        <v>28</v>
      </c>
      <c r="N1613" s="18">
        <f t="shared" si="25"/>
        <v>1</v>
      </c>
      <c r="O1613">
        <v>21</v>
      </c>
      <c r="P1613" t="s">
        <v>22</v>
      </c>
    </row>
    <row r="1614" spans="1:16" x14ac:dyDescent="0.3">
      <c r="A1614" t="s">
        <v>3588</v>
      </c>
      <c r="B1614" s="5" t="s">
        <v>1658</v>
      </c>
      <c r="C1614" t="s">
        <v>2406</v>
      </c>
      <c r="D1614" t="s">
        <v>17</v>
      </c>
      <c r="E1614" t="s">
        <v>4792</v>
      </c>
      <c r="H1614" t="s">
        <v>19</v>
      </c>
      <c r="I1614">
        <v>2025</v>
      </c>
      <c r="J1614" t="s">
        <v>485</v>
      </c>
      <c r="K1614">
        <v>6.9</v>
      </c>
      <c r="L1614">
        <v>8</v>
      </c>
      <c r="M1614" s="16" t="s">
        <v>28</v>
      </c>
      <c r="N1614" s="18">
        <f t="shared" si="25"/>
        <v>1</v>
      </c>
      <c r="O1614">
        <v>9</v>
      </c>
      <c r="P1614" t="s">
        <v>67</v>
      </c>
    </row>
    <row r="1615" spans="1:16" x14ac:dyDescent="0.3">
      <c r="A1615" t="s">
        <v>3462</v>
      </c>
      <c r="B1615" s="5" t="s">
        <v>1660</v>
      </c>
      <c r="C1615" t="s">
        <v>2406</v>
      </c>
      <c r="D1615" t="s">
        <v>17</v>
      </c>
      <c r="E1615" t="s">
        <v>4793</v>
      </c>
      <c r="H1615" t="s">
        <v>19</v>
      </c>
      <c r="I1615">
        <v>2025</v>
      </c>
      <c r="J1615" t="s">
        <v>488</v>
      </c>
      <c r="K1615">
        <v>7.2</v>
      </c>
      <c r="L1615">
        <v>6</v>
      </c>
      <c r="M1615" s="16" t="s">
        <v>28</v>
      </c>
      <c r="N1615" s="18">
        <f t="shared" si="25"/>
        <v>1</v>
      </c>
      <c r="O1615">
        <v>8</v>
      </c>
      <c r="P1615" t="s">
        <v>22</v>
      </c>
    </row>
    <row r="1616" spans="1:16" x14ac:dyDescent="0.3">
      <c r="A1616" t="s">
        <v>3590</v>
      </c>
      <c r="B1616" s="5" t="s">
        <v>1662</v>
      </c>
      <c r="C1616" t="s">
        <v>2406</v>
      </c>
      <c r="D1616" t="s">
        <v>17</v>
      </c>
      <c r="E1616" t="s">
        <v>4789</v>
      </c>
      <c r="H1616" t="s">
        <v>19</v>
      </c>
      <c r="I1616">
        <v>2023</v>
      </c>
      <c r="J1616" t="s">
        <v>491</v>
      </c>
      <c r="K1616">
        <v>7.5</v>
      </c>
      <c r="L1616">
        <v>8</v>
      </c>
      <c r="M1616" s="16" t="s">
        <v>28</v>
      </c>
      <c r="N1616" s="18">
        <f t="shared" si="25"/>
        <v>1</v>
      </c>
      <c r="O1616">
        <v>8</v>
      </c>
      <c r="P1616" t="s">
        <v>22</v>
      </c>
    </row>
    <row r="1617" spans="1:16" x14ac:dyDescent="0.3">
      <c r="A1617" t="s">
        <v>3410</v>
      </c>
      <c r="B1617" s="5" t="s">
        <v>1664</v>
      </c>
      <c r="C1617" t="s">
        <v>2406</v>
      </c>
      <c r="D1617" t="s">
        <v>17</v>
      </c>
      <c r="E1617" t="s">
        <v>4790</v>
      </c>
      <c r="H1617" t="s">
        <v>19</v>
      </c>
      <c r="I1617">
        <v>2024</v>
      </c>
      <c r="J1617" t="s">
        <v>494</v>
      </c>
      <c r="K1617">
        <v>6.5</v>
      </c>
      <c r="L1617">
        <v>8</v>
      </c>
      <c r="M1617" s="16" t="s">
        <v>28</v>
      </c>
      <c r="N1617" s="18">
        <f t="shared" si="25"/>
        <v>1</v>
      </c>
      <c r="O1617">
        <v>8</v>
      </c>
      <c r="P1617" t="s">
        <v>29</v>
      </c>
    </row>
    <row r="1618" spans="1:16" x14ac:dyDescent="0.3">
      <c r="A1618" t="s">
        <v>3592</v>
      </c>
      <c r="B1618" s="5" t="s">
        <v>1666</v>
      </c>
      <c r="C1618" t="s">
        <v>2406</v>
      </c>
      <c r="D1618" t="s">
        <v>17</v>
      </c>
      <c r="E1618" t="s">
        <v>4791</v>
      </c>
      <c r="H1618" t="s">
        <v>19</v>
      </c>
      <c r="I1618">
        <v>2026</v>
      </c>
      <c r="J1618" t="s">
        <v>497</v>
      </c>
      <c r="K1618">
        <v>7.5</v>
      </c>
      <c r="L1618">
        <v>5</v>
      </c>
      <c r="M1618" s="16" t="s">
        <v>28</v>
      </c>
      <c r="N1618" s="18">
        <f t="shared" si="25"/>
        <v>1</v>
      </c>
      <c r="O1618">
        <v>8</v>
      </c>
      <c r="P1618" t="s">
        <v>29</v>
      </c>
    </row>
    <row r="1619" spans="1:16" x14ac:dyDescent="0.3">
      <c r="A1619" t="s">
        <v>3382</v>
      </c>
      <c r="B1619" s="5" t="s">
        <v>1667</v>
      </c>
      <c r="C1619" t="s">
        <v>2406</v>
      </c>
      <c r="D1619" t="s">
        <v>17</v>
      </c>
      <c r="E1619" t="s">
        <v>4792</v>
      </c>
      <c r="H1619" t="s">
        <v>19</v>
      </c>
      <c r="I1619">
        <v>2023</v>
      </c>
      <c r="J1619" t="s">
        <v>499</v>
      </c>
      <c r="K1619">
        <v>6.9</v>
      </c>
      <c r="L1619">
        <v>8</v>
      </c>
      <c r="M1619" s="16" t="s">
        <v>28</v>
      </c>
      <c r="N1619" s="18">
        <f t="shared" si="25"/>
        <v>1</v>
      </c>
      <c r="O1619">
        <v>8</v>
      </c>
      <c r="P1619" t="s">
        <v>29</v>
      </c>
    </row>
    <row r="1620" spans="1:16" x14ac:dyDescent="0.3">
      <c r="A1620" t="s">
        <v>3594</v>
      </c>
      <c r="B1620" s="5" t="s">
        <v>1669</v>
      </c>
      <c r="C1620" t="s">
        <v>2406</v>
      </c>
      <c r="D1620" t="s">
        <v>17</v>
      </c>
      <c r="E1620" t="s">
        <v>4793</v>
      </c>
      <c r="H1620" t="s">
        <v>19</v>
      </c>
      <c r="I1620">
        <v>2024</v>
      </c>
      <c r="J1620" t="s">
        <v>500</v>
      </c>
      <c r="K1620">
        <v>7.6</v>
      </c>
      <c r="L1620">
        <v>8</v>
      </c>
      <c r="M1620" s="16" t="s">
        <v>28</v>
      </c>
      <c r="N1620" s="18">
        <f t="shared" si="25"/>
        <v>1</v>
      </c>
      <c r="O1620">
        <v>9</v>
      </c>
      <c r="P1620" t="s">
        <v>22</v>
      </c>
    </row>
    <row r="1621" spans="1:16" x14ac:dyDescent="0.3">
      <c r="A1621" t="s">
        <v>3384</v>
      </c>
      <c r="B1621" s="5" t="s">
        <v>1671</v>
      </c>
      <c r="C1621" t="s">
        <v>2406</v>
      </c>
      <c r="D1621" t="s">
        <v>17</v>
      </c>
      <c r="E1621" t="s">
        <v>4795</v>
      </c>
      <c r="H1621" t="s">
        <v>19</v>
      </c>
      <c r="I1621">
        <v>2025</v>
      </c>
      <c r="J1621" t="s">
        <v>505</v>
      </c>
      <c r="K1621">
        <v>7.3</v>
      </c>
      <c r="L1621">
        <v>8</v>
      </c>
      <c r="M1621" s="16" t="s">
        <v>28</v>
      </c>
      <c r="N1621" s="18">
        <f t="shared" si="25"/>
        <v>1</v>
      </c>
      <c r="O1621">
        <v>17</v>
      </c>
      <c r="P1621" t="s">
        <v>29</v>
      </c>
    </row>
    <row r="1622" spans="1:16" x14ac:dyDescent="0.3">
      <c r="A1622" t="s">
        <v>3203</v>
      </c>
      <c r="B1622" s="5" t="s">
        <v>1672</v>
      </c>
      <c r="C1622" t="s">
        <v>2406</v>
      </c>
      <c r="D1622" t="s">
        <v>17</v>
      </c>
      <c r="E1622" t="s">
        <v>4786</v>
      </c>
      <c r="H1622" t="s">
        <v>19</v>
      </c>
      <c r="I1622">
        <v>2023</v>
      </c>
      <c r="J1622" t="s">
        <v>508</v>
      </c>
      <c r="K1622">
        <v>6.7</v>
      </c>
      <c r="L1622">
        <v>5</v>
      </c>
      <c r="M1622" s="16" t="s">
        <v>28</v>
      </c>
      <c r="N1622" s="18">
        <f t="shared" si="25"/>
        <v>1</v>
      </c>
      <c r="O1622">
        <v>13</v>
      </c>
      <c r="P1622" t="s">
        <v>29</v>
      </c>
    </row>
    <row r="1623" spans="1:16" x14ac:dyDescent="0.3">
      <c r="A1623" t="s">
        <v>3342</v>
      </c>
      <c r="B1623" s="5" t="s">
        <v>1674</v>
      </c>
      <c r="C1623" t="s">
        <v>2406</v>
      </c>
      <c r="D1623" t="s">
        <v>17</v>
      </c>
      <c r="E1623" t="s">
        <v>4796</v>
      </c>
      <c r="H1623" t="s">
        <v>19</v>
      </c>
      <c r="I1623">
        <v>2023</v>
      </c>
      <c r="J1623" t="s">
        <v>511</v>
      </c>
      <c r="K1623">
        <v>6.7</v>
      </c>
      <c r="L1623">
        <v>8</v>
      </c>
      <c r="M1623" s="16" t="s">
        <v>28</v>
      </c>
      <c r="N1623" s="18">
        <f t="shared" si="25"/>
        <v>1</v>
      </c>
      <c r="O1623">
        <v>15</v>
      </c>
      <c r="P1623" t="s">
        <v>29</v>
      </c>
    </row>
    <row r="1624" spans="1:16" x14ac:dyDescent="0.3">
      <c r="A1624" t="s">
        <v>3308</v>
      </c>
      <c r="B1624" s="5" t="s">
        <v>1677</v>
      </c>
      <c r="C1624" t="s">
        <v>2406</v>
      </c>
      <c r="D1624" t="s">
        <v>17</v>
      </c>
      <c r="E1624" t="s">
        <v>4799</v>
      </c>
      <c r="H1624" t="s">
        <v>19</v>
      </c>
      <c r="I1624">
        <v>2024</v>
      </c>
      <c r="J1624" t="s">
        <v>508</v>
      </c>
      <c r="K1624">
        <v>9</v>
      </c>
      <c r="L1624">
        <v>5</v>
      </c>
      <c r="M1624" s="16" t="s">
        <v>28</v>
      </c>
      <c r="N1624" s="18">
        <f t="shared" si="25"/>
        <v>1</v>
      </c>
      <c r="O1624">
        <v>19</v>
      </c>
      <c r="P1624" t="s">
        <v>22</v>
      </c>
    </row>
    <row r="1625" spans="1:16" x14ac:dyDescent="0.3">
      <c r="A1625" t="s">
        <v>3189</v>
      </c>
      <c r="B1625" s="5" t="s">
        <v>1679</v>
      </c>
      <c r="C1625" t="s">
        <v>2406</v>
      </c>
      <c r="D1625" t="s">
        <v>17</v>
      </c>
      <c r="E1625" t="s">
        <v>4797</v>
      </c>
      <c r="H1625" t="s">
        <v>19</v>
      </c>
      <c r="I1625">
        <v>2025</v>
      </c>
      <c r="J1625" t="s">
        <v>517</v>
      </c>
      <c r="K1625">
        <v>7.2</v>
      </c>
      <c r="L1625">
        <v>6</v>
      </c>
      <c r="M1625" s="16" t="s">
        <v>28</v>
      </c>
      <c r="N1625" s="18">
        <f t="shared" si="25"/>
        <v>1</v>
      </c>
      <c r="O1625">
        <v>18</v>
      </c>
      <c r="P1625" t="s">
        <v>22</v>
      </c>
    </row>
    <row r="1626" spans="1:16" x14ac:dyDescent="0.3">
      <c r="A1626" t="s">
        <v>3276</v>
      </c>
      <c r="B1626" s="5" t="s">
        <v>1681</v>
      </c>
      <c r="C1626" t="s">
        <v>2406</v>
      </c>
      <c r="D1626" t="s">
        <v>17</v>
      </c>
      <c r="E1626" t="s">
        <v>4777</v>
      </c>
      <c r="H1626" t="s">
        <v>19</v>
      </c>
      <c r="I1626">
        <v>2023</v>
      </c>
      <c r="J1626" t="s">
        <v>298</v>
      </c>
      <c r="K1626">
        <v>8.5</v>
      </c>
      <c r="L1626">
        <v>6</v>
      </c>
      <c r="M1626" s="16" t="s">
        <v>28</v>
      </c>
      <c r="N1626" s="18">
        <f t="shared" si="25"/>
        <v>1</v>
      </c>
      <c r="O1626">
        <v>12</v>
      </c>
      <c r="P1626" t="s">
        <v>67</v>
      </c>
    </row>
    <row r="1627" spans="1:16" x14ac:dyDescent="0.3">
      <c r="A1627" t="s">
        <v>3600</v>
      </c>
      <c r="B1627" s="5" t="s">
        <v>1682</v>
      </c>
      <c r="C1627" t="s">
        <v>2406</v>
      </c>
      <c r="D1627" t="s">
        <v>17</v>
      </c>
      <c r="E1627" t="s">
        <v>4778</v>
      </c>
      <c r="H1627" t="s">
        <v>19</v>
      </c>
      <c r="I1627">
        <v>2025</v>
      </c>
      <c r="J1627" t="s">
        <v>301</v>
      </c>
      <c r="K1627">
        <v>6.5</v>
      </c>
      <c r="L1627">
        <v>8</v>
      </c>
      <c r="M1627" s="16" t="s">
        <v>28</v>
      </c>
      <c r="N1627" s="18">
        <f t="shared" si="25"/>
        <v>1</v>
      </c>
      <c r="O1627">
        <v>23</v>
      </c>
      <c r="P1627" t="s">
        <v>67</v>
      </c>
    </row>
    <row r="1628" spans="1:16" x14ac:dyDescent="0.3">
      <c r="A1628" t="s">
        <v>3602</v>
      </c>
      <c r="B1628" s="5" t="s">
        <v>1684</v>
      </c>
      <c r="C1628" t="s">
        <v>2406</v>
      </c>
      <c r="D1628" t="s">
        <v>17</v>
      </c>
      <c r="E1628" t="s">
        <v>4779</v>
      </c>
      <c r="H1628" t="s">
        <v>19</v>
      </c>
      <c r="I1628">
        <v>2026</v>
      </c>
      <c r="J1628" t="s">
        <v>305</v>
      </c>
      <c r="K1628">
        <v>6.6</v>
      </c>
      <c r="L1628">
        <v>6</v>
      </c>
      <c r="M1628" s="16" t="s">
        <v>28</v>
      </c>
      <c r="N1628" s="18">
        <f t="shared" si="25"/>
        <v>1</v>
      </c>
      <c r="O1628">
        <v>8</v>
      </c>
      <c r="P1628" t="s">
        <v>22</v>
      </c>
    </row>
    <row r="1629" spans="1:16" x14ac:dyDescent="0.3">
      <c r="A1629" t="s">
        <v>3578</v>
      </c>
      <c r="B1629" s="5" t="s">
        <v>1686</v>
      </c>
      <c r="C1629" t="s">
        <v>2406</v>
      </c>
      <c r="D1629" t="s">
        <v>17</v>
      </c>
      <c r="E1629" t="s">
        <v>4780</v>
      </c>
      <c r="H1629" t="s">
        <v>19</v>
      </c>
      <c r="I1629">
        <v>2024</v>
      </c>
      <c r="J1629" t="s">
        <v>308</v>
      </c>
      <c r="K1629">
        <v>9.5</v>
      </c>
      <c r="L1629">
        <v>8</v>
      </c>
      <c r="M1629" s="16" t="s">
        <v>28</v>
      </c>
      <c r="N1629" s="18">
        <f t="shared" si="25"/>
        <v>1</v>
      </c>
      <c r="O1629">
        <v>25</v>
      </c>
      <c r="P1629" t="s">
        <v>22</v>
      </c>
    </row>
    <row r="1630" spans="1:16" x14ac:dyDescent="0.3">
      <c r="A1630" t="s">
        <v>3604</v>
      </c>
      <c r="B1630" s="5" t="s">
        <v>1690</v>
      </c>
      <c r="C1630" t="s">
        <v>2406</v>
      </c>
      <c r="D1630" t="s">
        <v>17</v>
      </c>
      <c r="E1630" t="s">
        <v>4786</v>
      </c>
      <c r="H1630" t="s">
        <v>19</v>
      </c>
      <c r="I1630">
        <v>2024</v>
      </c>
      <c r="J1630" t="s">
        <v>309</v>
      </c>
      <c r="K1630">
        <v>8.1</v>
      </c>
      <c r="L1630">
        <v>5</v>
      </c>
      <c r="M1630" s="16" t="s">
        <v>28</v>
      </c>
      <c r="N1630" s="18">
        <f t="shared" si="25"/>
        <v>1</v>
      </c>
      <c r="O1630">
        <v>7</v>
      </c>
      <c r="P1630" t="s">
        <v>29</v>
      </c>
    </row>
    <row r="1631" spans="1:16" x14ac:dyDescent="0.3">
      <c r="A1631" t="s">
        <v>3308</v>
      </c>
      <c r="B1631" s="5" t="s">
        <v>1692</v>
      </c>
      <c r="C1631" t="s">
        <v>2406</v>
      </c>
      <c r="D1631" t="s">
        <v>17</v>
      </c>
      <c r="E1631" t="s">
        <v>4780</v>
      </c>
      <c r="H1631" t="s">
        <v>19</v>
      </c>
      <c r="I1631">
        <v>2023</v>
      </c>
      <c r="J1631" t="s">
        <v>312</v>
      </c>
      <c r="K1631">
        <v>9.6999999999999993</v>
      </c>
      <c r="L1631">
        <v>3</v>
      </c>
      <c r="M1631" s="16" t="s">
        <v>28</v>
      </c>
      <c r="N1631" s="18">
        <f t="shared" si="25"/>
        <v>1</v>
      </c>
      <c r="O1631">
        <v>13</v>
      </c>
      <c r="P1631" t="s">
        <v>29</v>
      </c>
    </row>
    <row r="1632" spans="1:16" x14ac:dyDescent="0.3">
      <c r="A1632" t="s">
        <v>3472</v>
      </c>
      <c r="B1632" s="5" t="s">
        <v>1694</v>
      </c>
      <c r="C1632" t="s">
        <v>2406</v>
      </c>
      <c r="D1632" t="s">
        <v>17</v>
      </c>
      <c r="E1632" t="s">
        <v>4796</v>
      </c>
      <c r="H1632" t="s">
        <v>19</v>
      </c>
      <c r="I1632">
        <v>2023</v>
      </c>
      <c r="J1632" t="s">
        <v>315</v>
      </c>
      <c r="K1632">
        <v>9.3000000000000007</v>
      </c>
      <c r="L1632">
        <v>3</v>
      </c>
      <c r="M1632" s="16" t="s">
        <v>28</v>
      </c>
      <c r="N1632" s="18">
        <f t="shared" si="25"/>
        <v>1</v>
      </c>
      <c r="O1632">
        <v>19</v>
      </c>
      <c r="P1632" t="s">
        <v>29</v>
      </c>
    </row>
    <row r="1633" spans="1:16" x14ac:dyDescent="0.3">
      <c r="A1633" t="s">
        <v>3608</v>
      </c>
      <c r="B1633" s="5" t="s">
        <v>1696</v>
      </c>
      <c r="C1633" t="s">
        <v>2406</v>
      </c>
      <c r="D1633" t="s">
        <v>17</v>
      </c>
      <c r="E1633" t="s">
        <v>4797</v>
      </c>
      <c r="H1633" t="s">
        <v>19</v>
      </c>
      <c r="I1633">
        <v>2025</v>
      </c>
      <c r="J1633" t="s">
        <v>319</v>
      </c>
      <c r="K1633">
        <v>7.6</v>
      </c>
      <c r="L1633">
        <v>3</v>
      </c>
      <c r="M1633" s="16" t="s">
        <v>28</v>
      </c>
      <c r="N1633" s="18">
        <f t="shared" si="25"/>
        <v>1</v>
      </c>
      <c r="O1633">
        <v>22</v>
      </c>
      <c r="P1633" t="s">
        <v>29</v>
      </c>
    </row>
    <row r="1634" spans="1:16" x14ac:dyDescent="0.3">
      <c r="A1634" t="s">
        <v>3276</v>
      </c>
      <c r="B1634" s="5" t="s">
        <v>1697</v>
      </c>
      <c r="C1634" t="s">
        <v>2406</v>
      </c>
      <c r="D1634" t="s">
        <v>17</v>
      </c>
      <c r="E1634" t="s">
        <v>4777</v>
      </c>
      <c r="H1634" t="s">
        <v>19</v>
      </c>
      <c r="I1634">
        <v>2024</v>
      </c>
      <c r="J1634" t="s">
        <v>322</v>
      </c>
      <c r="K1634">
        <v>7.8</v>
      </c>
      <c r="L1634">
        <v>6</v>
      </c>
      <c r="M1634" s="16" t="s">
        <v>28</v>
      </c>
      <c r="N1634" s="18">
        <f t="shared" si="25"/>
        <v>1</v>
      </c>
      <c r="O1634">
        <v>6</v>
      </c>
      <c r="P1634" t="s">
        <v>29</v>
      </c>
    </row>
    <row r="1635" spans="1:16" x14ac:dyDescent="0.3">
      <c r="A1635" t="s">
        <v>3556</v>
      </c>
      <c r="B1635" s="5" t="s">
        <v>1699</v>
      </c>
      <c r="C1635" t="s">
        <v>2406</v>
      </c>
      <c r="D1635" t="s">
        <v>17</v>
      </c>
      <c r="E1635" t="s">
        <v>4778</v>
      </c>
      <c r="H1635" t="s">
        <v>19</v>
      </c>
      <c r="I1635">
        <v>2024</v>
      </c>
      <c r="J1635" t="s">
        <v>325</v>
      </c>
      <c r="K1635">
        <v>7.9</v>
      </c>
      <c r="L1635">
        <v>8</v>
      </c>
      <c r="M1635" s="16" t="s">
        <v>28</v>
      </c>
      <c r="N1635" s="18">
        <f t="shared" si="25"/>
        <v>1</v>
      </c>
      <c r="O1635">
        <v>9</v>
      </c>
      <c r="P1635" t="s">
        <v>29</v>
      </c>
    </row>
    <row r="1636" spans="1:16" x14ac:dyDescent="0.3">
      <c r="A1636" t="s">
        <v>3610</v>
      </c>
      <c r="B1636" s="5" t="s">
        <v>1701</v>
      </c>
      <c r="C1636" t="s">
        <v>2406</v>
      </c>
      <c r="D1636" t="s">
        <v>17</v>
      </c>
      <c r="E1636" t="s">
        <v>4779</v>
      </c>
      <c r="H1636" t="s">
        <v>19</v>
      </c>
      <c r="I1636">
        <v>2023</v>
      </c>
      <c r="J1636" t="s">
        <v>328</v>
      </c>
      <c r="K1636">
        <v>8.5</v>
      </c>
      <c r="L1636">
        <v>5</v>
      </c>
      <c r="M1636" s="16" t="s">
        <v>28</v>
      </c>
      <c r="N1636" s="18">
        <f t="shared" si="25"/>
        <v>1</v>
      </c>
      <c r="O1636">
        <v>20</v>
      </c>
      <c r="P1636" t="s">
        <v>29</v>
      </c>
    </row>
    <row r="1637" spans="1:16" x14ac:dyDescent="0.3">
      <c r="A1637" t="s">
        <v>3508</v>
      </c>
      <c r="B1637" s="5" t="s">
        <v>1703</v>
      </c>
      <c r="C1637" t="s">
        <v>2406</v>
      </c>
      <c r="D1637" t="s">
        <v>17</v>
      </c>
      <c r="E1637" t="s">
        <v>4780</v>
      </c>
      <c r="H1637" t="s">
        <v>19</v>
      </c>
      <c r="I1637">
        <v>2023</v>
      </c>
      <c r="J1637" t="s">
        <v>331</v>
      </c>
      <c r="K1637">
        <v>8.6999999999999993</v>
      </c>
      <c r="L1637">
        <v>8</v>
      </c>
      <c r="M1637" s="16" t="s">
        <v>28</v>
      </c>
      <c r="N1637" s="18">
        <f t="shared" si="25"/>
        <v>1</v>
      </c>
      <c r="O1637">
        <v>15</v>
      </c>
      <c r="P1637" t="s">
        <v>29</v>
      </c>
    </row>
    <row r="1638" spans="1:16" x14ac:dyDescent="0.3">
      <c r="A1638" t="s">
        <v>3612</v>
      </c>
      <c r="B1638" s="5" t="s">
        <v>1705</v>
      </c>
      <c r="C1638" t="s">
        <v>2406</v>
      </c>
      <c r="D1638" t="s">
        <v>17</v>
      </c>
      <c r="E1638" t="s">
        <v>4782</v>
      </c>
      <c r="H1638" t="s">
        <v>19</v>
      </c>
      <c r="I1638">
        <v>2026</v>
      </c>
      <c r="J1638" t="s">
        <v>334</v>
      </c>
      <c r="K1638">
        <v>8.3000000000000007</v>
      </c>
      <c r="L1638">
        <v>8</v>
      </c>
      <c r="M1638" s="16" t="s">
        <v>28</v>
      </c>
      <c r="N1638" s="18">
        <f t="shared" si="25"/>
        <v>1</v>
      </c>
      <c r="O1638">
        <v>17</v>
      </c>
      <c r="P1638" t="s">
        <v>22</v>
      </c>
    </row>
    <row r="1639" spans="1:16" x14ac:dyDescent="0.3">
      <c r="A1639" t="s">
        <v>3548</v>
      </c>
      <c r="B1639" s="5" t="s">
        <v>1710</v>
      </c>
      <c r="C1639" t="s">
        <v>2406</v>
      </c>
      <c r="D1639" t="s">
        <v>17</v>
      </c>
      <c r="E1639" t="s">
        <v>4783</v>
      </c>
      <c r="H1639" t="s">
        <v>19</v>
      </c>
      <c r="I1639">
        <v>2025</v>
      </c>
      <c r="J1639" t="s">
        <v>337</v>
      </c>
      <c r="K1639">
        <v>9.4</v>
      </c>
      <c r="L1639">
        <v>6</v>
      </c>
      <c r="M1639" s="16" t="s">
        <v>28</v>
      </c>
      <c r="N1639" s="18">
        <f t="shared" si="25"/>
        <v>1</v>
      </c>
      <c r="O1639">
        <v>19</v>
      </c>
      <c r="P1639" t="s">
        <v>22</v>
      </c>
    </row>
    <row r="1640" spans="1:16" x14ac:dyDescent="0.3">
      <c r="A1640" t="s">
        <v>3614</v>
      </c>
      <c r="B1640" s="5" t="s">
        <v>1717</v>
      </c>
      <c r="C1640" t="s">
        <v>2406</v>
      </c>
      <c r="D1640" t="s">
        <v>17</v>
      </c>
      <c r="E1640" t="s">
        <v>4784</v>
      </c>
      <c r="H1640" t="s">
        <v>19</v>
      </c>
      <c r="I1640">
        <v>2024</v>
      </c>
      <c r="J1640" t="s">
        <v>340</v>
      </c>
      <c r="K1640">
        <v>8.6</v>
      </c>
      <c r="L1640">
        <v>8</v>
      </c>
      <c r="M1640" s="16" t="s">
        <v>28</v>
      </c>
      <c r="N1640" s="18">
        <f t="shared" si="25"/>
        <v>1</v>
      </c>
      <c r="O1640">
        <v>13</v>
      </c>
      <c r="P1640" t="s">
        <v>67</v>
      </c>
    </row>
    <row r="1641" spans="1:16" x14ac:dyDescent="0.3">
      <c r="A1641" t="s">
        <v>1972</v>
      </c>
      <c r="B1641" s="5" t="s">
        <v>1719</v>
      </c>
      <c r="C1641" t="s">
        <v>2406</v>
      </c>
      <c r="D1641" t="s">
        <v>17</v>
      </c>
      <c r="E1641" t="s">
        <v>4785</v>
      </c>
      <c r="H1641" t="s">
        <v>19</v>
      </c>
      <c r="I1641">
        <v>2024</v>
      </c>
      <c r="J1641" t="s">
        <v>343</v>
      </c>
      <c r="K1641">
        <v>8.5</v>
      </c>
      <c r="L1641">
        <v>3</v>
      </c>
      <c r="M1641" s="16" t="s">
        <v>28</v>
      </c>
      <c r="N1641" s="18">
        <f t="shared" si="25"/>
        <v>1</v>
      </c>
      <c r="O1641">
        <v>11</v>
      </c>
      <c r="P1641" t="s">
        <v>67</v>
      </c>
    </row>
    <row r="1642" spans="1:16" x14ac:dyDescent="0.3">
      <c r="A1642" t="s">
        <v>3616</v>
      </c>
      <c r="B1642" s="5" t="s">
        <v>1724</v>
      </c>
      <c r="C1642" t="s">
        <v>2406</v>
      </c>
      <c r="D1642" t="s">
        <v>17</v>
      </c>
      <c r="E1642" t="s">
        <v>4786</v>
      </c>
      <c r="H1642" t="s">
        <v>19</v>
      </c>
      <c r="I1642">
        <v>2023</v>
      </c>
      <c r="J1642" t="s">
        <v>344</v>
      </c>
      <c r="K1642">
        <v>9.1</v>
      </c>
      <c r="L1642">
        <v>5</v>
      </c>
      <c r="M1642" s="16" t="s">
        <v>28</v>
      </c>
      <c r="N1642" s="18">
        <f t="shared" si="25"/>
        <v>1</v>
      </c>
      <c r="O1642">
        <v>12</v>
      </c>
      <c r="P1642" t="s">
        <v>22</v>
      </c>
    </row>
    <row r="1643" spans="1:16" x14ac:dyDescent="0.3">
      <c r="A1643" t="s">
        <v>3400</v>
      </c>
      <c r="B1643" s="5" t="s">
        <v>1726</v>
      </c>
      <c r="C1643" t="s">
        <v>2406</v>
      </c>
      <c r="D1643" t="s">
        <v>17</v>
      </c>
      <c r="E1643" t="s">
        <v>4787</v>
      </c>
      <c r="H1643" t="s">
        <v>19</v>
      </c>
      <c r="I1643">
        <v>2025</v>
      </c>
      <c r="J1643" t="s">
        <v>347</v>
      </c>
      <c r="K1643">
        <v>7.7</v>
      </c>
      <c r="L1643">
        <v>5</v>
      </c>
      <c r="M1643" s="16" t="s">
        <v>28</v>
      </c>
      <c r="N1643" s="18">
        <f t="shared" si="25"/>
        <v>1</v>
      </c>
      <c r="O1643">
        <v>10</v>
      </c>
      <c r="P1643" t="s">
        <v>22</v>
      </c>
    </row>
    <row r="1644" spans="1:16" x14ac:dyDescent="0.3">
      <c r="A1644" t="s">
        <v>3618</v>
      </c>
      <c r="B1644" s="5" t="s">
        <v>1728</v>
      </c>
      <c r="C1644" t="s">
        <v>2406</v>
      </c>
      <c r="D1644" t="s">
        <v>17</v>
      </c>
      <c r="E1644" t="s">
        <v>4788</v>
      </c>
      <c r="H1644" t="s">
        <v>19</v>
      </c>
      <c r="I1644">
        <v>2023</v>
      </c>
      <c r="J1644" t="s">
        <v>398</v>
      </c>
      <c r="K1644">
        <v>7.5</v>
      </c>
      <c r="L1644">
        <v>6</v>
      </c>
      <c r="M1644" s="16" t="s">
        <v>28</v>
      </c>
      <c r="N1644" s="18">
        <f t="shared" si="25"/>
        <v>1</v>
      </c>
      <c r="O1644">
        <v>10</v>
      </c>
      <c r="P1644" t="s">
        <v>29</v>
      </c>
    </row>
    <row r="1645" spans="1:16" x14ac:dyDescent="0.3">
      <c r="A1645" t="s">
        <v>3211</v>
      </c>
      <c r="B1645" s="5" t="s">
        <v>1730</v>
      </c>
      <c r="C1645" t="s">
        <v>2406</v>
      </c>
      <c r="D1645" t="s">
        <v>17</v>
      </c>
      <c r="E1645" t="s">
        <v>77</v>
      </c>
      <c r="H1645" t="s">
        <v>19</v>
      </c>
      <c r="I1645">
        <v>2024</v>
      </c>
      <c r="J1645" t="s">
        <v>399</v>
      </c>
      <c r="K1645">
        <v>7.2</v>
      </c>
      <c r="L1645">
        <v>8</v>
      </c>
      <c r="M1645" s="16" t="s">
        <v>28</v>
      </c>
      <c r="N1645" s="18">
        <f t="shared" si="25"/>
        <v>1</v>
      </c>
      <c r="O1645">
        <v>10</v>
      </c>
      <c r="P1645" t="s">
        <v>29</v>
      </c>
    </row>
    <row r="1646" spans="1:16" x14ac:dyDescent="0.3">
      <c r="A1646" t="s">
        <v>3211</v>
      </c>
      <c r="B1646" s="5" t="s">
        <v>1732</v>
      </c>
      <c r="C1646" t="s">
        <v>2406</v>
      </c>
      <c r="D1646" t="s">
        <v>17</v>
      </c>
      <c r="E1646" t="s">
        <v>4798</v>
      </c>
      <c r="H1646" t="s">
        <v>19</v>
      </c>
      <c r="I1646">
        <v>2026</v>
      </c>
      <c r="J1646" t="s">
        <v>402</v>
      </c>
      <c r="K1646">
        <v>7.6</v>
      </c>
      <c r="L1646">
        <v>5</v>
      </c>
      <c r="M1646" s="16" t="s">
        <v>28</v>
      </c>
      <c r="N1646" s="18">
        <f t="shared" si="25"/>
        <v>1</v>
      </c>
      <c r="O1646">
        <v>15</v>
      </c>
      <c r="P1646" t="s">
        <v>29</v>
      </c>
    </row>
    <row r="1647" spans="1:16" x14ac:dyDescent="0.3">
      <c r="A1647" t="s">
        <v>3620</v>
      </c>
      <c r="B1647" s="5" t="s">
        <v>1735</v>
      </c>
      <c r="C1647" t="s">
        <v>2406</v>
      </c>
      <c r="D1647" t="s">
        <v>17</v>
      </c>
      <c r="E1647" t="s">
        <v>4789</v>
      </c>
      <c r="H1647" t="s">
        <v>19</v>
      </c>
      <c r="I1647">
        <v>2023</v>
      </c>
      <c r="J1647" t="s">
        <v>405</v>
      </c>
      <c r="K1647">
        <v>7.3</v>
      </c>
      <c r="L1647">
        <v>5</v>
      </c>
      <c r="M1647" s="16" t="s">
        <v>28</v>
      </c>
      <c r="N1647" s="18">
        <f t="shared" si="25"/>
        <v>1</v>
      </c>
      <c r="O1647">
        <v>12</v>
      </c>
      <c r="P1647" t="s">
        <v>22</v>
      </c>
    </row>
    <row r="1648" spans="1:16" x14ac:dyDescent="0.3">
      <c r="A1648" t="s">
        <v>3622</v>
      </c>
      <c r="B1648" s="5" t="s">
        <v>1736</v>
      </c>
      <c r="C1648" t="s">
        <v>2406</v>
      </c>
      <c r="D1648" t="s">
        <v>17</v>
      </c>
      <c r="E1648" t="s">
        <v>4790</v>
      </c>
      <c r="H1648" t="s">
        <v>19</v>
      </c>
      <c r="I1648">
        <v>2025</v>
      </c>
      <c r="J1648" t="s">
        <v>408</v>
      </c>
      <c r="K1648">
        <v>7.3</v>
      </c>
      <c r="L1648">
        <v>5</v>
      </c>
      <c r="M1648" s="16" t="s">
        <v>28</v>
      </c>
      <c r="N1648" s="18">
        <f t="shared" si="25"/>
        <v>1</v>
      </c>
      <c r="O1648">
        <v>20</v>
      </c>
      <c r="P1648" t="s">
        <v>29</v>
      </c>
    </row>
    <row r="1649" spans="1:16" x14ac:dyDescent="0.3">
      <c r="A1649" t="s">
        <v>3112</v>
      </c>
      <c r="B1649" s="5" t="s">
        <v>1739</v>
      </c>
      <c r="C1649" t="s">
        <v>2406</v>
      </c>
      <c r="D1649" t="s">
        <v>17</v>
      </c>
      <c r="E1649" t="s">
        <v>4792</v>
      </c>
      <c r="H1649" t="s">
        <v>19</v>
      </c>
      <c r="I1649">
        <v>2023</v>
      </c>
      <c r="J1649" t="s">
        <v>413</v>
      </c>
      <c r="K1649">
        <v>6.6</v>
      </c>
      <c r="L1649">
        <v>3</v>
      </c>
      <c r="M1649" s="16" t="s">
        <v>28</v>
      </c>
      <c r="N1649" s="18">
        <f t="shared" si="25"/>
        <v>1</v>
      </c>
      <c r="O1649">
        <v>9</v>
      </c>
      <c r="P1649" t="s">
        <v>29</v>
      </c>
    </row>
    <row r="1650" spans="1:16" x14ac:dyDescent="0.3">
      <c r="A1650" t="s">
        <v>3110</v>
      </c>
      <c r="B1650" s="5" t="s">
        <v>1741</v>
      </c>
      <c r="C1650" t="s">
        <v>2406</v>
      </c>
      <c r="D1650" t="s">
        <v>17</v>
      </c>
      <c r="E1650" t="s">
        <v>4793</v>
      </c>
      <c r="H1650" t="s">
        <v>19</v>
      </c>
      <c r="I1650">
        <v>2024</v>
      </c>
      <c r="J1650" t="s">
        <v>416</v>
      </c>
      <c r="K1650">
        <v>6.6</v>
      </c>
      <c r="L1650">
        <v>6</v>
      </c>
      <c r="M1650" s="16" t="s">
        <v>28</v>
      </c>
      <c r="N1650" s="18">
        <f t="shared" si="25"/>
        <v>1</v>
      </c>
      <c r="O1650">
        <v>9</v>
      </c>
      <c r="P1650" t="s">
        <v>29</v>
      </c>
    </row>
    <row r="1651" spans="1:16" x14ac:dyDescent="0.3">
      <c r="A1651" t="s">
        <v>3211</v>
      </c>
      <c r="B1651" s="5" t="s">
        <v>1743</v>
      </c>
      <c r="C1651" t="s">
        <v>2406</v>
      </c>
      <c r="D1651" t="s">
        <v>17</v>
      </c>
      <c r="E1651" t="s">
        <v>4786</v>
      </c>
      <c r="H1651" t="s">
        <v>19</v>
      </c>
      <c r="I1651">
        <v>2023</v>
      </c>
      <c r="J1651" t="s">
        <v>424</v>
      </c>
      <c r="K1651">
        <v>8.1</v>
      </c>
      <c r="L1651">
        <v>6</v>
      </c>
      <c r="M1651" s="16" t="s">
        <v>28</v>
      </c>
      <c r="N1651" s="18">
        <f t="shared" si="25"/>
        <v>1</v>
      </c>
      <c r="O1651">
        <v>21</v>
      </c>
      <c r="P1651" t="s">
        <v>22</v>
      </c>
    </row>
    <row r="1652" spans="1:16" x14ac:dyDescent="0.3">
      <c r="A1652" t="s">
        <v>3157</v>
      </c>
      <c r="B1652" s="5" t="s">
        <v>1745</v>
      </c>
      <c r="C1652" t="s">
        <v>2406</v>
      </c>
      <c r="D1652" t="s">
        <v>17</v>
      </c>
      <c r="E1652" t="s">
        <v>4780</v>
      </c>
      <c r="H1652" t="s">
        <v>19</v>
      </c>
      <c r="I1652">
        <v>2024</v>
      </c>
      <c r="J1652" t="s">
        <v>427</v>
      </c>
      <c r="K1652">
        <v>7.9</v>
      </c>
      <c r="L1652">
        <v>8</v>
      </c>
      <c r="M1652" s="16" t="s">
        <v>28</v>
      </c>
      <c r="N1652" s="18">
        <f t="shared" si="25"/>
        <v>1</v>
      </c>
      <c r="O1652">
        <v>5</v>
      </c>
      <c r="P1652" t="s">
        <v>67</v>
      </c>
    </row>
    <row r="1653" spans="1:16" x14ac:dyDescent="0.3">
      <c r="A1653" t="s">
        <v>3386</v>
      </c>
      <c r="B1653" s="5" t="s">
        <v>1747</v>
      </c>
      <c r="C1653" t="s">
        <v>2406</v>
      </c>
      <c r="D1653" t="s">
        <v>17</v>
      </c>
      <c r="E1653" t="s">
        <v>4796</v>
      </c>
      <c r="H1653" t="s">
        <v>19</v>
      </c>
      <c r="I1653">
        <v>2026</v>
      </c>
      <c r="J1653" t="s">
        <v>429</v>
      </c>
      <c r="K1653">
        <v>7.1</v>
      </c>
      <c r="L1653">
        <v>5</v>
      </c>
      <c r="M1653" s="16" t="s">
        <v>28</v>
      </c>
      <c r="N1653" s="18">
        <f t="shared" si="25"/>
        <v>1</v>
      </c>
      <c r="O1653">
        <v>16</v>
      </c>
      <c r="P1653" t="s">
        <v>67</v>
      </c>
    </row>
    <row r="1654" spans="1:16" x14ac:dyDescent="0.3">
      <c r="A1654" t="s">
        <v>3278</v>
      </c>
      <c r="B1654" s="5" t="s">
        <v>1749</v>
      </c>
      <c r="C1654" t="s">
        <v>2406</v>
      </c>
      <c r="D1654" t="s">
        <v>17</v>
      </c>
      <c r="E1654" t="s">
        <v>4799</v>
      </c>
      <c r="H1654" t="s">
        <v>19</v>
      </c>
      <c r="I1654">
        <v>2024</v>
      </c>
      <c r="J1654" t="s">
        <v>432</v>
      </c>
      <c r="K1654">
        <v>8.3000000000000007</v>
      </c>
      <c r="L1654">
        <v>6</v>
      </c>
      <c r="M1654" s="16" t="s">
        <v>21</v>
      </c>
      <c r="N1654" s="18">
        <v>8</v>
      </c>
      <c r="O1654">
        <v>21</v>
      </c>
      <c r="P1654" t="s">
        <v>22</v>
      </c>
    </row>
    <row r="1655" spans="1:16" x14ac:dyDescent="0.3">
      <c r="A1655" t="s">
        <v>3138</v>
      </c>
      <c r="B1655" s="5" t="s">
        <v>1751</v>
      </c>
      <c r="C1655" t="s">
        <v>2406</v>
      </c>
      <c r="D1655" t="s">
        <v>17</v>
      </c>
      <c r="E1655" t="s">
        <v>4797</v>
      </c>
      <c r="H1655" t="s">
        <v>19</v>
      </c>
      <c r="I1655">
        <v>2023</v>
      </c>
      <c r="J1655" t="s">
        <v>435</v>
      </c>
      <c r="K1655">
        <v>7.7</v>
      </c>
      <c r="L1655">
        <v>5</v>
      </c>
      <c r="M1655" s="16" t="s">
        <v>28</v>
      </c>
      <c r="N1655" s="18">
        <f t="shared" si="25"/>
        <v>1</v>
      </c>
      <c r="O1655">
        <v>8</v>
      </c>
      <c r="P1655" t="s">
        <v>22</v>
      </c>
    </row>
    <row r="1656" spans="1:16" x14ac:dyDescent="0.3">
      <c r="A1656" t="s">
        <v>3632</v>
      </c>
      <c r="B1656" s="5" t="s">
        <v>1753</v>
      </c>
      <c r="C1656" t="s">
        <v>2406</v>
      </c>
      <c r="D1656" t="s">
        <v>17</v>
      </c>
      <c r="E1656" t="s">
        <v>4778</v>
      </c>
      <c r="H1656" t="s">
        <v>19</v>
      </c>
      <c r="I1656">
        <v>2025</v>
      </c>
      <c r="J1656" t="s">
        <v>143</v>
      </c>
      <c r="K1656">
        <v>6.5</v>
      </c>
      <c r="L1656">
        <v>5</v>
      </c>
      <c r="M1656" s="16" t="s">
        <v>37</v>
      </c>
      <c r="N1656" s="18">
        <f t="shared" si="25"/>
        <v>3.5</v>
      </c>
      <c r="O1656">
        <v>20</v>
      </c>
      <c r="P1656" t="s">
        <v>29</v>
      </c>
    </row>
    <row r="1657" spans="1:16" x14ac:dyDescent="0.3">
      <c r="A1657" t="s">
        <v>3189</v>
      </c>
      <c r="B1657" s="5" t="s">
        <v>1755</v>
      </c>
      <c r="C1657" t="s">
        <v>2406</v>
      </c>
      <c r="D1657" t="s">
        <v>17</v>
      </c>
      <c r="E1657" t="s">
        <v>4779</v>
      </c>
      <c r="H1657" t="s">
        <v>19</v>
      </c>
      <c r="I1657">
        <v>2025</v>
      </c>
      <c r="J1657" t="s">
        <v>146</v>
      </c>
      <c r="K1657">
        <v>9.4</v>
      </c>
      <c r="L1657">
        <v>8</v>
      </c>
      <c r="M1657" s="16" t="s">
        <v>28</v>
      </c>
      <c r="N1657" s="18">
        <f t="shared" si="25"/>
        <v>1</v>
      </c>
      <c r="O1657">
        <v>23</v>
      </c>
      <c r="P1657" t="s">
        <v>29</v>
      </c>
    </row>
    <row r="1658" spans="1:16" x14ac:dyDescent="0.3">
      <c r="A1658" t="s">
        <v>3634</v>
      </c>
      <c r="B1658" s="5" t="s">
        <v>1757</v>
      </c>
      <c r="C1658" t="s">
        <v>2406</v>
      </c>
      <c r="D1658" t="s">
        <v>17</v>
      </c>
      <c r="E1658" t="s">
        <v>4780</v>
      </c>
      <c r="H1658" t="s">
        <v>19</v>
      </c>
      <c r="I1658">
        <v>2024</v>
      </c>
      <c r="J1658" t="s">
        <v>149</v>
      </c>
      <c r="K1658">
        <v>6.8</v>
      </c>
      <c r="L1658">
        <v>6</v>
      </c>
      <c r="M1658" s="16" t="s">
        <v>28</v>
      </c>
      <c r="N1658" s="18">
        <f t="shared" si="25"/>
        <v>1</v>
      </c>
      <c r="O1658">
        <v>13</v>
      </c>
      <c r="P1658" t="s">
        <v>22</v>
      </c>
    </row>
    <row r="1659" spans="1:16" x14ac:dyDescent="0.3">
      <c r="A1659" t="s">
        <v>3195</v>
      </c>
      <c r="B1659" s="5" t="s">
        <v>1759</v>
      </c>
      <c r="C1659" t="s">
        <v>2406</v>
      </c>
      <c r="D1659" t="s">
        <v>17</v>
      </c>
      <c r="E1659" t="s">
        <v>48</v>
      </c>
      <c r="H1659" t="s">
        <v>19</v>
      </c>
      <c r="I1659">
        <v>2024</v>
      </c>
      <c r="J1659" t="s">
        <v>153</v>
      </c>
      <c r="K1659">
        <v>6.7</v>
      </c>
      <c r="L1659">
        <v>3</v>
      </c>
      <c r="M1659" s="16" t="s">
        <v>37</v>
      </c>
      <c r="N1659" s="18">
        <f t="shared" si="25"/>
        <v>3.5</v>
      </c>
      <c r="O1659">
        <v>24</v>
      </c>
      <c r="P1659" t="s">
        <v>29</v>
      </c>
    </row>
    <row r="1660" spans="1:16" x14ac:dyDescent="0.3">
      <c r="A1660" t="s">
        <v>2359</v>
      </c>
      <c r="B1660" s="5" t="s">
        <v>1761</v>
      </c>
      <c r="C1660" t="s">
        <v>2406</v>
      </c>
      <c r="D1660" t="s">
        <v>17</v>
      </c>
      <c r="E1660" t="s">
        <v>4781</v>
      </c>
      <c r="H1660" t="s">
        <v>19</v>
      </c>
      <c r="I1660">
        <v>2023</v>
      </c>
      <c r="J1660" t="s">
        <v>156</v>
      </c>
      <c r="K1660">
        <v>7.9</v>
      </c>
      <c r="L1660">
        <v>8</v>
      </c>
      <c r="M1660" s="16" t="s">
        <v>28</v>
      </c>
      <c r="N1660" s="18">
        <f t="shared" si="25"/>
        <v>1</v>
      </c>
      <c r="O1660">
        <v>17</v>
      </c>
      <c r="P1660" t="s">
        <v>29</v>
      </c>
    </row>
    <row r="1661" spans="1:16" x14ac:dyDescent="0.3">
      <c r="A1661" t="s">
        <v>3330</v>
      </c>
      <c r="B1661" s="5" t="s">
        <v>1763</v>
      </c>
      <c r="C1661" t="s">
        <v>2406</v>
      </c>
      <c r="D1661" t="s">
        <v>17</v>
      </c>
      <c r="E1661" t="s">
        <v>4782</v>
      </c>
      <c r="H1661" t="s">
        <v>19</v>
      </c>
      <c r="I1661">
        <v>2023</v>
      </c>
      <c r="J1661" t="s">
        <v>158</v>
      </c>
      <c r="K1661">
        <v>9.3000000000000007</v>
      </c>
      <c r="L1661">
        <v>6</v>
      </c>
      <c r="M1661" s="16" t="s">
        <v>28</v>
      </c>
      <c r="N1661" s="18">
        <f t="shared" si="25"/>
        <v>1</v>
      </c>
      <c r="O1661">
        <v>17</v>
      </c>
      <c r="P1661" t="s">
        <v>29</v>
      </c>
    </row>
    <row r="1662" spans="1:16" x14ac:dyDescent="0.3">
      <c r="A1662" t="s">
        <v>3211</v>
      </c>
      <c r="B1662" s="5" t="s">
        <v>1764</v>
      </c>
      <c r="C1662" t="s">
        <v>2406</v>
      </c>
      <c r="D1662" t="s">
        <v>17</v>
      </c>
      <c r="E1662" t="s">
        <v>4783</v>
      </c>
      <c r="H1662" t="s">
        <v>19</v>
      </c>
      <c r="I1662">
        <v>2026</v>
      </c>
      <c r="J1662" t="s">
        <v>162</v>
      </c>
      <c r="K1662">
        <v>6.9</v>
      </c>
      <c r="L1662">
        <v>8</v>
      </c>
      <c r="M1662" s="16" t="s">
        <v>28</v>
      </c>
      <c r="N1662" s="18">
        <f t="shared" si="25"/>
        <v>1</v>
      </c>
      <c r="O1662">
        <v>21</v>
      </c>
      <c r="P1662" t="s">
        <v>29</v>
      </c>
    </row>
    <row r="1663" spans="1:16" x14ac:dyDescent="0.3">
      <c r="A1663" t="s">
        <v>3394</v>
      </c>
      <c r="B1663" s="5" t="s">
        <v>1767</v>
      </c>
      <c r="C1663" t="s">
        <v>2406</v>
      </c>
      <c r="D1663" t="s">
        <v>17</v>
      </c>
      <c r="E1663" t="s">
        <v>4784</v>
      </c>
      <c r="H1663" t="s">
        <v>19</v>
      </c>
      <c r="I1663">
        <v>2025</v>
      </c>
      <c r="J1663" t="s">
        <v>165</v>
      </c>
      <c r="K1663">
        <v>8.9</v>
      </c>
      <c r="L1663">
        <v>3</v>
      </c>
      <c r="M1663" s="16" t="s">
        <v>28</v>
      </c>
      <c r="N1663" s="18">
        <f t="shared" si="25"/>
        <v>1</v>
      </c>
      <c r="O1663">
        <v>8</v>
      </c>
      <c r="P1663" t="s">
        <v>29</v>
      </c>
    </row>
    <row r="1664" spans="1:16" x14ac:dyDescent="0.3">
      <c r="A1664" t="s">
        <v>3322</v>
      </c>
      <c r="B1664" s="5" t="s">
        <v>1773</v>
      </c>
      <c r="C1664" t="s">
        <v>2406</v>
      </c>
      <c r="D1664" t="s">
        <v>17</v>
      </c>
      <c r="E1664" t="s">
        <v>4782</v>
      </c>
      <c r="H1664" t="s">
        <v>19</v>
      </c>
      <c r="I1664">
        <v>2024</v>
      </c>
      <c r="J1664" t="s">
        <v>174</v>
      </c>
      <c r="K1664">
        <v>8.1</v>
      </c>
      <c r="L1664">
        <v>8</v>
      </c>
      <c r="M1664" s="16" t="s">
        <v>28</v>
      </c>
      <c r="N1664" s="18">
        <f t="shared" si="25"/>
        <v>1</v>
      </c>
      <c r="O1664">
        <v>7</v>
      </c>
      <c r="P1664" t="s">
        <v>67</v>
      </c>
    </row>
    <row r="1665" spans="1:16" x14ac:dyDescent="0.3">
      <c r="A1665" t="s">
        <v>3252</v>
      </c>
      <c r="B1665" s="5" t="s">
        <v>1777</v>
      </c>
      <c r="C1665" t="s">
        <v>2406</v>
      </c>
      <c r="D1665" t="s">
        <v>17</v>
      </c>
      <c r="E1665" t="s">
        <v>4783</v>
      </c>
      <c r="H1665" t="s">
        <v>19</v>
      </c>
      <c r="I1665">
        <v>2024</v>
      </c>
      <c r="J1665" t="s">
        <v>175</v>
      </c>
      <c r="K1665">
        <v>9.5</v>
      </c>
      <c r="L1665">
        <v>3</v>
      </c>
      <c r="M1665" s="16" t="s">
        <v>28</v>
      </c>
      <c r="N1665" s="18">
        <f t="shared" si="25"/>
        <v>1</v>
      </c>
      <c r="O1665">
        <v>25</v>
      </c>
      <c r="P1665" t="s">
        <v>67</v>
      </c>
    </row>
    <row r="1666" spans="1:16" x14ac:dyDescent="0.3">
      <c r="A1666" t="s">
        <v>3161</v>
      </c>
      <c r="B1666" s="5" t="s">
        <v>1779</v>
      </c>
      <c r="C1666" t="s">
        <v>2406</v>
      </c>
      <c r="D1666" t="s">
        <v>17</v>
      </c>
      <c r="E1666" t="s">
        <v>4784</v>
      </c>
      <c r="H1666" t="s">
        <v>19</v>
      </c>
      <c r="I1666">
        <v>2023</v>
      </c>
      <c r="J1666" t="s">
        <v>176</v>
      </c>
      <c r="K1666">
        <v>9.6</v>
      </c>
      <c r="L1666">
        <v>6</v>
      </c>
      <c r="M1666" s="16" t="s">
        <v>28</v>
      </c>
      <c r="N1666" s="18">
        <f t="shared" si="25"/>
        <v>1</v>
      </c>
      <c r="O1666">
        <v>21</v>
      </c>
      <c r="P1666" t="s">
        <v>22</v>
      </c>
    </row>
    <row r="1667" spans="1:16" x14ac:dyDescent="0.3">
      <c r="A1667" t="s">
        <v>3386</v>
      </c>
      <c r="B1667" s="5" t="s">
        <v>1783</v>
      </c>
      <c r="C1667" t="s">
        <v>2406</v>
      </c>
      <c r="D1667" t="s">
        <v>17</v>
      </c>
      <c r="E1667" t="s">
        <v>4785</v>
      </c>
      <c r="H1667" t="s">
        <v>19</v>
      </c>
      <c r="I1667">
        <v>2026</v>
      </c>
      <c r="J1667" t="s">
        <v>177</v>
      </c>
      <c r="K1667">
        <v>7.5</v>
      </c>
      <c r="L1667">
        <v>8</v>
      </c>
      <c r="M1667" s="16" t="s">
        <v>28</v>
      </c>
      <c r="N1667" s="18">
        <f t="shared" si="25"/>
        <v>1</v>
      </c>
      <c r="O1667">
        <v>30</v>
      </c>
      <c r="P1667" t="s">
        <v>22</v>
      </c>
    </row>
    <row r="1668" spans="1:16" x14ac:dyDescent="0.3">
      <c r="A1668" t="s">
        <v>3392</v>
      </c>
      <c r="B1668" s="5" t="s">
        <v>1784</v>
      </c>
      <c r="C1668" t="s">
        <v>2406</v>
      </c>
      <c r="D1668" t="s">
        <v>17</v>
      </c>
      <c r="E1668" t="s">
        <v>4786</v>
      </c>
      <c r="H1668" t="s">
        <v>19</v>
      </c>
      <c r="I1668">
        <v>2023</v>
      </c>
      <c r="J1668" t="s">
        <v>105</v>
      </c>
      <c r="K1668">
        <v>7.9</v>
      </c>
      <c r="L1668">
        <v>3</v>
      </c>
      <c r="M1668" s="16" t="s">
        <v>28</v>
      </c>
      <c r="N1668" s="18">
        <f t="shared" ref="N1668:N1731" si="26">(VALUE(LEFT($M1668, FIND("-", $M1668)-1)) + VALUE(MID($M1668, FIND("-", $M1668)+1, FIND(" ", $M1668, FIND("-", $M1668))-FIND("-",  $M1668)-1))) / 2</f>
        <v>1</v>
      </c>
      <c r="O1668">
        <v>24</v>
      </c>
      <c r="P1668" t="s">
        <v>29</v>
      </c>
    </row>
    <row r="1669" spans="1:16" x14ac:dyDescent="0.3">
      <c r="A1669" t="s">
        <v>3588</v>
      </c>
      <c r="B1669" s="5" t="s">
        <v>1786</v>
      </c>
      <c r="C1669" t="s">
        <v>2406</v>
      </c>
      <c r="D1669" t="s">
        <v>17</v>
      </c>
      <c r="E1669" t="s">
        <v>4798</v>
      </c>
      <c r="H1669" t="s">
        <v>19</v>
      </c>
      <c r="I1669">
        <v>2024</v>
      </c>
      <c r="J1669" t="s">
        <v>41</v>
      </c>
      <c r="K1669">
        <v>7.3</v>
      </c>
      <c r="L1669">
        <v>5</v>
      </c>
      <c r="M1669" s="16" t="s">
        <v>28</v>
      </c>
      <c r="N1669" s="18">
        <f t="shared" si="26"/>
        <v>1</v>
      </c>
      <c r="O1669">
        <v>17</v>
      </c>
      <c r="P1669" t="s">
        <v>29</v>
      </c>
    </row>
    <row r="1670" spans="1:16" x14ac:dyDescent="0.3">
      <c r="A1670" t="s">
        <v>3458</v>
      </c>
      <c r="B1670" s="5" t="s">
        <v>1789</v>
      </c>
      <c r="C1670" t="s">
        <v>2406</v>
      </c>
      <c r="D1670" t="s">
        <v>17</v>
      </c>
      <c r="E1670" t="s">
        <v>4789</v>
      </c>
      <c r="H1670" t="s">
        <v>19</v>
      </c>
      <c r="I1670">
        <v>2023</v>
      </c>
      <c r="J1670" t="s">
        <v>45</v>
      </c>
      <c r="K1670">
        <v>7.5</v>
      </c>
      <c r="L1670">
        <v>3</v>
      </c>
      <c r="M1670" s="16" t="s">
        <v>28</v>
      </c>
      <c r="N1670" s="18">
        <f t="shared" si="26"/>
        <v>1</v>
      </c>
      <c r="O1670">
        <v>18</v>
      </c>
      <c r="P1670" t="s">
        <v>29</v>
      </c>
    </row>
    <row r="1671" spans="1:16" x14ac:dyDescent="0.3">
      <c r="A1671" t="s">
        <v>2879</v>
      </c>
      <c r="B1671" s="5" t="s">
        <v>1791</v>
      </c>
      <c r="C1671" t="s">
        <v>2406</v>
      </c>
      <c r="D1671" t="s">
        <v>17</v>
      </c>
      <c r="E1671" t="s">
        <v>4790</v>
      </c>
      <c r="H1671" t="s">
        <v>19</v>
      </c>
      <c r="I1671">
        <v>2023</v>
      </c>
      <c r="J1671" t="s">
        <v>49</v>
      </c>
      <c r="K1671">
        <v>7.6</v>
      </c>
      <c r="L1671">
        <v>8</v>
      </c>
      <c r="M1671" s="16" t="s">
        <v>28</v>
      </c>
      <c r="N1671" s="18">
        <f t="shared" si="26"/>
        <v>1</v>
      </c>
      <c r="O1671">
        <v>9</v>
      </c>
      <c r="P1671" t="s">
        <v>29</v>
      </c>
    </row>
    <row r="1672" spans="1:16" x14ac:dyDescent="0.3">
      <c r="A1672" t="s">
        <v>3142</v>
      </c>
      <c r="B1672" s="5" t="s">
        <v>1793</v>
      </c>
      <c r="C1672" t="s">
        <v>2406</v>
      </c>
      <c r="D1672" t="s">
        <v>17</v>
      </c>
      <c r="E1672" t="s">
        <v>4792</v>
      </c>
      <c r="H1672" t="s">
        <v>19</v>
      </c>
      <c r="I1672">
        <v>2026</v>
      </c>
      <c r="J1672" t="s">
        <v>55</v>
      </c>
      <c r="K1672">
        <v>7.2</v>
      </c>
      <c r="L1672">
        <v>8</v>
      </c>
      <c r="M1672" s="16" t="s">
        <v>37</v>
      </c>
      <c r="N1672" s="18">
        <f t="shared" si="26"/>
        <v>3.5</v>
      </c>
      <c r="O1672">
        <v>8</v>
      </c>
      <c r="P1672" t="s">
        <v>29</v>
      </c>
    </row>
    <row r="1673" spans="1:16" x14ac:dyDescent="0.3">
      <c r="A1673" t="s">
        <v>1849</v>
      </c>
      <c r="B1673" s="5" t="s">
        <v>1797</v>
      </c>
      <c r="C1673" t="s">
        <v>2406</v>
      </c>
      <c r="D1673" t="s">
        <v>17</v>
      </c>
      <c r="E1673" t="s">
        <v>4793</v>
      </c>
      <c r="H1673" t="s">
        <v>19</v>
      </c>
      <c r="I1673">
        <v>2024</v>
      </c>
      <c r="J1673" t="s">
        <v>57</v>
      </c>
      <c r="K1673">
        <v>9.1</v>
      </c>
      <c r="L1673">
        <v>8</v>
      </c>
      <c r="M1673" s="16" t="s">
        <v>37</v>
      </c>
      <c r="N1673" s="18">
        <f t="shared" si="26"/>
        <v>3.5</v>
      </c>
      <c r="O1673">
        <v>24</v>
      </c>
      <c r="P1673" t="s">
        <v>22</v>
      </c>
    </row>
    <row r="1674" spans="1:16" x14ac:dyDescent="0.3">
      <c r="A1674" t="s">
        <v>2901</v>
      </c>
      <c r="B1674" s="5" t="s">
        <v>1803</v>
      </c>
      <c r="C1674" t="s">
        <v>2406</v>
      </c>
      <c r="D1674" t="s">
        <v>17</v>
      </c>
      <c r="E1674" t="s">
        <v>4781</v>
      </c>
      <c r="H1674" t="s">
        <v>19</v>
      </c>
      <c r="I1674">
        <v>2024</v>
      </c>
      <c r="J1674" t="s">
        <v>63</v>
      </c>
      <c r="K1674">
        <v>7.1</v>
      </c>
      <c r="L1674">
        <v>3</v>
      </c>
      <c r="M1674" s="16" t="s">
        <v>37</v>
      </c>
      <c r="N1674" s="18">
        <f t="shared" si="26"/>
        <v>3.5</v>
      </c>
      <c r="O1674">
        <v>6</v>
      </c>
      <c r="P1674" t="s">
        <v>67</v>
      </c>
    </row>
    <row r="1675" spans="1:16" x14ac:dyDescent="0.3">
      <c r="A1675" t="s">
        <v>2899</v>
      </c>
      <c r="B1675" s="5" t="s">
        <v>1809</v>
      </c>
      <c r="C1675" t="s">
        <v>2406</v>
      </c>
      <c r="D1675" t="s">
        <v>17</v>
      </c>
      <c r="E1675" t="s">
        <v>4782</v>
      </c>
      <c r="H1675" t="s">
        <v>19</v>
      </c>
      <c r="I1675">
        <v>2023</v>
      </c>
      <c r="J1675" t="s">
        <v>66</v>
      </c>
      <c r="K1675">
        <v>7.1</v>
      </c>
      <c r="L1675">
        <v>3</v>
      </c>
      <c r="M1675" s="16" t="s">
        <v>37</v>
      </c>
      <c r="N1675" s="18">
        <f t="shared" si="26"/>
        <v>3.5</v>
      </c>
      <c r="O1675">
        <v>7</v>
      </c>
      <c r="P1675" t="s">
        <v>67</v>
      </c>
    </row>
    <row r="1676" spans="1:16" x14ac:dyDescent="0.3">
      <c r="A1676" t="s">
        <v>3652</v>
      </c>
      <c r="B1676" s="5" t="s">
        <v>1811</v>
      </c>
      <c r="C1676" t="s">
        <v>2406</v>
      </c>
      <c r="D1676" t="s">
        <v>17</v>
      </c>
      <c r="E1676" t="s">
        <v>4784</v>
      </c>
      <c r="H1676" t="s">
        <v>19</v>
      </c>
      <c r="I1676">
        <v>2025</v>
      </c>
      <c r="J1676" t="s">
        <v>74</v>
      </c>
      <c r="K1676">
        <v>9.1999999999999993</v>
      </c>
      <c r="L1676">
        <v>5</v>
      </c>
      <c r="M1676" s="16" t="s">
        <v>37</v>
      </c>
      <c r="N1676" s="18">
        <f t="shared" si="26"/>
        <v>3.5</v>
      </c>
      <c r="O1676">
        <v>8</v>
      </c>
      <c r="P1676" t="s">
        <v>22</v>
      </c>
    </row>
    <row r="1677" spans="1:16" x14ac:dyDescent="0.3">
      <c r="A1677" t="s">
        <v>3118</v>
      </c>
      <c r="B1677" s="5" t="s">
        <v>1813</v>
      </c>
      <c r="C1677" t="s">
        <v>2406</v>
      </c>
      <c r="D1677" t="s">
        <v>17</v>
      </c>
      <c r="E1677" t="s">
        <v>4785</v>
      </c>
      <c r="H1677" t="s">
        <v>19</v>
      </c>
      <c r="I1677">
        <v>2024</v>
      </c>
      <c r="J1677" t="s">
        <v>78</v>
      </c>
      <c r="K1677">
        <v>7.9</v>
      </c>
      <c r="L1677">
        <v>5</v>
      </c>
      <c r="M1677" s="16" t="s">
        <v>37</v>
      </c>
      <c r="N1677" s="18">
        <f t="shared" si="26"/>
        <v>3.5</v>
      </c>
      <c r="O1677">
        <v>5</v>
      </c>
      <c r="P1677" t="s">
        <v>29</v>
      </c>
    </row>
    <row r="1678" spans="1:16" x14ac:dyDescent="0.3">
      <c r="A1678" t="s">
        <v>3308</v>
      </c>
      <c r="B1678" s="5" t="s">
        <v>1815</v>
      </c>
      <c r="C1678" t="s">
        <v>2406</v>
      </c>
      <c r="D1678" t="s">
        <v>17</v>
      </c>
      <c r="E1678" t="s">
        <v>4786</v>
      </c>
      <c r="H1678" t="s">
        <v>19</v>
      </c>
      <c r="I1678">
        <v>2026</v>
      </c>
      <c r="J1678" t="s">
        <v>81</v>
      </c>
      <c r="K1678">
        <v>7.3</v>
      </c>
      <c r="L1678">
        <v>8</v>
      </c>
      <c r="M1678" s="16" t="s">
        <v>37</v>
      </c>
      <c r="N1678" s="18">
        <f t="shared" si="26"/>
        <v>3.5</v>
      </c>
      <c r="O1678">
        <v>6</v>
      </c>
      <c r="P1678" t="s">
        <v>29</v>
      </c>
    </row>
    <row r="1679" spans="1:16" x14ac:dyDescent="0.3">
      <c r="A1679" t="s">
        <v>3163</v>
      </c>
      <c r="B1679" s="5" t="s">
        <v>1817</v>
      </c>
      <c r="C1679" t="s">
        <v>2406</v>
      </c>
      <c r="D1679" t="s">
        <v>17</v>
      </c>
      <c r="E1679" t="s">
        <v>4787</v>
      </c>
      <c r="H1679" t="s">
        <v>19</v>
      </c>
      <c r="I1679">
        <v>2025</v>
      </c>
      <c r="J1679" t="s">
        <v>85</v>
      </c>
      <c r="K1679">
        <v>7.3</v>
      </c>
      <c r="L1679">
        <v>6</v>
      </c>
      <c r="M1679" s="16" t="s">
        <v>37</v>
      </c>
      <c r="N1679" s="18">
        <f t="shared" si="26"/>
        <v>3.5</v>
      </c>
      <c r="O1679">
        <v>6</v>
      </c>
      <c r="P1679" t="s">
        <v>29</v>
      </c>
    </row>
    <row r="1680" spans="1:16" x14ac:dyDescent="0.3">
      <c r="A1680" t="s">
        <v>3658</v>
      </c>
      <c r="B1680" s="5" t="s">
        <v>1819</v>
      </c>
      <c r="C1680" t="s">
        <v>2406</v>
      </c>
      <c r="D1680" t="s">
        <v>17</v>
      </c>
      <c r="E1680" t="s">
        <v>4798</v>
      </c>
      <c r="H1680" t="s">
        <v>19</v>
      </c>
      <c r="I1680">
        <v>2023</v>
      </c>
      <c r="J1680" t="s">
        <v>20</v>
      </c>
      <c r="K1680">
        <v>6.9</v>
      </c>
      <c r="L1680">
        <v>3</v>
      </c>
      <c r="M1680" s="16" t="s">
        <v>37</v>
      </c>
      <c r="N1680" s="18">
        <f t="shared" si="26"/>
        <v>3.5</v>
      </c>
      <c r="O1680">
        <v>8</v>
      </c>
      <c r="P1680" t="s">
        <v>29</v>
      </c>
    </row>
    <row r="1681" spans="1:16" x14ac:dyDescent="0.3">
      <c r="A1681" t="s">
        <v>3118</v>
      </c>
      <c r="B1681" s="5" t="s">
        <v>1821</v>
      </c>
      <c r="C1681" t="s">
        <v>2406</v>
      </c>
      <c r="D1681" t="s">
        <v>17</v>
      </c>
      <c r="E1681" t="s">
        <v>4789</v>
      </c>
      <c r="H1681" t="s">
        <v>19</v>
      </c>
      <c r="I1681">
        <v>2024</v>
      </c>
      <c r="J1681" t="s">
        <v>95</v>
      </c>
      <c r="K1681">
        <v>8.4</v>
      </c>
      <c r="L1681">
        <v>3</v>
      </c>
      <c r="M1681" s="16" t="s">
        <v>33</v>
      </c>
      <c r="N1681" s="18">
        <f t="shared" si="26"/>
        <v>6</v>
      </c>
      <c r="O1681">
        <v>5</v>
      </c>
      <c r="P1681" t="s">
        <v>29</v>
      </c>
    </row>
    <row r="1682" spans="1:16" x14ac:dyDescent="0.3">
      <c r="A1682" t="s">
        <v>2466</v>
      </c>
      <c r="B1682" s="5" t="s">
        <v>1823</v>
      </c>
      <c r="C1682" t="s">
        <v>2406</v>
      </c>
      <c r="D1682" t="s">
        <v>17</v>
      </c>
      <c r="E1682" t="s">
        <v>4790</v>
      </c>
      <c r="H1682" t="s">
        <v>19</v>
      </c>
      <c r="I1682">
        <v>2025</v>
      </c>
      <c r="J1682" t="s">
        <v>98</v>
      </c>
      <c r="K1682">
        <v>6.7</v>
      </c>
      <c r="L1682">
        <v>3</v>
      </c>
      <c r="M1682" s="16" t="s">
        <v>21</v>
      </c>
      <c r="N1682" s="18">
        <v>8</v>
      </c>
      <c r="O1682">
        <v>6</v>
      </c>
      <c r="P1682" t="s">
        <v>29</v>
      </c>
    </row>
    <row r="1683" spans="1:16" x14ac:dyDescent="0.3">
      <c r="A1683" t="s">
        <v>3118</v>
      </c>
      <c r="B1683" s="5" t="s">
        <v>1825</v>
      </c>
      <c r="C1683" t="s">
        <v>2406</v>
      </c>
      <c r="D1683" t="s">
        <v>17</v>
      </c>
      <c r="E1683" t="s">
        <v>4791</v>
      </c>
      <c r="H1683" t="s">
        <v>19</v>
      </c>
      <c r="I1683">
        <v>2023</v>
      </c>
      <c r="J1683" t="s">
        <v>102</v>
      </c>
      <c r="K1683">
        <v>9.1999999999999993</v>
      </c>
      <c r="L1683">
        <v>8</v>
      </c>
      <c r="M1683" s="16" t="s">
        <v>28</v>
      </c>
      <c r="N1683" s="18">
        <f t="shared" si="26"/>
        <v>1</v>
      </c>
      <c r="O1683">
        <v>19</v>
      </c>
      <c r="P1683" t="s">
        <v>29</v>
      </c>
    </row>
    <row r="1684" spans="1:16" x14ac:dyDescent="0.3">
      <c r="A1684" t="s">
        <v>3138</v>
      </c>
      <c r="B1684" s="5" t="s">
        <v>1829</v>
      </c>
      <c r="C1684" t="s">
        <v>2406</v>
      </c>
      <c r="D1684" t="s">
        <v>17</v>
      </c>
      <c r="E1684" t="s">
        <v>4793</v>
      </c>
      <c r="H1684" t="s">
        <v>19</v>
      </c>
      <c r="I1684">
        <v>2026</v>
      </c>
      <c r="J1684" t="s">
        <v>108</v>
      </c>
      <c r="K1684">
        <v>7.9</v>
      </c>
      <c r="L1684">
        <v>3</v>
      </c>
      <c r="M1684" s="16" t="s">
        <v>28</v>
      </c>
      <c r="N1684" s="18">
        <f t="shared" si="26"/>
        <v>1</v>
      </c>
      <c r="O1684">
        <v>20</v>
      </c>
      <c r="P1684" t="s">
        <v>22</v>
      </c>
    </row>
    <row r="1685" spans="1:16" x14ac:dyDescent="0.3">
      <c r="A1685" t="s">
        <v>3169</v>
      </c>
      <c r="B1685" s="5" t="s">
        <v>1832</v>
      </c>
      <c r="C1685" t="s">
        <v>2406</v>
      </c>
      <c r="D1685" t="s">
        <v>17</v>
      </c>
      <c r="E1685" t="s">
        <v>4786</v>
      </c>
      <c r="H1685" t="s">
        <v>19</v>
      </c>
      <c r="I1685">
        <v>2024</v>
      </c>
      <c r="J1685" t="s">
        <v>111</v>
      </c>
      <c r="K1685">
        <v>9.9</v>
      </c>
      <c r="L1685">
        <v>6</v>
      </c>
      <c r="M1685" s="16" t="s">
        <v>28</v>
      </c>
      <c r="N1685" s="18">
        <f t="shared" si="26"/>
        <v>1</v>
      </c>
      <c r="O1685">
        <v>16</v>
      </c>
      <c r="P1685" t="s">
        <v>67</v>
      </c>
    </row>
    <row r="1686" spans="1:16" x14ac:dyDescent="0.3">
      <c r="A1686" t="s">
        <v>3472</v>
      </c>
      <c r="B1686" s="5" t="s">
        <v>1834</v>
      </c>
      <c r="C1686" t="s">
        <v>2406</v>
      </c>
      <c r="D1686" t="s">
        <v>17</v>
      </c>
      <c r="E1686" t="s">
        <v>4780</v>
      </c>
      <c r="H1686" t="s">
        <v>19</v>
      </c>
      <c r="I1686">
        <v>2024</v>
      </c>
      <c r="J1686" t="s">
        <v>115</v>
      </c>
      <c r="K1686">
        <v>7.6</v>
      </c>
      <c r="L1686">
        <v>6</v>
      </c>
      <c r="M1686" s="16" t="s">
        <v>37</v>
      </c>
      <c r="N1686" s="18">
        <f t="shared" si="26"/>
        <v>3.5</v>
      </c>
      <c r="O1686">
        <v>7</v>
      </c>
      <c r="P1686" t="s">
        <v>67</v>
      </c>
    </row>
    <row r="1687" spans="1:16" x14ac:dyDescent="0.3">
      <c r="A1687" t="s">
        <v>3662</v>
      </c>
      <c r="B1687" s="5" t="s">
        <v>1836</v>
      </c>
      <c r="C1687" t="s">
        <v>2406</v>
      </c>
      <c r="D1687" t="s">
        <v>17</v>
      </c>
      <c r="E1687" t="s">
        <v>4796</v>
      </c>
      <c r="H1687" t="s">
        <v>19</v>
      </c>
      <c r="I1687">
        <v>2023</v>
      </c>
      <c r="J1687" t="s">
        <v>118</v>
      </c>
      <c r="K1687">
        <v>9.3000000000000007</v>
      </c>
      <c r="L1687">
        <v>8</v>
      </c>
      <c r="M1687" s="16" t="s">
        <v>33</v>
      </c>
      <c r="N1687" s="18">
        <f t="shared" si="26"/>
        <v>6</v>
      </c>
      <c r="O1687">
        <v>23</v>
      </c>
      <c r="P1687" t="s">
        <v>22</v>
      </c>
    </row>
    <row r="1688" spans="1:16" x14ac:dyDescent="0.3">
      <c r="A1688" t="s">
        <v>3136</v>
      </c>
      <c r="B1688" s="5" t="s">
        <v>1837</v>
      </c>
      <c r="C1688" t="s">
        <v>2406</v>
      </c>
      <c r="D1688" t="s">
        <v>17</v>
      </c>
      <c r="E1688" t="s">
        <v>4799</v>
      </c>
      <c r="H1688" t="s">
        <v>19</v>
      </c>
      <c r="I1688">
        <v>2023</v>
      </c>
      <c r="J1688" t="s">
        <v>122</v>
      </c>
      <c r="K1688">
        <v>6.4</v>
      </c>
      <c r="L1688">
        <v>8</v>
      </c>
      <c r="M1688" s="16" t="s">
        <v>21</v>
      </c>
      <c r="N1688" s="18">
        <v>8</v>
      </c>
      <c r="O1688">
        <v>5</v>
      </c>
      <c r="P1688" t="s">
        <v>22</v>
      </c>
    </row>
    <row r="1689" spans="1:16" x14ac:dyDescent="0.3">
      <c r="A1689" t="s">
        <v>2879</v>
      </c>
      <c r="B1689" s="5" t="s">
        <v>1839</v>
      </c>
      <c r="C1689" t="s">
        <v>2406</v>
      </c>
      <c r="D1689" t="s">
        <v>17</v>
      </c>
      <c r="E1689" t="s">
        <v>4797</v>
      </c>
      <c r="H1689" t="s">
        <v>19</v>
      </c>
      <c r="I1689">
        <v>2025</v>
      </c>
      <c r="J1689" t="s">
        <v>124</v>
      </c>
      <c r="K1689">
        <v>8.4</v>
      </c>
      <c r="L1689">
        <v>5</v>
      </c>
      <c r="M1689" s="16" t="s">
        <v>28</v>
      </c>
      <c r="N1689" s="18">
        <f t="shared" si="26"/>
        <v>1</v>
      </c>
      <c r="O1689">
        <v>8</v>
      </c>
      <c r="P1689" t="s">
        <v>29</v>
      </c>
    </row>
    <row r="1690" spans="1:16" x14ac:dyDescent="0.3">
      <c r="A1690" t="s">
        <v>3183</v>
      </c>
      <c r="B1690" s="5" t="s">
        <v>1841</v>
      </c>
      <c r="C1690" t="s">
        <v>2406</v>
      </c>
      <c r="D1690" t="s">
        <v>17</v>
      </c>
      <c r="E1690" t="s">
        <v>4777</v>
      </c>
      <c r="H1690" t="s">
        <v>19</v>
      </c>
      <c r="I1690">
        <v>2025</v>
      </c>
      <c r="J1690" t="s">
        <v>127</v>
      </c>
      <c r="K1690">
        <v>6.6</v>
      </c>
      <c r="L1690">
        <v>8</v>
      </c>
      <c r="M1690" s="16" t="s">
        <v>28</v>
      </c>
      <c r="N1690" s="18">
        <f t="shared" si="26"/>
        <v>1</v>
      </c>
      <c r="O1690">
        <v>9</v>
      </c>
      <c r="P1690" t="s">
        <v>29</v>
      </c>
    </row>
    <row r="1691" spans="1:16" x14ac:dyDescent="0.3">
      <c r="A1691" t="s">
        <v>3666</v>
      </c>
      <c r="B1691" s="5" t="s">
        <v>1844</v>
      </c>
      <c r="C1691" t="s">
        <v>2406</v>
      </c>
      <c r="D1691" t="s">
        <v>17</v>
      </c>
      <c r="E1691" t="s">
        <v>4779</v>
      </c>
      <c r="H1691" t="s">
        <v>19</v>
      </c>
      <c r="I1691">
        <v>2024</v>
      </c>
      <c r="J1691" t="s">
        <v>130</v>
      </c>
      <c r="K1691">
        <v>8.6999999999999993</v>
      </c>
      <c r="L1691">
        <v>8</v>
      </c>
      <c r="M1691" s="16" t="s">
        <v>28</v>
      </c>
      <c r="N1691" s="18">
        <f t="shared" si="26"/>
        <v>1</v>
      </c>
      <c r="O1691">
        <v>15</v>
      </c>
      <c r="P1691" t="s">
        <v>22</v>
      </c>
    </row>
    <row r="1692" spans="1:16" x14ac:dyDescent="0.3">
      <c r="A1692" t="s">
        <v>3670</v>
      </c>
      <c r="B1692" s="5" t="s">
        <v>1846</v>
      </c>
      <c r="C1692" t="s">
        <v>2406</v>
      </c>
      <c r="D1692" t="s">
        <v>17</v>
      </c>
      <c r="E1692" t="s">
        <v>4782</v>
      </c>
      <c r="H1692" t="s">
        <v>19</v>
      </c>
      <c r="I1692">
        <v>2023</v>
      </c>
      <c r="J1692" t="s">
        <v>135</v>
      </c>
      <c r="K1692">
        <v>7.1</v>
      </c>
      <c r="L1692">
        <v>6</v>
      </c>
      <c r="M1692" s="16" t="s">
        <v>28</v>
      </c>
      <c r="N1692" s="18">
        <f t="shared" si="26"/>
        <v>1</v>
      </c>
      <c r="O1692">
        <v>12</v>
      </c>
      <c r="P1692" t="s">
        <v>29</v>
      </c>
    </row>
    <row r="1693" spans="1:16" x14ac:dyDescent="0.3">
      <c r="A1693" t="s">
        <v>3358</v>
      </c>
      <c r="B1693" s="5" t="s">
        <v>1848</v>
      </c>
      <c r="C1693" t="s">
        <v>2406</v>
      </c>
      <c r="D1693" t="s">
        <v>17</v>
      </c>
      <c r="E1693" t="s">
        <v>4783</v>
      </c>
      <c r="H1693" t="s">
        <v>19</v>
      </c>
      <c r="I1693">
        <v>2026</v>
      </c>
      <c r="J1693" t="s">
        <v>139</v>
      </c>
      <c r="K1693">
        <v>8</v>
      </c>
      <c r="L1693">
        <v>8</v>
      </c>
      <c r="M1693" s="16" t="s">
        <v>28</v>
      </c>
      <c r="N1693" s="18">
        <f t="shared" si="26"/>
        <v>1</v>
      </c>
      <c r="O1693">
        <v>5</v>
      </c>
      <c r="P1693" t="s">
        <v>29</v>
      </c>
    </row>
    <row r="1694" spans="1:16" x14ac:dyDescent="0.3">
      <c r="A1694" t="s">
        <v>3209</v>
      </c>
      <c r="B1694" s="5" t="s">
        <v>1852</v>
      </c>
      <c r="C1694" t="s">
        <v>2406</v>
      </c>
      <c r="D1694" t="s">
        <v>17</v>
      </c>
      <c r="E1694" t="s">
        <v>4784</v>
      </c>
      <c r="H1694" t="s">
        <v>19</v>
      </c>
      <c r="I1694">
        <v>2024</v>
      </c>
      <c r="J1694" t="s">
        <v>143</v>
      </c>
      <c r="K1694">
        <v>8.5</v>
      </c>
      <c r="L1694">
        <v>3</v>
      </c>
      <c r="M1694" s="16" t="s">
        <v>28</v>
      </c>
      <c r="N1694" s="18">
        <f t="shared" si="26"/>
        <v>1</v>
      </c>
      <c r="O1694">
        <v>20</v>
      </c>
      <c r="P1694" t="s">
        <v>29</v>
      </c>
    </row>
    <row r="1695" spans="1:16" x14ac:dyDescent="0.3">
      <c r="A1695" t="s">
        <v>3138</v>
      </c>
      <c r="B1695" s="5" t="s">
        <v>1854</v>
      </c>
      <c r="C1695" t="s">
        <v>2406</v>
      </c>
      <c r="D1695" t="s">
        <v>17</v>
      </c>
      <c r="E1695" t="s">
        <v>4785</v>
      </c>
      <c r="H1695" t="s">
        <v>19</v>
      </c>
      <c r="I1695">
        <v>2025</v>
      </c>
      <c r="J1695" t="s">
        <v>146</v>
      </c>
      <c r="K1695">
        <v>8.5</v>
      </c>
      <c r="L1695">
        <v>8</v>
      </c>
      <c r="M1695" s="16" t="s">
        <v>28</v>
      </c>
      <c r="N1695" s="18">
        <f t="shared" si="26"/>
        <v>1</v>
      </c>
      <c r="O1695">
        <v>20</v>
      </c>
      <c r="P1695" t="s">
        <v>29</v>
      </c>
    </row>
    <row r="1696" spans="1:16" x14ac:dyDescent="0.3">
      <c r="A1696" t="s">
        <v>3276</v>
      </c>
      <c r="B1696" s="5" t="s">
        <v>1856</v>
      </c>
      <c r="C1696" t="s">
        <v>2406</v>
      </c>
      <c r="D1696" t="s">
        <v>17</v>
      </c>
      <c r="E1696" t="s">
        <v>4786</v>
      </c>
      <c r="H1696" t="s">
        <v>19</v>
      </c>
      <c r="I1696">
        <v>2025</v>
      </c>
      <c r="J1696" t="s">
        <v>149</v>
      </c>
      <c r="K1696">
        <v>9.1</v>
      </c>
      <c r="L1696">
        <v>6</v>
      </c>
      <c r="M1696" s="16" t="s">
        <v>28</v>
      </c>
      <c r="N1696" s="18">
        <f t="shared" si="26"/>
        <v>1</v>
      </c>
      <c r="O1696">
        <v>32</v>
      </c>
      <c r="P1696" t="s">
        <v>22</v>
      </c>
    </row>
    <row r="1697" spans="1:16" x14ac:dyDescent="0.3">
      <c r="A1697" t="s">
        <v>3187</v>
      </c>
      <c r="B1697" s="5" t="s">
        <v>1858</v>
      </c>
      <c r="C1697" t="s">
        <v>2406</v>
      </c>
      <c r="D1697" t="s">
        <v>17</v>
      </c>
      <c r="E1697" t="s">
        <v>4787</v>
      </c>
      <c r="H1697" t="s">
        <v>19</v>
      </c>
      <c r="I1697">
        <v>2023</v>
      </c>
      <c r="J1697" t="s">
        <v>153</v>
      </c>
      <c r="K1697">
        <v>9.6999999999999993</v>
      </c>
      <c r="L1697">
        <v>8</v>
      </c>
      <c r="M1697" s="16" t="s">
        <v>28</v>
      </c>
      <c r="N1697" s="18">
        <f t="shared" si="26"/>
        <v>1</v>
      </c>
      <c r="O1697">
        <v>16</v>
      </c>
      <c r="P1697" t="s">
        <v>22</v>
      </c>
    </row>
    <row r="1698" spans="1:16" x14ac:dyDescent="0.3">
      <c r="A1698" t="s">
        <v>3276</v>
      </c>
      <c r="B1698" s="5" t="s">
        <v>1863</v>
      </c>
      <c r="C1698" t="s">
        <v>2406</v>
      </c>
      <c r="D1698" t="s">
        <v>17</v>
      </c>
      <c r="E1698" t="s">
        <v>77</v>
      </c>
      <c r="H1698" t="s">
        <v>19</v>
      </c>
      <c r="I1698">
        <v>2023</v>
      </c>
      <c r="J1698" t="s">
        <v>158</v>
      </c>
      <c r="K1698">
        <v>6.5</v>
      </c>
      <c r="L1698">
        <v>5</v>
      </c>
      <c r="M1698" s="16" t="s">
        <v>37</v>
      </c>
      <c r="N1698" s="18">
        <f t="shared" si="26"/>
        <v>3.5</v>
      </c>
      <c r="O1698">
        <v>8</v>
      </c>
      <c r="P1698" t="s">
        <v>67</v>
      </c>
    </row>
    <row r="1699" spans="1:16" x14ac:dyDescent="0.3">
      <c r="A1699" t="s">
        <v>3520</v>
      </c>
      <c r="B1699" s="5" t="s">
        <v>1865</v>
      </c>
      <c r="C1699" t="s">
        <v>2406</v>
      </c>
      <c r="D1699" t="s">
        <v>17</v>
      </c>
      <c r="E1699" t="s">
        <v>4789</v>
      </c>
      <c r="H1699" t="s">
        <v>19</v>
      </c>
      <c r="I1699">
        <v>2025</v>
      </c>
      <c r="J1699" t="s">
        <v>165</v>
      </c>
      <c r="K1699">
        <v>9.3000000000000007</v>
      </c>
      <c r="L1699">
        <v>8</v>
      </c>
      <c r="M1699" s="16" t="s">
        <v>21</v>
      </c>
      <c r="N1699" s="18">
        <v>8</v>
      </c>
      <c r="O1699">
        <v>30</v>
      </c>
      <c r="P1699" t="s">
        <v>22</v>
      </c>
    </row>
    <row r="1700" spans="1:16" x14ac:dyDescent="0.3">
      <c r="A1700" t="s">
        <v>3211</v>
      </c>
      <c r="B1700" s="5" t="s">
        <v>1867</v>
      </c>
      <c r="C1700" t="s">
        <v>2406</v>
      </c>
      <c r="D1700" t="s">
        <v>17</v>
      </c>
      <c r="E1700" t="s">
        <v>4791</v>
      </c>
      <c r="H1700" t="s">
        <v>19</v>
      </c>
      <c r="I1700">
        <v>2025</v>
      </c>
      <c r="J1700" t="s">
        <v>171</v>
      </c>
      <c r="K1700">
        <v>6.5</v>
      </c>
      <c r="L1700">
        <v>3</v>
      </c>
      <c r="M1700" s="16" t="s">
        <v>28</v>
      </c>
      <c r="N1700" s="18">
        <f t="shared" si="26"/>
        <v>1</v>
      </c>
      <c r="O1700">
        <v>6</v>
      </c>
      <c r="P1700" t="s">
        <v>29</v>
      </c>
    </row>
    <row r="1701" spans="1:16" x14ac:dyDescent="0.3">
      <c r="A1701" t="s">
        <v>3394</v>
      </c>
      <c r="B1701" s="5" t="s">
        <v>1869</v>
      </c>
      <c r="C1701" t="s">
        <v>2406</v>
      </c>
      <c r="D1701" t="s">
        <v>17</v>
      </c>
      <c r="E1701" t="s">
        <v>4792</v>
      </c>
      <c r="H1701" t="s">
        <v>19</v>
      </c>
      <c r="I1701">
        <v>2026</v>
      </c>
      <c r="J1701" t="s">
        <v>174</v>
      </c>
      <c r="K1701">
        <v>8.6999999999999993</v>
      </c>
      <c r="L1701">
        <v>8</v>
      </c>
      <c r="M1701" s="16" t="s">
        <v>28</v>
      </c>
      <c r="N1701" s="18">
        <f t="shared" si="26"/>
        <v>1</v>
      </c>
      <c r="O1701">
        <v>8</v>
      </c>
      <c r="P1701" t="s">
        <v>29</v>
      </c>
    </row>
    <row r="1702" spans="1:16" x14ac:dyDescent="0.3">
      <c r="A1702" t="s">
        <v>3678</v>
      </c>
      <c r="B1702" s="5" t="s">
        <v>1870</v>
      </c>
      <c r="C1702" t="s">
        <v>2406</v>
      </c>
      <c r="D1702" t="s">
        <v>17</v>
      </c>
      <c r="E1702" t="s">
        <v>4793</v>
      </c>
      <c r="H1702" t="s">
        <v>19</v>
      </c>
      <c r="I1702">
        <v>2024</v>
      </c>
      <c r="J1702" t="s">
        <v>175</v>
      </c>
      <c r="K1702">
        <v>9.1</v>
      </c>
      <c r="L1702">
        <v>8</v>
      </c>
      <c r="M1702" s="16" t="s">
        <v>28</v>
      </c>
      <c r="N1702" s="18">
        <f t="shared" si="26"/>
        <v>1</v>
      </c>
      <c r="O1702">
        <v>21</v>
      </c>
      <c r="P1702" t="s">
        <v>22</v>
      </c>
    </row>
    <row r="1703" spans="1:16" x14ac:dyDescent="0.3">
      <c r="A1703" t="s">
        <v>3652</v>
      </c>
      <c r="B1703" s="5" t="s">
        <v>1871</v>
      </c>
      <c r="C1703" t="s">
        <v>2406</v>
      </c>
      <c r="D1703" t="s">
        <v>17</v>
      </c>
      <c r="E1703" t="s">
        <v>4780</v>
      </c>
      <c r="H1703" t="s">
        <v>19</v>
      </c>
      <c r="I1703">
        <v>2025</v>
      </c>
      <c r="J1703" t="s">
        <v>178</v>
      </c>
      <c r="K1703">
        <v>7.1</v>
      </c>
      <c r="L1703">
        <v>8</v>
      </c>
      <c r="M1703" s="16" t="s">
        <v>28</v>
      </c>
      <c r="N1703" s="18">
        <f t="shared" si="26"/>
        <v>1</v>
      </c>
      <c r="O1703">
        <v>9</v>
      </c>
      <c r="P1703" t="s">
        <v>29</v>
      </c>
    </row>
    <row r="1704" spans="1:16" x14ac:dyDescent="0.3">
      <c r="A1704" t="s">
        <v>3686</v>
      </c>
      <c r="B1704" s="5" t="s">
        <v>1872</v>
      </c>
      <c r="C1704" t="s">
        <v>2406</v>
      </c>
      <c r="D1704" t="s">
        <v>17</v>
      </c>
      <c r="E1704" t="s">
        <v>4796</v>
      </c>
      <c r="H1704" t="s">
        <v>19</v>
      </c>
      <c r="I1704">
        <v>2025</v>
      </c>
      <c r="J1704" t="s">
        <v>179</v>
      </c>
      <c r="K1704">
        <v>8.3000000000000007</v>
      </c>
      <c r="L1704">
        <v>5</v>
      </c>
      <c r="M1704" s="16" t="s">
        <v>28</v>
      </c>
      <c r="N1704" s="18">
        <f t="shared" si="26"/>
        <v>1</v>
      </c>
      <c r="O1704">
        <v>7</v>
      </c>
      <c r="P1704" t="s">
        <v>29</v>
      </c>
    </row>
    <row r="1705" spans="1:16" x14ac:dyDescent="0.3">
      <c r="A1705" t="s">
        <v>3502</v>
      </c>
      <c r="B1705" s="5" t="s">
        <v>1874</v>
      </c>
      <c r="C1705" t="s">
        <v>2406</v>
      </c>
      <c r="D1705" t="s">
        <v>17</v>
      </c>
      <c r="E1705" t="s">
        <v>4799</v>
      </c>
      <c r="H1705" t="s">
        <v>19</v>
      </c>
      <c r="I1705">
        <v>2026</v>
      </c>
      <c r="J1705" t="s">
        <v>180</v>
      </c>
      <c r="K1705">
        <v>9.1999999999999993</v>
      </c>
      <c r="L1705">
        <v>5</v>
      </c>
      <c r="M1705" s="16" t="s">
        <v>28</v>
      </c>
      <c r="N1705" s="18">
        <f t="shared" si="26"/>
        <v>1</v>
      </c>
      <c r="O1705">
        <v>5</v>
      </c>
      <c r="P1705" t="s">
        <v>22</v>
      </c>
    </row>
    <row r="1706" spans="1:16" x14ac:dyDescent="0.3">
      <c r="A1706" t="s">
        <v>3688</v>
      </c>
      <c r="B1706" s="5" t="s">
        <v>1876</v>
      </c>
      <c r="C1706" t="s">
        <v>2406</v>
      </c>
      <c r="D1706" t="s">
        <v>17</v>
      </c>
      <c r="E1706" t="s">
        <v>4797</v>
      </c>
      <c r="H1706" t="s">
        <v>19</v>
      </c>
      <c r="I1706">
        <v>2023</v>
      </c>
      <c r="J1706" t="s">
        <v>181</v>
      </c>
      <c r="K1706">
        <v>9.9</v>
      </c>
      <c r="L1706">
        <v>3</v>
      </c>
      <c r="M1706" s="16" t="s">
        <v>28</v>
      </c>
      <c r="N1706" s="18">
        <f t="shared" si="26"/>
        <v>1</v>
      </c>
      <c r="O1706">
        <v>8</v>
      </c>
      <c r="P1706" t="s">
        <v>22</v>
      </c>
    </row>
    <row r="1707" spans="1:16" x14ac:dyDescent="0.3">
      <c r="A1707" t="s">
        <v>3292</v>
      </c>
      <c r="B1707" s="5" t="s">
        <v>1878</v>
      </c>
      <c r="C1707" t="s">
        <v>2406</v>
      </c>
      <c r="D1707" t="s">
        <v>17</v>
      </c>
      <c r="E1707" t="s">
        <v>4777</v>
      </c>
      <c r="H1707" t="s">
        <v>19</v>
      </c>
      <c r="I1707">
        <v>2024</v>
      </c>
      <c r="J1707" t="s">
        <v>182</v>
      </c>
      <c r="K1707">
        <v>9.3000000000000007</v>
      </c>
      <c r="L1707">
        <v>6</v>
      </c>
      <c r="M1707" s="16" t="s">
        <v>28</v>
      </c>
      <c r="N1707" s="18">
        <f t="shared" si="26"/>
        <v>1</v>
      </c>
      <c r="O1707">
        <v>19</v>
      </c>
      <c r="P1707" t="s">
        <v>67</v>
      </c>
    </row>
    <row r="1708" spans="1:16" x14ac:dyDescent="0.3">
      <c r="A1708" t="s">
        <v>3690</v>
      </c>
      <c r="B1708" s="5" t="s">
        <v>1880</v>
      </c>
      <c r="C1708" t="s">
        <v>2406</v>
      </c>
      <c r="D1708" t="s">
        <v>17</v>
      </c>
      <c r="E1708" t="s">
        <v>4778</v>
      </c>
      <c r="H1708" t="s">
        <v>19</v>
      </c>
      <c r="I1708">
        <v>2023</v>
      </c>
      <c r="J1708" t="s">
        <v>183</v>
      </c>
      <c r="K1708">
        <v>7.1</v>
      </c>
      <c r="L1708">
        <v>6</v>
      </c>
      <c r="M1708" s="16" t="s">
        <v>28</v>
      </c>
      <c r="N1708" s="18">
        <f t="shared" si="26"/>
        <v>1</v>
      </c>
      <c r="O1708">
        <v>18</v>
      </c>
      <c r="P1708" t="s">
        <v>67</v>
      </c>
    </row>
    <row r="1709" spans="1:16" x14ac:dyDescent="0.3">
      <c r="A1709" t="s">
        <v>3187</v>
      </c>
      <c r="B1709" s="5" t="s">
        <v>1882</v>
      </c>
      <c r="C1709" t="s">
        <v>2406</v>
      </c>
      <c r="D1709" t="s">
        <v>17</v>
      </c>
      <c r="E1709" t="s">
        <v>4779</v>
      </c>
      <c r="H1709" t="s">
        <v>19</v>
      </c>
      <c r="I1709">
        <v>2024</v>
      </c>
      <c r="J1709" t="s">
        <v>186</v>
      </c>
      <c r="K1709">
        <v>7.5</v>
      </c>
      <c r="L1709">
        <v>6</v>
      </c>
      <c r="M1709" s="16" t="s">
        <v>28</v>
      </c>
      <c r="N1709" s="18">
        <f t="shared" si="26"/>
        <v>1</v>
      </c>
      <c r="O1709">
        <v>23</v>
      </c>
      <c r="P1709" t="s">
        <v>22</v>
      </c>
    </row>
    <row r="1710" spans="1:16" x14ac:dyDescent="0.3">
      <c r="A1710" t="s">
        <v>3134</v>
      </c>
      <c r="B1710" s="5" t="s">
        <v>1885</v>
      </c>
      <c r="C1710" t="s">
        <v>2406</v>
      </c>
      <c r="D1710" t="s">
        <v>17</v>
      </c>
      <c r="E1710" t="s">
        <v>4780</v>
      </c>
      <c r="H1710" t="s">
        <v>19</v>
      </c>
      <c r="I1710">
        <v>2025</v>
      </c>
      <c r="J1710" t="s">
        <v>189</v>
      </c>
      <c r="K1710">
        <v>7.3</v>
      </c>
      <c r="L1710">
        <v>6</v>
      </c>
      <c r="M1710" s="16" t="s">
        <v>28</v>
      </c>
      <c r="N1710" s="18">
        <f t="shared" si="26"/>
        <v>1</v>
      </c>
      <c r="O1710">
        <v>5</v>
      </c>
      <c r="P1710" t="s">
        <v>22</v>
      </c>
    </row>
    <row r="1711" spans="1:16" x14ac:dyDescent="0.3">
      <c r="A1711" t="s">
        <v>3692</v>
      </c>
      <c r="B1711" s="5" t="s">
        <v>1887</v>
      </c>
      <c r="C1711" t="s">
        <v>2406</v>
      </c>
      <c r="D1711" t="s">
        <v>17</v>
      </c>
      <c r="E1711" t="s">
        <v>48</v>
      </c>
      <c r="H1711" t="s">
        <v>19</v>
      </c>
      <c r="I1711">
        <v>2023</v>
      </c>
      <c r="J1711" t="s">
        <v>193</v>
      </c>
      <c r="K1711">
        <v>7.4</v>
      </c>
      <c r="L1711">
        <v>8</v>
      </c>
      <c r="M1711" s="16" t="s">
        <v>28</v>
      </c>
      <c r="N1711" s="18">
        <f t="shared" si="26"/>
        <v>1</v>
      </c>
      <c r="O1711">
        <v>8</v>
      </c>
      <c r="P1711" t="s">
        <v>29</v>
      </c>
    </row>
    <row r="1712" spans="1:16" x14ac:dyDescent="0.3">
      <c r="A1712" t="s">
        <v>3502</v>
      </c>
      <c r="B1712" s="5" t="s">
        <v>1888</v>
      </c>
      <c r="C1712" t="s">
        <v>2406</v>
      </c>
      <c r="D1712" t="s">
        <v>17</v>
      </c>
      <c r="E1712" t="s">
        <v>4781</v>
      </c>
      <c r="H1712" t="s">
        <v>19</v>
      </c>
      <c r="I1712">
        <v>2025</v>
      </c>
      <c r="J1712" t="s">
        <v>196</v>
      </c>
      <c r="K1712">
        <v>8.3000000000000007</v>
      </c>
      <c r="L1712">
        <v>6</v>
      </c>
      <c r="M1712" s="16" t="s">
        <v>28</v>
      </c>
      <c r="N1712" s="18">
        <f t="shared" si="26"/>
        <v>1</v>
      </c>
      <c r="O1712">
        <v>9</v>
      </c>
      <c r="P1712" t="s">
        <v>29</v>
      </c>
    </row>
    <row r="1713" spans="1:16" x14ac:dyDescent="0.3">
      <c r="A1713" t="s">
        <v>3694</v>
      </c>
      <c r="B1713" s="5" t="s">
        <v>1890</v>
      </c>
      <c r="C1713" t="s">
        <v>2406</v>
      </c>
      <c r="D1713" t="s">
        <v>17</v>
      </c>
      <c r="E1713" t="s">
        <v>4782</v>
      </c>
      <c r="H1713" t="s">
        <v>19</v>
      </c>
      <c r="I1713">
        <v>2024</v>
      </c>
      <c r="J1713" t="s">
        <v>199</v>
      </c>
      <c r="K1713">
        <v>7.4</v>
      </c>
      <c r="L1713">
        <v>8</v>
      </c>
      <c r="M1713" s="16" t="s">
        <v>37</v>
      </c>
      <c r="N1713" s="18">
        <f t="shared" si="26"/>
        <v>3.5</v>
      </c>
      <c r="O1713">
        <v>9</v>
      </c>
      <c r="P1713" t="s">
        <v>29</v>
      </c>
    </row>
    <row r="1714" spans="1:16" x14ac:dyDescent="0.3">
      <c r="A1714" t="s">
        <v>3698</v>
      </c>
      <c r="B1714" s="5" t="s">
        <v>1892</v>
      </c>
      <c r="C1714" t="s">
        <v>2406</v>
      </c>
      <c r="D1714" t="s">
        <v>17</v>
      </c>
      <c r="E1714" t="s">
        <v>4784</v>
      </c>
      <c r="H1714" t="s">
        <v>19</v>
      </c>
      <c r="I1714">
        <v>2024</v>
      </c>
      <c r="J1714" t="s">
        <v>205</v>
      </c>
      <c r="K1714">
        <v>7.3</v>
      </c>
      <c r="L1714">
        <v>8</v>
      </c>
      <c r="M1714" s="16" t="s">
        <v>21</v>
      </c>
      <c r="N1714" s="18">
        <v>8</v>
      </c>
      <c r="O1714">
        <v>13</v>
      </c>
      <c r="P1714" t="s">
        <v>29</v>
      </c>
    </row>
    <row r="1715" spans="1:16" x14ac:dyDescent="0.3">
      <c r="A1715" t="s">
        <v>3700</v>
      </c>
      <c r="B1715" s="5" t="s">
        <v>1894</v>
      </c>
      <c r="C1715" t="s">
        <v>2406</v>
      </c>
      <c r="D1715" t="s">
        <v>17</v>
      </c>
      <c r="E1715" t="s">
        <v>4785</v>
      </c>
      <c r="H1715" t="s">
        <v>19</v>
      </c>
      <c r="I1715">
        <v>2023</v>
      </c>
      <c r="J1715" t="s">
        <v>208</v>
      </c>
      <c r="K1715">
        <v>9.6999999999999993</v>
      </c>
      <c r="L1715">
        <v>6</v>
      </c>
      <c r="M1715" s="16" t="s">
        <v>28</v>
      </c>
      <c r="N1715" s="18">
        <f t="shared" si="26"/>
        <v>1</v>
      </c>
      <c r="O1715">
        <v>30</v>
      </c>
      <c r="P1715" t="s">
        <v>29</v>
      </c>
    </row>
    <row r="1716" spans="1:16" x14ac:dyDescent="0.3">
      <c r="A1716" t="s">
        <v>3702</v>
      </c>
      <c r="B1716" s="5" t="s">
        <v>1896</v>
      </c>
      <c r="C1716" t="s">
        <v>2406</v>
      </c>
      <c r="D1716" t="s">
        <v>17</v>
      </c>
      <c r="E1716" t="s">
        <v>4781</v>
      </c>
      <c r="H1716" t="s">
        <v>19</v>
      </c>
      <c r="I1716">
        <v>2023</v>
      </c>
      <c r="J1716" t="s">
        <v>211</v>
      </c>
      <c r="K1716">
        <v>7.9</v>
      </c>
      <c r="L1716">
        <v>6</v>
      </c>
      <c r="M1716" s="16" t="s">
        <v>28</v>
      </c>
      <c r="N1716" s="18">
        <f t="shared" si="26"/>
        <v>1</v>
      </c>
      <c r="O1716">
        <v>15</v>
      </c>
      <c r="P1716" t="s">
        <v>29</v>
      </c>
    </row>
    <row r="1717" spans="1:16" x14ac:dyDescent="0.3">
      <c r="A1717" t="s">
        <v>2359</v>
      </c>
      <c r="B1717" s="5" t="s">
        <v>1898</v>
      </c>
      <c r="C1717" t="s">
        <v>2406</v>
      </c>
      <c r="D1717" t="s">
        <v>17</v>
      </c>
      <c r="E1717" t="s">
        <v>4782</v>
      </c>
      <c r="H1717" t="s">
        <v>19</v>
      </c>
      <c r="I1717">
        <v>2025</v>
      </c>
      <c r="J1717" t="s">
        <v>214</v>
      </c>
      <c r="K1717">
        <v>7.2</v>
      </c>
      <c r="L1717">
        <v>5</v>
      </c>
      <c r="M1717" s="16" t="s">
        <v>28</v>
      </c>
      <c r="N1717" s="18">
        <f t="shared" si="26"/>
        <v>1</v>
      </c>
      <c r="O1717">
        <v>19</v>
      </c>
      <c r="P1717" t="s">
        <v>29</v>
      </c>
    </row>
    <row r="1718" spans="1:16" x14ac:dyDescent="0.3">
      <c r="A1718" t="s">
        <v>3195</v>
      </c>
      <c r="B1718" s="5" t="s">
        <v>1900</v>
      </c>
      <c r="C1718" t="s">
        <v>2406</v>
      </c>
      <c r="D1718" t="s">
        <v>17</v>
      </c>
      <c r="E1718" t="s">
        <v>4783</v>
      </c>
      <c r="H1718" t="s">
        <v>19</v>
      </c>
      <c r="I1718">
        <v>2025</v>
      </c>
      <c r="J1718" t="s">
        <v>217</v>
      </c>
      <c r="K1718">
        <v>7.1</v>
      </c>
      <c r="L1718">
        <v>6</v>
      </c>
      <c r="M1718" s="16" t="s">
        <v>28</v>
      </c>
      <c r="N1718" s="18">
        <f t="shared" si="26"/>
        <v>1</v>
      </c>
      <c r="O1718">
        <v>18</v>
      </c>
      <c r="P1718" t="s">
        <v>29</v>
      </c>
    </row>
    <row r="1719" spans="1:16" x14ac:dyDescent="0.3">
      <c r="A1719" t="s">
        <v>2848</v>
      </c>
      <c r="B1719" s="5" t="s">
        <v>1902</v>
      </c>
      <c r="C1719" t="s">
        <v>2406</v>
      </c>
      <c r="D1719" t="s">
        <v>17</v>
      </c>
      <c r="E1719" t="s">
        <v>4784</v>
      </c>
      <c r="H1719" t="s">
        <v>19</v>
      </c>
      <c r="I1719">
        <v>2024</v>
      </c>
      <c r="J1719" t="s">
        <v>218</v>
      </c>
      <c r="K1719">
        <v>8.6999999999999993</v>
      </c>
      <c r="L1719">
        <v>5</v>
      </c>
      <c r="M1719" s="16" t="s">
        <v>37</v>
      </c>
      <c r="N1719" s="18">
        <f t="shared" si="26"/>
        <v>3.5</v>
      </c>
      <c r="O1719">
        <v>12</v>
      </c>
      <c r="P1719" t="s">
        <v>22</v>
      </c>
    </row>
    <row r="1720" spans="1:16" x14ac:dyDescent="0.3">
      <c r="A1720" t="s">
        <v>3704</v>
      </c>
      <c r="B1720" s="5" t="s">
        <v>1904</v>
      </c>
      <c r="C1720" t="s">
        <v>2406</v>
      </c>
      <c r="D1720" t="s">
        <v>17</v>
      </c>
      <c r="E1720" t="s">
        <v>4785</v>
      </c>
      <c r="H1720" t="s">
        <v>19</v>
      </c>
      <c r="I1720">
        <v>2024</v>
      </c>
      <c r="J1720" t="s">
        <v>221</v>
      </c>
      <c r="K1720">
        <v>8.6999999999999993</v>
      </c>
      <c r="L1720">
        <v>6</v>
      </c>
      <c r="M1720" s="16" t="s">
        <v>33</v>
      </c>
      <c r="N1720" s="18">
        <f t="shared" si="26"/>
        <v>6</v>
      </c>
      <c r="O1720">
        <v>23</v>
      </c>
      <c r="P1720" t="s">
        <v>22</v>
      </c>
    </row>
    <row r="1721" spans="1:16" x14ac:dyDescent="0.3">
      <c r="A1721" t="s">
        <v>2877</v>
      </c>
      <c r="B1721" s="5" t="s">
        <v>1906</v>
      </c>
      <c r="C1721" t="s">
        <v>2406</v>
      </c>
      <c r="D1721" t="s">
        <v>17</v>
      </c>
      <c r="E1721" t="s">
        <v>4788</v>
      </c>
      <c r="H1721" t="s">
        <v>19</v>
      </c>
      <c r="I1721">
        <v>2026</v>
      </c>
      <c r="J1721" t="s">
        <v>231</v>
      </c>
      <c r="K1721">
        <v>7.1</v>
      </c>
      <c r="L1721">
        <v>5</v>
      </c>
      <c r="M1721" s="16" t="s">
        <v>28</v>
      </c>
      <c r="N1721" s="18">
        <f t="shared" si="26"/>
        <v>1</v>
      </c>
      <c r="O1721">
        <v>7</v>
      </c>
      <c r="P1721" t="s">
        <v>22</v>
      </c>
    </row>
    <row r="1722" spans="1:16" x14ac:dyDescent="0.3">
      <c r="A1722" t="s">
        <v>2438</v>
      </c>
      <c r="B1722" s="5" t="s">
        <v>1908</v>
      </c>
      <c r="C1722" t="s">
        <v>2406</v>
      </c>
      <c r="D1722" t="s">
        <v>17</v>
      </c>
      <c r="E1722" t="s">
        <v>77</v>
      </c>
      <c r="H1722" t="s">
        <v>19</v>
      </c>
      <c r="I1722">
        <v>2025</v>
      </c>
      <c r="J1722" t="s">
        <v>235</v>
      </c>
      <c r="K1722">
        <v>8.5</v>
      </c>
      <c r="L1722">
        <v>6</v>
      </c>
      <c r="M1722" s="16" t="s">
        <v>28</v>
      </c>
      <c r="N1722" s="18">
        <f t="shared" si="26"/>
        <v>1</v>
      </c>
      <c r="O1722">
        <v>13</v>
      </c>
      <c r="P1722" t="s">
        <v>22</v>
      </c>
    </row>
    <row r="1723" spans="1:16" x14ac:dyDescent="0.3">
      <c r="A1723" t="s">
        <v>3710</v>
      </c>
      <c r="B1723" s="5" t="s">
        <v>1910</v>
      </c>
      <c r="C1723" t="s">
        <v>2406</v>
      </c>
      <c r="D1723" t="s">
        <v>17</v>
      </c>
      <c r="E1723" t="s">
        <v>4798</v>
      </c>
      <c r="H1723" t="s">
        <v>19</v>
      </c>
      <c r="I1723">
        <v>2024</v>
      </c>
      <c r="J1723" t="s">
        <v>238</v>
      </c>
      <c r="K1723">
        <v>9.1</v>
      </c>
      <c r="L1723">
        <v>8</v>
      </c>
      <c r="M1723" s="16" t="s">
        <v>28</v>
      </c>
      <c r="N1723" s="18">
        <f t="shared" si="26"/>
        <v>1</v>
      </c>
      <c r="O1723">
        <v>19</v>
      </c>
      <c r="P1723" t="s">
        <v>29</v>
      </c>
    </row>
    <row r="1724" spans="1:16" x14ac:dyDescent="0.3">
      <c r="A1724" t="s">
        <v>3594</v>
      </c>
      <c r="B1724" s="5" t="s">
        <v>1912</v>
      </c>
      <c r="C1724" t="s">
        <v>2406</v>
      </c>
      <c r="D1724" t="s">
        <v>17</v>
      </c>
      <c r="E1724" t="s">
        <v>4790</v>
      </c>
      <c r="H1724" t="s">
        <v>19</v>
      </c>
      <c r="I1724">
        <v>2023</v>
      </c>
      <c r="J1724" t="s">
        <v>244</v>
      </c>
      <c r="K1724">
        <v>6.7</v>
      </c>
      <c r="L1724">
        <v>3</v>
      </c>
      <c r="M1724" s="16" t="s">
        <v>28</v>
      </c>
      <c r="N1724" s="18">
        <f t="shared" si="26"/>
        <v>1</v>
      </c>
      <c r="O1724">
        <v>22</v>
      </c>
      <c r="P1724" t="s">
        <v>29</v>
      </c>
    </row>
    <row r="1725" spans="1:16" x14ac:dyDescent="0.3">
      <c r="A1725" t="s">
        <v>3195</v>
      </c>
      <c r="B1725" s="5" t="s">
        <v>1916</v>
      </c>
      <c r="C1725" t="s">
        <v>2406</v>
      </c>
      <c r="D1725" t="s">
        <v>17</v>
      </c>
      <c r="E1725" t="s">
        <v>4791</v>
      </c>
      <c r="H1725" t="s">
        <v>19</v>
      </c>
      <c r="I1725">
        <v>2024</v>
      </c>
      <c r="J1725" t="s">
        <v>247</v>
      </c>
      <c r="K1725">
        <v>6.7</v>
      </c>
      <c r="L1725">
        <v>3</v>
      </c>
      <c r="M1725" s="16" t="s">
        <v>28</v>
      </c>
      <c r="N1725" s="18">
        <f t="shared" si="26"/>
        <v>1</v>
      </c>
      <c r="O1725">
        <v>6</v>
      </c>
      <c r="P1725" t="s">
        <v>22</v>
      </c>
    </row>
    <row r="1726" spans="1:16" x14ac:dyDescent="0.3">
      <c r="A1726" t="s">
        <v>3714</v>
      </c>
      <c r="B1726" s="5" t="s">
        <v>1917</v>
      </c>
      <c r="C1726" t="s">
        <v>2406</v>
      </c>
      <c r="D1726" t="s">
        <v>17</v>
      </c>
      <c r="E1726" t="s">
        <v>4792</v>
      </c>
      <c r="H1726" t="s">
        <v>19</v>
      </c>
      <c r="I1726">
        <v>2023</v>
      </c>
      <c r="J1726" t="s">
        <v>249</v>
      </c>
      <c r="K1726">
        <v>8.1999999999999993</v>
      </c>
      <c r="L1726">
        <v>5</v>
      </c>
      <c r="M1726" s="16" t="s">
        <v>28</v>
      </c>
      <c r="N1726" s="18">
        <f t="shared" si="26"/>
        <v>1</v>
      </c>
      <c r="O1726">
        <v>9</v>
      </c>
      <c r="P1726" t="s">
        <v>29</v>
      </c>
    </row>
    <row r="1727" spans="1:16" x14ac:dyDescent="0.3">
      <c r="A1727" t="s">
        <v>3716</v>
      </c>
      <c r="B1727" s="5" t="s">
        <v>1919</v>
      </c>
      <c r="C1727" t="s">
        <v>2406</v>
      </c>
      <c r="D1727" t="s">
        <v>17</v>
      </c>
      <c r="E1727" t="s">
        <v>4793</v>
      </c>
      <c r="H1727" t="s">
        <v>19</v>
      </c>
      <c r="I1727">
        <v>2026</v>
      </c>
      <c r="J1727" t="s">
        <v>252</v>
      </c>
      <c r="K1727">
        <v>6.5</v>
      </c>
      <c r="L1727">
        <v>5</v>
      </c>
      <c r="M1727" s="16" t="s">
        <v>28</v>
      </c>
      <c r="N1727" s="18">
        <f t="shared" si="26"/>
        <v>1</v>
      </c>
      <c r="O1727">
        <v>20</v>
      </c>
      <c r="P1727" t="s">
        <v>29</v>
      </c>
    </row>
    <row r="1728" spans="1:16" x14ac:dyDescent="0.3">
      <c r="A1728" t="s">
        <v>3686</v>
      </c>
      <c r="B1728" s="5" t="s">
        <v>1920</v>
      </c>
      <c r="C1728" t="s">
        <v>2406</v>
      </c>
      <c r="D1728" t="s">
        <v>17</v>
      </c>
      <c r="E1728" t="s">
        <v>4792</v>
      </c>
      <c r="H1728" t="s">
        <v>19</v>
      </c>
      <c r="I1728">
        <v>2024</v>
      </c>
      <c r="J1728" t="s">
        <v>255</v>
      </c>
      <c r="K1728">
        <v>8.6999999999999993</v>
      </c>
      <c r="L1728">
        <v>5</v>
      </c>
      <c r="M1728" s="16" t="s">
        <v>28</v>
      </c>
      <c r="N1728" s="18">
        <f t="shared" si="26"/>
        <v>1</v>
      </c>
      <c r="O1728">
        <v>15</v>
      </c>
      <c r="P1728" t="s">
        <v>29</v>
      </c>
    </row>
    <row r="1729" spans="1:16" x14ac:dyDescent="0.3">
      <c r="A1729" t="s">
        <v>3478</v>
      </c>
      <c r="B1729" s="5" t="s">
        <v>1922</v>
      </c>
      <c r="C1729" t="s">
        <v>2406</v>
      </c>
      <c r="D1729" t="s">
        <v>17</v>
      </c>
      <c r="E1729" t="s">
        <v>4781</v>
      </c>
      <c r="H1729" t="s">
        <v>19</v>
      </c>
      <c r="I1729">
        <v>2025</v>
      </c>
      <c r="J1729" t="s">
        <v>258</v>
      </c>
      <c r="K1729">
        <v>9.1</v>
      </c>
      <c r="L1729">
        <v>3</v>
      </c>
      <c r="M1729" s="16" t="s">
        <v>28</v>
      </c>
      <c r="N1729" s="18">
        <f t="shared" si="26"/>
        <v>1</v>
      </c>
      <c r="O1729">
        <v>17</v>
      </c>
      <c r="P1729" t="s">
        <v>29</v>
      </c>
    </row>
    <row r="1730" spans="1:16" x14ac:dyDescent="0.3">
      <c r="A1730" t="s">
        <v>3416</v>
      </c>
      <c r="B1730" s="5" t="s">
        <v>1926</v>
      </c>
      <c r="C1730" t="s">
        <v>2406</v>
      </c>
      <c r="D1730" t="s">
        <v>17</v>
      </c>
      <c r="E1730" t="s">
        <v>4782</v>
      </c>
      <c r="H1730" t="s">
        <v>19</v>
      </c>
      <c r="I1730">
        <v>2025</v>
      </c>
      <c r="J1730" t="s">
        <v>261</v>
      </c>
      <c r="K1730">
        <v>8.9</v>
      </c>
      <c r="L1730">
        <v>5</v>
      </c>
      <c r="M1730" s="16" t="s">
        <v>28</v>
      </c>
      <c r="N1730" s="18">
        <f t="shared" si="26"/>
        <v>1</v>
      </c>
      <c r="O1730">
        <v>19</v>
      </c>
      <c r="P1730" t="s">
        <v>29</v>
      </c>
    </row>
    <row r="1731" spans="1:16" x14ac:dyDescent="0.3">
      <c r="A1731" t="s">
        <v>3718</v>
      </c>
      <c r="B1731" s="5" t="s">
        <v>1930</v>
      </c>
      <c r="C1731" t="s">
        <v>2406</v>
      </c>
      <c r="D1731" t="s">
        <v>17</v>
      </c>
      <c r="E1731" t="s">
        <v>4783</v>
      </c>
      <c r="H1731" t="s">
        <v>19</v>
      </c>
      <c r="I1731">
        <v>2023</v>
      </c>
      <c r="J1731" t="s">
        <v>264</v>
      </c>
      <c r="K1731">
        <v>7.4</v>
      </c>
      <c r="L1731">
        <v>6</v>
      </c>
      <c r="M1731" s="16" t="s">
        <v>28</v>
      </c>
      <c r="N1731" s="18">
        <f t="shared" si="26"/>
        <v>1</v>
      </c>
      <c r="O1731">
        <v>13</v>
      </c>
      <c r="P1731" t="s">
        <v>22</v>
      </c>
    </row>
    <row r="1732" spans="1:16" x14ac:dyDescent="0.3">
      <c r="A1732" t="s">
        <v>2925</v>
      </c>
      <c r="B1732" s="5" t="s">
        <v>1935</v>
      </c>
      <c r="C1732" t="s">
        <v>2406</v>
      </c>
      <c r="D1732" t="s">
        <v>17</v>
      </c>
      <c r="E1732" t="s">
        <v>4775</v>
      </c>
      <c r="H1732" t="s">
        <v>19</v>
      </c>
      <c r="I1732">
        <v>2024</v>
      </c>
      <c r="J1732" t="s">
        <v>267</v>
      </c>
      <c r="K1732">
        <v>7.3</v>
      </c>
      <c r="L1732">
        <v>3</v>
      </c>
      <c r="M1732" s="16" t="s">
        <v>28</v>
      </c>
      <c r="N1732" s="18">
        <f t="shared" ref="N1732:N1795" si="27">(VALUE(LEFT($M1732, FIND("-", $M1732)-1)) + VALUE(MID($M1732, FIND("-", $M1732)+1, FIND(" ", $M1732, FIND("-", $M1732))-FIND("-",  $M1732)-1))) / 2</f>
        <v>1</v>
      </c>
      <c r="O1732">
        <v>11</v>
      </c>
      <c r="P1732" t="s">
        <v>22</v>
      </c>
    </row>
    <row r="1733" spans="1:16" x14ac:dyDescent="0.3">
      <c r="A1733" t="s">
        <v>3436</v>
      </c>
      <c r="B1733" s="5" t="s">
        <v>1936</v>
      </c>
      <c r="C1733" t="s">
        <v>2406</v>
      </c>
      <c r="D1733" t="s">
        <v>17</v>
      </c>
      <c r="E1733" t="s">
        <v>4776</v>
      </c>
      <c r="H1733" t="s">
        <v>19</v>
      </c>
      <c r="I1733">
        <v>2024</v>
      </c>
      <c r="J1733" t="s">
        <v>270</v>
      </c>
      <c r="K1733">
        <v>8.6</v>
      </c>
      <c r="L1733">
        <v>8</v>
      </c>
      <c r="M1733" s="16" t="s">
        <v>28</v>
      </c>
      <c r="N1733" s="18">
        <f t="shared" si="27"/>
        <v>1</v>
      </c>
      <c r="O1733">
        <v>12</v>
      </c>
      <c r="P1733" t="s">
        <v>67</v>
      </c>
    </row>
    <row r="1734" spans="1:16" x14ac:dyDescent="0.3">
      <c r="A1734" t="s">
        <v>3360</v>
      </c>
      <c r="B1734" s="5" t="s">
        <v>1938</v>
      </c>
      <c r="C1734" t="s">
        <v>2406</v>
      </c>
      <c r="D1734" t="s">
        <v>17</v>
      </c>
      <c r="E1734" t="s">
        <v>4777</v>
      </c>
      <c r="H1734" t="s">
        <v>19</v>
      </c>
      <c r="I1734">
        <v>2023</v>
      </c>
      <c r="J1734" t="s">
        <v>271</v>
      </c>
      <c r="K1734">
        <v>9.1999999999999993</v>
      </c>
      <c r="L1734">
        <v>3</v>
      </c>
      <c r="M1734" s="16" t="s">
        <v>28</v>
      </c>
      <c r="N1734" s="18">
        <f t="shared" si="27"/>
        <v>1</v>
      </c>
      <c r="O1734">
        <v>10</v>
      </c>
      <c r="P1734" t="s">
        <v>67</v>
      </c>
    </row>
    <row r="1735" spans="1:16" x14ac:dyDescent="0.3">
      <c r="A1735" t="s">
        <v>3272</v>
      </c>
      <c r="B1735" s="5" t="s">
        <v>1939</v>
      </c>
      <c r="C1735" t="s">
        <v>2406</v>
      </c>
      <c r="D1735" t="s">
        <v>17</v>
      </c>
      <c r="E1735" t="s">
        <v>4779</v>
      </c>
      <c r="H1735" t="s">
        <v>19</v>
      </c>
      <c r="I1735">
        <v>2025</v>
      </c>
      <c r="J1735" t="s">
        <v>277</v>
      </c>
      <c r="K1735">
        <v>7.9</v>
      </c>
      <c r="L1735">
        <v>3</v>
      </c>
      <c r="M1735" s="16" t="s">
        <v>28</v>
      </c>
      <c r="N1735" s="18">
        <f t="shared" si="27"/>
        <v>1</v>
      </c>
      <c r="O1735">
        <v>10</v>
      </c>
      <c r="P1735" t="s">
        <v>22</v>
      </c>
    </row>
    <row r="1736" spans="1:16" x14ac:dyDescent="0.3">
      <c r="A1736" t="s">
        <v>3722</v>
      </c>
      <c r="B1736" s="5" t="s">
        <v>1946</v>
      </c>
      <c r="C1736" t="s">
        <v>2406</v>
      </c>
      <c r="D1736" t="s">
        <v>17</v>
      </c>
      <c r="E1736" t="s">
        <v>4780</v>
      </c>
      <c r="H1736" t="s">
        <v>19</v>
      </c>
      <c r="I1736">
        <v>2026</v>
      </c>
      <c r="J1736" t="s">
        <v>280</v>
      </c>
      <c r="K1736">
        <v>9.9</v>
      </c>
      <c r="L1736">
        <v>6</v>
      </c>
      <c r="M1736" s="16" t="s">
        <v>28</v>
      </c>
      <c r="N1736" s="18">
        <f t="shared" si="27"/>
        <v>1</v>
      </c>
      <c r="O1736">
        <v>15</v>
      </c>
      <c r="P1736" t="s">
        <v>29</v>
      </c>
    </row>
    <row r="1737" spans="1:16" x14ac:dyDescent="0.3">
      <c r="A1737" t="s">
        <v>3138</v>
      </c>
      <c r="B1737" s="5" t="s">
        <v>1949</v>
      </c>
      <c r="C1737" t="s">
        <v>2406</v>
      </c>
      <c r="D1737" t="s">
        <v>17</v>
      </c>
      <c r="E1737" t="s">
        <v>48</v>
      </c>
      <c r="H1737" t="s">
        <v>19</v>
      </c>
      <c r="I1737">
        <v>2025</v>
      </c>
      <c r="J1737" t="s">
        <v>283</v>
      </c>
      <c r="K1737">
        <v>8.1</v>
      </c>
      <c r="L1737">
        <v>5</v>
      </c>
      <c r="M1737" s="16" t="s">
        <v>28</v>
      </c>
      <c r="N1737" s="18">
        <f t="shared" si="27"/>
        <v>1</v>
      </c>
      <c r="O1737">
        <v>12</v>
      </c>
      <c r="P1737" t="s">
        <v>29</v>
      </c>
    </row>
    <row r="1738" spans="1:16" x14ac:dyDescent="0.3">
      <c r="A1738" t="s">
        <v>3211</v>
      </c>
      <c r="B1738" s="5" t="s">
        <v>1952</v>
      </c>
      <c r="C1738" t="s">
        <v>2406</v>
      </c>
      <c r="D1738" t="s">
        <v>17</v>
      </c>
      <c r="E1738" t="s">
        <v>4782</v>
      </c>
      <c r="H1738" t="s">
        <v>19</v>
      </c>
      <c r="I1738">
        <v>2024</v>
      </c>
      <c r="J1738" t="s">
        <v>288</v>
      </c>
      <c r="K1738">
        <v>9.8000000000000007</v>
      </c>
      <c r="L1738">
        <v>6</v>
      </c>
      <c r="M1738" s="16" t="s">
        <v>28</v>
      </c>
      <c r="N1738" s="18">
        <f t="shared" si="27"/>
        <v>1</v>
      </c>
      <c r="O1738">
        <v>21</v>
      </c>
      <c r="P1738" t="s">
        <v>22</v>
      </c>
    </row>
    <row r="1739" spans="1:16" x14ac:dyDescent="0.3">
      <c r="A1739" t="s">
        <v>3726</v>
      </c>
      <c r="B1739" s="5" t="s">
        <v>1954</v>
      </c>
      <c r="C1739" t="s">
        <v>2406</v>
      </c>
      <c r="D1739" t="s">
        <v>17</v>
      </c>
      <c r="E1739" t="s">
        <v>4783</v>
      </c>
      <c r="H1739" t="s">
        <v>19</v>
      </c>
      <c r="I1739">
        <v>2024</v>
      </c>
      <c r="J1739" t="s">
        <v>292</v>
      </c>
      <c r="K1739">
        <v>9.6</v>
      </c>
      <c r="L1739">
        <v>8</v>
      </c>
      <c r="M1739" s="16" t="s">
        <v>28</v>
      </c>
      <c r="N1739" s="18">
        <f t="shared" si="27"/>
        <v>1</v>
      </c>
      <c r="O1739">
        <v>21</v>
      </c>
      <c r="P1739" t="s">
        <v>29</v>
      </c>
    </row>
    <row r="1740" spans="1:16" x14ac:dyDescent="0.3">
      <c r="A1740" t="s">
        <v>3730</v>
      </c>
      <c r="B1740" s="5" t="s">
        <v>1956</v>
      </c>
      <c r="C1740" t="s">
        <v>2406</v>
      </c>
      <c r="D1740" t="s">
        <v>17</v>
      </c>
      <c r="E1740" t="s">
        <v>4785</v>
      </c>
      <c r="H1740" t="s">
        <v>19</v>
      </c>
      <c r="I1740">
        <v>2023</v>
      </c>
      <c r="J1740" t="s">
        <v>298</v>
      </c>
      <c r="K1740">
        <v>6.2</v>
      </c>
      <c r="L1740">
        <v>6</v>
      </c>
      <c r="M1740" s="16" t="s">
        <v>28</v>
      </c>
      <c r="N1740" s="18">
        <f t="shared" si="27"/>
        <v>1</v>
      </c>
      <c r="O1740">
        <v>8</v>
      </c>
      <c r="P1740" t="s">
        <v>29</v>
      </c>
    </row>
    <row r="1741" spans="1:16" x14ac:dyDescent="0.3">
      <c r="A1741" t="s">
        <v>3570</v>
      </c>
      <c r="B1741" s="5" t="s">
        <v>1958</v>
      </c>
      <c r="C1741" t="s">
        <v>2406</v>
      </c>
      <c r="D1741" t="s">
        <v>17</v>
      </c>
      <c r="E1741" t="s">
        <v>4786</v>
      </c>
      <c r="H1741" t="s">
        <v>19</v>
      </c>
      <c r="I1741">
        <v>2024</v>
      </c>
      <c r="J1741" t="s">
        <v>301</v>
      </c>
      <c r="K1741">
        <v>9.1</v>
      </c>
      <c r="L1741">
        <v>5</v>
      </c>
      <c r="M1741" s="16" t="s">
        <v>28</v>
      </c>
      <c r="N1741" s="18">
        <f t="shared" si="27"/>
        <v>1</v>
      </c>
      <c r="O1741">
        <v>7</v>
      </c>
      <c r="P1741" t="s">
        <v>29</v>
      </c>
    </row>
    <row r="1742" spans="1:16" x14ac:dyDescent="0.3">
      <c r="A1742" t="s">
        <v>3386</v>
      </c>
      <c r="B1742" s="5" t="s">
        <v>1961</v>
      </c>
      <c r="C1742" t="s">
        <v>2406</v>
      </c>
      <c r="D1742" t="s">
        <v>17</v>
      </c>
      <c r="E1742" t="s">
        <v>4787</v>
      </c>
      <c r="H1742" t="s">
        <v>19</v>
      </c>
      <c r="I1742">
        <v>2023</v>
      </c>
      <c r="J1742" t="s">
        <v>305</v>
      </c>
      <c r="K1742">
        <v>7.2</v>
      </c>
      <c r="L1742">
        <v>5</v>
      </c>
      <c r="M1742" s="16" t="s">
        <v>28</v>
      </c>
      <c r="N1742" s="18">
        <f t="shared" si="27"/>
        <v>1</v>
      </c>
      <c r="O1742">
        <v>21</v>
      </c>
      <c r="P1742" t="s">
        <v>29</v>
      </c>
    </row>
    <row r="1743" spans="1:16" x14ac:dyDescent="0.3">
      <c r="A1743" t="s">
        <v>3209</v>
      </c>
      <c r="B1743" s="5" t="s">
        <v>1963</v>
      </c>
      <c r="C1743" t="s">
        <v>2406</v>
      </c>
      <c r="D1743" t="s">
        <v>17</v>
      </c>
      <c r="E1743" t="s">
        <v>4788</v>
      </c>
      <c r="H1743" t="s">
        <v>19</v>
      </c>
      <c r="I1743">
        <v>2024</v>
      </c>
      <c r="J1743" t="s">
        <v>308</v>
      </c>
      <c r="K1743">
        <v>9.5</v>
      </c>
      <c r="L1743">
        <v>5</v>
      </c>
      <c r="M1743" s="16" t="s">
        <v>28</v>
      </c>
      <c r="N1743" s="18">
        <f t="shared" si="27"/>
        <v>1</v>
      </c>
      <c r="O1743">
        <v>5</v>
      </c>
      <c r="P1743" t="s">
        <v>22</v>
      </c>
    </row>
    <row r="1744" spans="1:16" x14ac:dyDescent="0.3">
      <c r="A1744" t="s">
        <v>3211</v>
      </c>
      <c r="B1744" s="5" t="s">
        <v>1965</v>
      </c>
      <c r="C1744" t="s">
        <v>2406</v>
      </c>
      <c r="D1744" t="s">
        <v>17</v>
      </c>
      <c r="E1744" t="s">
        <v>77</v>
      </c>
      <c r="H1744" t="s">
        <v>19</v>
      </c>
      <c r="I1744">
        <v>2025</v>
      </c>
      <c r="J1744" t="s">
        <v>309</v>
      </c>
      <c r="K1744">
        <v>6.8</v>
      </c>
      <c r="L1744">
        <v>6</v>
      </c>
      <c r="M1744" s="16" t="s">
        <v>28</v>
      </c>
      <c r="N1744" s="18">
        <f t="shared" si="27"/>
        <v>1</v>
      </c>
      <c r="O1744">
        <v>16</v>
      </c>
      <c r="P1744" t="s">
        <v>22</v>
      </c>
    </row>
    <row r="1745" spans="1:16" x14ac:dyDescent="0.3">
      <c r="A1745" t="s">
        <v>3252</v>
      </c>
      <c r="B1745" s="5" t="s">
        <v>1968</v>
      </c>
      <c r="C1745" t="s">
        <v>2406</v>
      </c>
      <c r="D1745" t="s">
        <v>17</v>
      </c>
      <c r="E1745" t="s">
        <v>4798</v>
      </c>
      <c r="H1745" t="s">
        <v>19</v>
      </c>
      <c r="I1745">
        <v>2025</v>
      </c>
      <c r="J1745" t="s">
        <v>312</v>
      </c>
      <c r="K1745">
        <v>8.4</v>
      </c>
      <c r="L1745">
        <v>8</v>
      </c>
      <c r="M1745" s="16" t="s">
        <v>28</v>
      </c>
      <c r="N1745" s="18">
        <f t="shared" si="27"/>
        <v>1</v>
      </c>
      <c r="O1745">
        <v>21</v>
      </c>
      <c r="P1745" t="s">
        <v>67</v>
      </c>
    </row>
    <row r="1746" spans="1:16" x14ac:dyDescent="0.3">
      <c r="A1746" t="s">
        <v>3134</v>
      </c>
      <c r="B1746" s="5" t="s">
        <v>1970</v>
      </c>
      <c r="C1746" t="s">
        <v>2406</v>
      </c>
      <c r="D1746" t="s">
        <v>17</v>
      </c>
      <c r="E1746" t="s">
        <v>4789</v>
      </c>
      <c r="H1746" t="s">
        <v>19</v>
      </c>
      <c r="I1746">
        <v>2025</v>
      </c>
      <c r="J1746" t="s">
        <v>315</v>
      </c>
      <c r="K1746">
        <v>9.9</v>
      </c>
      <c r="L1746">
        <v>5</v>
      </c>
      <c r="M1746" s="16" t="s">
        <v>28</v>
      </c>
      <c r="N1746" s="18">
        <f t="shared" si="27"/>
        <v>1</v>
      </c>
      <c r="O1746">
        <v>8</v>
      </c>
      <c r="P1746" t="s">
        <v>67</v>
      </c>
    </row>
    <row r="1747" spans="1:16" x14ac:dyDescent="0.3">
      <c r="A1747" t="s">
        <v>3732</v>
      </c>
      <c r="B1747" s="5" t="s">
        <v>1971</v>
      </c>
      <c r="C1747" t="s">
        <v>2406</v>
      </c>
      <c r="D1747" t="s">
        <v>17</v>
      </c>
      <c r="E1747" t="s">
        <v>4790</v>
      </c>
      <c r="H1747" t="s">
        <v>19</v>
      </c>
      <c r="I1747">
        <v>2024</v>
      </c>
      <c r="J1747" t="s">
        <v>318</v>
      </c>
      <c r="K1747">
        <v>6.6</v>
      </c>
      <c r="L1747">
        <v>5</v>
      </c>
      <c r="M1747" s="16" t="s">
        <v>28</v>
      </c>
      <c r="N1747" s="18">
        <f t="shared" si="27"/>
        <v>1</v>
      </c>
      <c r="O1747">
        <v>7</v>
      </c>
      <c r="P1747" t="s">
        <v>22</v>
      </c>
    </row>
    <row r="1748" spans="1:16" x14ac:dyDescent="0.3">
      <c r="A1748" t="s">
        <v>3698</v>
      </c>
      <c r="B1748" s="5" t="s">
        <v>1976</v>
      </c>
      <c r="C1748" t="s">
        <v>2406</v>
      </c>
      <c r="D1748" t="s">
        <v>17</v>
      </c>
      <c r="E1748" t="s">
        <v>4794</v>
      </c>
      <c r="H1748" t="s">
        <v>19</v>
      </c>
      <c r="I1748">
        <v>2023</v>
      </c>
      <c r="J1748" t="s">
        <v>328</v>
      </c>
      <c r="K1748">
        <v>6.3</v>
      </c>
      <c r="L1748">
        <v>6</v>
      </c>
      <c r="M1748" s="16" t="s">
        <v>28</v>
      </c>
      <c r="N1748" s="18">
        <f t="shared" si="27"/>
        <v>1</v>
      </c>
      <c r="O1748">
        <v>24</v>
      </c>
      <c r="P1748" t="s">
        <v>29</v>
      </c>
    </row>
    <row r="1749" spans="1:16" x14ac:dyDescent="0.3">
      <c r="A1749" t="s">
        <v>3320</v>
      </c>
      <c r="B1749" s="5" t="s">
        <v>1978</v>
      </c>
      <c r="C1749" t="s">
        <v>2406</v>
      </c>
      <c r="D1749" t="s">
        <v>17</v>
      </c>
      <c r="E1749" t="s">
        <v>4795</v>
      </c>
      <c r="H1749" t="s">
        <v>19</v>
      </c>
      <c r="I1749">
        <v>2024</v>
      </c>
      <c r="J1749" t="s">
        <v>331</v>
      </c>
      <c r="K1749">
        <v>8.9</v>
      </c>
      <c r="L1749">
        <v>6</v>
      </c>
      <c r="M1749" s="16" t="s">
        <v>28</v>
      </c>
      <c r="N1749" s="18">
        <f t="shared" si="27"/>
        <v>1</v>
      </c>
      <c r="O1749">
        <v>17</v>
      </c>
      <c r="P1749" t="s">
        <v>22</v>
      </c>
    </row>
    <row r="1750" spans="1:16" x14ac:dyDescent="0.3">
      <c r="A1750" t="s">
        <v>3740</v>
      </c>
      <c r="B1750" s="5" t="s">
        <v>1980</v>
      </c>
      <c r="C1750" t="s">
        <v>2406</v>
      </c>
      <c r="D1750" t="s">
        <v>17</v>
      </c>
      <c r="E1750" t="s">
        <v>4786</v>
      </c>
      <c r="H1750" t="s">
        <v>19</v>
      </c>
      <c r="I1750">
        <v>2025</v>
      </c>
      <c r="J1750" t="s">
        <v>334</v>
      </c>
      <c r="K1750">
        <v>9.5</v>
      </c>
      <c r="L1750">
        <v>3</v>
      </c>
      <c r="M1750" s="16" t="s">
        <v>28</v>
      </c>
      <c r="N1750" s="18">
        <f t="shared" si="27"/>
        <v>1</v>
      </c>
      <c r="O1750">
        <v>11</v>
      </c>
      <c r="P1750" t="s">
        <v>29</v>
      </c>
    </row>
    <row r="1751" spans="1:16" x14ac:dyDescent="0.3">
      <c r="A1751" t="s">
        <v>1455</v>
      </c>
      <c r="B1751" s="5" t="s">
        <v>1982</v>
      </c>
      <c r="C1751" t="s">
        <v>2406</v>
      </c>
      <c r="D1751" t="s">
        <v>17</v>
      </c>
      <c r="E1751" t="s">
        <v>4780</v>
      </c>
      <c r="H1751" t="s">
        <v>19</v>
      </c>
      <c r="I1751">
        <v>2024</v>
      </c>
      <c r="J1751" t="s">
        <v>337</v>
      </c>
      <c r="K1751">
        <v>8.5</v>
      </c>
      <c r="L1751">
        <v>8</v>
      </c>
      <c r="M1751" s="16" t="s">
        <v>28</v>
      </c>
      <c r="N1751" s="18">
        <f t="shared" si="27"/>
        <v>1</v>
      </c>
      <c r="O1751">
        <v>21</v>
      </c>
      <c r="P1751" t="s">
        <v>29</v>
      </c>
    </row>
    <row r="1752" spans="1:16" x14ac:dyDescent="0.3">
      <c r="A1752" t="s">
        <v>3218</v>
      </c>
      <c r="B1752" s="5" t="s">
        <v>1984</v>
      </c>
      <c r="C1752" t="s">
        <v>2406</v>
      </c>
      <c r="D1752" t="s">
        <v>17</v>
      </c>
      <c r="E1752" t="s">
        <v>4796</v>
      </c>
      <c r="H1752" t="s">
        <v>19</v>
      </c>
      <c r="I1752">
        <v>2023</v>
      </c>
      <c r="J1752" t="s">
        <v>340</v>
      </c>
      <c r="K1752">
        <v>8.5</v>
      </c>
      <c r="L1752">
        <v>6</v>
      </c>
      <c r="M1752" s="16" t="s">
        <v>28</v>
      </c>
      <c r="N1752" s="18">
        <f t="shared" si="27"/>
        <v>1</v>
      </c>
      <c r="O1752">
        <v>8</v>
      </c>
      <c r="P1752" t="s">
        <v>29</v>
      </c>
    </row>
    <row r="1753" spans="1:16" x14ac:dyDescent="0.3">
      <c r="A1753" t="s">
        <v>3744</v>
      </c>
      <c r="B1753" s="5" t="s">
        <v>1988</v>
      </c>
      <c r="C1753" t="s">
        <v>2406</v>
      </c>
      <c r="D1753" t="s">
        <v>17</v>
      </c>
      <c r="E1753" t="s">
        <v>4797</v>
      </c>
      <c r="H1753" t="s">
        <v>19</v>
      </c>
      <c r="I1753">
        <v>2024</v>
      </c>
      <c r="J1753" t="s">
        <v>344</v>
      </c>
      <c r="K1753">
        <v>7.9</v>
      </c>
      <c r="L1753">
        <v>8</v>
      </c>
      <c r="M1753" s="16" t="s">
        <v>28</v>
      </c>
      <c r="N1753" s="18">
        <f t="shared" si="27"/>
        <v>1</v>
      </c>
      <c r="O1753">
        <v>8</v>
      </c>
      <c r="P1753" t="s">
        <v>29</v>
      </c>
    </row>
    <row r="1754" spans="1:16" x14ac:dyDescent="0.3">
      <c r="A1754" t="s">
        <v>3746</v>
      </c>
      <c r="B1754" s="5" t="s">
        <v>1990</v>
      </c>
      <c r="C1754" t="s">
        <v>2406</v>
      </c>
      <c r="D1754" t="s">
        <v>17</v>
      </c>
      <c r="E1754" t="s">
        <v>4777</v>
      </c>
      <c r="H1754" t="s">
        <v>19</v>
      </c>
      <c r="I1754">
        <v>2025</v>
      </c>
      <c r="J1754" t="s">
        <v>347</v>
      </c>
      <c r="K1754">
        <v>7.5</v>
      </c>
      <c r="L1754">
        <v>6</v>
      </c>
      <c r="M1754" s="16" t="s">
        <v>28</v>
      </c>
      <c r="N1754" s="18">
        <f t="shared" si="27"/>
        <v>1</v>
      </c>
      <c r="O1754">
        <v>7</v>
      </c>
      <c r="P1754" t="s">
        <v>22</v>
      </c>
    </row>
    <row r="1755" spans="1:16" x14ac:dyDescent="0.3">
      <c r="A1755" t="s">
        <v>3246</v>
      </c>
      <c r="B1755" s="5" t="s">
        <v>1992</v>
      </c>
      <c r="C1755" t="s">
        <v>2406</v>
      </c>
      <c r="D1755" t="s">
        <v>17</v>
      </c>
      <c r="E1755" t="s">
        <v>4778</v>
      </c>
      <c r="H1755" t="s">
        <v>19</v>
      </c>
      <c r="I1755">
        <v>2024</v>
      </c>
      <c r="J1755" t="s">
        <v>350</v>
      </c>
      <c r="K1755">
        <v>8.3000000000000007</v>
      </c>
      <c r="L1755">
        <v>6</v>
      </c>
      <c r="M1755" s="16" t="s">
        <v>28</v>
      </c>
      <c r="N1755" s="18">
        <f t="shared" si="27"/>
        <v>1</v>
      </c>
      <c r="O1755">
        <v>25</v>
      </c>
      <c r="P1755" t="s">
        <v>22</v>
      </c>
    </row>
    <row r="1756" spans="1:16" x14ac:dyDescent="0.3">
      <c r="A1756" t="s">
        <v>3138</v>
      </c>
      <c r="B1756" s="5" t="s">
        <v>1996</v>
      </c>
      <c r="C1756" t="s">
        <v>2406</v>
      </c>
      <c r="D1756" t="s">
        <v>17</v>
      </c>
      <c r="E1756" t="s">
        <v>4779</v>
      </c>
      <c r="H1756" t="s">
        <v>19</v>
      </c>
      <c r="I1756">
        <v>2023</v>
      </c>
      <c r="J1756" t="s">
        <v>353</v>
      </c>
      <c r="K1756">
        <v>6.4</v>
      </c>
      <c r="L1756">
        <v>5</v>
      </c>
      <c r="M1756" s="16" t="s">
        <v>28</v>
      </c>
      <c r="N1756" s="18">
        <f t="shared" si="27"/>
        <v>1</v>
      </c>
      <c r="O1756">
        <v>21</v>
      </c>
      <c r="P1756" t="s">
        <v>67</v>
      </c>
    </row>
    <row r="1757" spans="1:16" x14ac:dyDescent="0.3">
      <c r="A1757" t="s">
        <v>3118</v>
      </c>
      <c r="B1757" s="5" t="s">
        <v>1998</v>
      </c>
      <c r="C1757" t="s">
        <v>2406</v>
      </c>
      <c r="D1757" t="s">
        <v>17</v>
      </c>
      <c r="E1757" t="s">
        <v>4780</v>
      </c>
      <c r="H1757" t="s">
        <v>19</v>
      </c>
      <c r="I1757">
        <v>2026</v>
      </c>
      <c r="J1757" t="s">
        <v>355</v>
      </c>
      <c r="K1757">
        <v>7.5</v>
      </c>
      <c r="L1757">
        <v>8</v>
      </c>
      <c r="M1757" s="16" t="s">
        <v>28</v>
      </c>
      <c r="N1757" s="18">
        <f t="shared" si="27"/>
        <v>1</v>
      </c>
      <c r="O1757">
        <v>30</v>
      </c>
      <c r="P1757" t="s">
        <v>67</v>
      </c>
    </row>
    <row r="1758" spans="1:16" x14ac:dyDescent="0.3">
      <c r="A1758" t="s">
        <v>3576</v>
      </c>
      <c r="B1758" s="5" t="s">
        <v>2000</v>
      </c>
      <c r="C1758" t="s">
        <v>2406</v>
      </c>
      <c r="D1758" t="s">
        <v>17</v>
      </c>
      <c r="E1758" t="s">
        <v>48</v>
      </c>
      <c r="H1758" t="s">
        <v>19</v>
      </c>
      <c r="I1758">
        <v>2023</v>
      </c>
      <c r="J1758" t="s">
        <v>358</v>
      </c>
      <c r="K1758">
        <v>7.7</v>
      </c>
      <c r="L1758">
        <v>8</v>
      </c>
      <c r="M1758" s="16" t="s">
        <v>28</v>
      </c>
      <c r="N1758" s="18">
        <f t="shared" si="27"/>
        <v>1</v>
      </c>
      <c r="O1758">
        <v>24</v>
      </c>
      <c r="P1758" t="s">
        <v>22</v>
      </c>
    </row>
    <row r="1759" spans="1:16" x14ac:dyDescent="0.3">
      <c r="A1759" t="s">
        <v>3662</v>
      </c>
      <c r="B1759" s="5" t="s">
        <v>2002</v>
      </c>
      <c r="C1759" t="s">
        <v>2406</v>
      </c>
      <c r="D1759" t="s">
        <v>17</v>
      </c>
      <c r="E1759" t="s">
        <v>4782</v>
      </c>
      <c r="H1759" t="s">
        <v>19</v>
      </c>
      <c r="I1759">
        <v>2024</v>
      </c>
      <c r="J1759" t="s">
        <v>364</v>
      </c>
      <c r="K1759">
        <v>7.6</v>
      </c>
      <c r="L1759">
        <v>5</v>
      </c>
      <c r="M1759" s="16" t="s">
        <v>28</v>
      </c>
      <c r="N1759" s="18">
        <f t="shared" si="27"/>
        <v>1</v>
      </c>
      <c r="O1759">
        <v>19</v>
      </c>
      <c r="P1759" t="s">
        <v>29</v>
      </c>
    </row>
    <row r="1760" spans="1:16" x14ac:dyDescent="0.3">
      <c r="A1760" t="s">
        <v>3350</v>
      </c>
      <c r="B1760" s="5" t="s">
        <v>2004</v>
      </c>
      <c r="C1760" t="s">
        <v>2406</v>
      </c>
      <c r="D1760" t="s">
        <v>17</v>
      </c>
      <c r="E1760" t="s">
        <v>4783</v>
      </c>
      <c r="H1760" t="s">
        <v>19</v>
      </c>
      <c r="I1760">
        <v>2023</v>
      </c>
      <c r="J1760" t="s">
        <v>367</v>
      </c>
      <c r="K1760">
        <v>7.9</v>
      </c>
      <c r="L1760">
        <v>5</v>
      </c>
      <c r="M1760" s="16" t="s">
        <v>28</v>
      </c>
      <c r="N1760" s="18">
        <f t="shared" si="27"/>
        <v>1</v>
      </c>
      <c r="O1760">
        <v>21</v>
      </c>
      <c r="P1760" t="s">
        <v>29</v>
      </c>
    </row>
    <row r="1761" spans="1:16" x14ac:dyDescent="0.3">
      <c r="A1761" t="s">
        <v>3608</v>
      </c>
      <c r="B1761" s="5" t="s">
        <v>2007</v>
      </c>
      <c r="C1761" t="s">
        <v>2406</v>
      </c>
      <c r="D1761" t="s">
        <v>17</v>
      </c>
      <c r="E1761" t="s">
        <v>4784</v>
      </c>
      <c r="H1761" t="s">
        <v>19</v>
      </c>
      <c r="I1761">
        <v>2024</v>
      </c>
      <c r="J1761" t="s">
        <v>370</v>
      </c>
      <c r="K1761">
        <v>7.7</v>
      </c>
      <c r="L1761">
        <v>5</v>
      </c>
      <c r="M1761" s="16" t="s">
        <v>28</v>
      </c>
      <c r="N1761" s="18">
        <f t="shared" si="27"/>
        <v>1</v>
      </c>
      <c r="O1761">
        <v>17</v>
      </c>
      <c r="P1761" t="s">
        <v>29</v>
      </c>
    </row>
    <row r="1762" spans="1:16" x14ac:dyDescent="0.3">
      <c r="A1762" t="s">
        <v>2877</v>
      </c>
      <c r="B1762" s="5" t="s">
        <v>2009</v>
      </c>
      <c r="C1762" t="s">
        <v>2406</v>
      </c>
      <c r="D1762" t="s">
        <v>17</v>
      </c>
      <c r="E1762" t="s">
        <v>4785</v>
      </c>
      <c r="H1762" t="s">
        <v>19</v>
      </c>
      <c r="I1762">
        <v>2025</v>
      </c>
      <c r="J1762" t="s">
        <v>373</v>
      </c>
      <c r="K1762">
        <v>7.4</v>
      </c>
      <c r="L1762">
        <v>8</v>
      </c>
      <c r="M1762" s="16" t="s">
        <v>28</v>
      </c>
      <c r="N1762" s="18">
        <f t="shared" si="27"/>
        <v>1</v>
      </c>
      <c r="O1762">
        <v>18</v>
      </c>
      <c r="P1762" t="s">
        <v>22</v>
      </c>
    </row>
    <row r="1763" spans="1:16" x14ac:dyDescent="0.3">
      <c r="A1763" t="s">
        <v>2925</v>
      </c>
      <c r="B1763" s="5" t="s">
        <v>2012</v>
      </c>
      <c r="C1763" t="s">
        <v>2406</v>
      </c>
      <c r="D1763" t="s">
        <v>17</v>
      </c>
      <c r="E1763" t="s">
        <v>4781</v>
      </c>
      <c r="H1763" t="s">
        <v>19</v>
      </c>
      <c r="I1763">
        <v>2023</v>
      </c>
      <c r="J1763" t="s">
        <v>376</v>
      </c>
      <c r="K1763">
        <v>9.1999999999999993</v>
      </c>
      <c r="L1763">
        <v>5</v>
      </c>
      <c r="M1763" s="16" t="s">
        <v>28</v>
      </c>
      <c r="N1763" s="18">
        <f t="shared" si="27"/>
        <v>1</v>
      </c>
      <c r="O1763">
        <v>9</v>
      </c>
      <c r="P1763" t="s">
        <v>29</v>
      </c>
    </row>
    <row r="1764" spans="1:16" x14ac:dyDescent="0.3">
      <c r="A1764" t="s">
        <v>3211</v>
      </c>
      <c r="B1764" s="5" t="s">
        <v>2014</v>
      </c>
      <c r="C1764" t="s">
        <v>2406</v>
      </c>
      <c r="D1764" t="s">
        <v>17</v>
      </c>
      <c r="E1764" t="s">
        <v>4782</v>
      </c>
      <c r="H1764" t="s">
        <v>19</v>
      </c>
      <c r="I1764">
        <v>2025</v>
      </c>
      <c r="J1764" t="s">
        <v>379</v>
      </c>
      <c r="K1764">
        <v>7.6</v>
      </c>
      <c r="L1764">
        <v>6</v>
      </c>
      <c r="M1764" s="16" t="s">
        <v>28</v>
      </c>
      <c r="N1764" s="18">
        <f t="shared" si="27"/>
        <v>1</v>
      </c>
      <c r="O1764">
        <v>8</v>
      </c>
      <c r="P1764" t="s">
        <v>29</v>
      </c>
    </row>
    <row r="1765" spans="1:16" x14ac:dyDescent="0.3">
      <c r="A1765" t="s">
        <v>3572</v>
      </c>
      <c r="B1765" s="5" t="s">
        <v>2017</v>
      </c>
      <c r="C1765" t="s">
        <v>2406</v>
      </c>
      <c r="D1765" t="s">
        <v>17</v>
      </c>
      <c r="E1765" t="s">
        <v>4783</v>
      </c>
      <c r="H1765" t="s">
        <v>19</v>
      </c>
      <c r="I1765">
        <v>2026</v>
      </c>
      <c r="J1765" t="s">
        <v>382</v>
      </c>
      <c r="K1765">
        <v>8.6999999999999993</v>
      </c>
      <c r="L1765">
        <v>3</v>
      </c>
      <c r="M1765" s="16" t="s">
        <v>28</v>
      </c>
      <c r="N1765" s="18">
        <f t="shared" si="27"/>
        <v>1</v>
      </c>
      <c r="O1765">
        <v>8</v>
      </c>
      <c r="P1765" t="s">
        <v>29</v>
      </c>
    </row>
    <row r="1766" spans="1:16" x14ac:dyDescent="0.3">
      <c r="A1766" t="s">
        <v>2914</v>
      </c>
      <c r="B1766" s="5" t="s">
        <v>2019</v>
      </c>
      <c r="C1766" t="s">
        <v>2406</v>
      </c>
      <c r="D1766" t="s">
        <v>17</v>
      </c>
      <c r="E1766" t="s">
        <v>4784</v>
      </c>
      <c r="H1766" t="s">
        <v>19</v>
      </c>
      <c r="I1766">
        <v>2024</v>
      </c>
      <c r="J1766" t="s">
        <v>385</v>
      </c>
      <c r="K1766">
        <v>9.5</v>
      </c>
      <c r="L1766">
        <v>8</v>
      </c>
      <c r="M1766" s="16" t="s">
        <v>28</v>
      </c>
      <c r="N1766" s="18">
        <f t="shared" si="27"/>
        <v>1</v>
      </c>
      <c r="O1766">
        <v>18</v>
      </c>
      <c r="P1766" t="s">
        <v>29</v>
      </c>
    </row>
    <row r="1767" spans="1:16" x14ac:dyDescent="0.3">
      <c r="A1767" t="s">
        <v>3752</v>
      </c>
      <c r="B1767" s="5" t="s">
        <v>2023</v>
      </c>
      <c r="C1767" t="s">
        <v>2406</v>
      </c>
      <c r="D1767" t="s">
        <v>17</v>
      </c>
      <c r="E1767" t="s">
        <v>4786</v>
      </c>
      <c r="H1767" t="s">
        <v>19</v>
      </c>
      <c r="I1767">
        <v>2025</v>
      </c>
      <c r="J1767" t="s">
        <v>389</v>
      </c>
      <c r="K1767">
        <v>9.1999999999999993</v>
      </c>
      <c r="L1767">
        <v>8</v>
      </c>
      <c r="M1767" s="16" t="s">
        <v>28</v>
      </c>
      <c r="N1767" s="18">
        <f t="shared" si="27"/>
        <v>1</v>
      </c>
      <c r="O1767">
        <v>16</v>
      </c>
      <c r="P1767" t="s">
        <v>22</v>
      </c>
    </row>
    <row r="1768" spans="1:16" x14ac:dyDescent="0.3">
      <c r="A1768" t="s">
        <v>3138</v>
      </c>
      <c r="B1768" s="5" t="s">
        <v>2025</v>
      </c>
      <c r="C1768" t="s">
        <v>2406</v>
      </c>
      <c r="D1768" t="s">
        <v>17</v>
      </c>
      <c r="E1768" t="s">
        <v>4787</v>
      </c>
      <c r="H1768" t="s">
        <v>19</v>
      </c>
      <c r="I1768">
        <v>2025</v>
      </c>
      <c r="J1768" t="s">
        <v>391</v>
      </c>
      <c r="K1768">
        <v>6.9</v>
      </c>
      <c r="L1768">
        <v>5</v>
      </c>
      <c r="M1768" s="16" t="s">
        <v>28</v>
      </c>
      <c r="N1768" s="18">
        <f t="shared" si="27"/>
        <v>1</v>
      </c>
      <c r="O1768">
        <v>9</v>
      </c>
      <c r="P1768" t="s">
        <v>22</v>
      </c>
    </row>
    <row r="1769" spans="1:16" x14ac:dyDescent="0.3">
      <c r="A1769" t="s">
        <v>3211</v>
      </c>
      <c r="B1769" s="5" t="s">
        <v>2027</v>
      </c>
      <c r="C1769" t="s">
        <v>2406</v>
      </c>
      <c r="D1769" t="s">
        <v>17</v>
      </c>
      <c r="E1769" t="s">
        <v>4788</v>
      </c>
      <c r="H1769" t="s">
        <v>19</v>
      </c>
      <c r="I1769">
        <v>2024</v>
      </c>
      <c r="J1769" t="s">
        <v>395</v>
      </c>
      <c r="K1769">
        <v>7.2</v>
      </c>
      <c r="L1769">
        <v>6</v>
      </c>
      <c r="M1769" s="16" t="s">
        <v>28</v>
      </c>
      <c r="N1769" s="18">
        <f t="shared" si="27"/>
        <v>1</v>
      </c>
      <c r="O1769">
        <v>9</v>
      </c>
      <c r="P1769" t="s">
        <v>67</v>
      </c>
    </row>
    <row r="1770" spans="1:16" x14ac:dyDescent="0.3">
      <c r="A1770" t="s">
        <v>3754</v>
      </c>
      <c r="B1770" s="5" t="s">
        <v>2029</v>
      </c>
      <c r="C1770" t="s">
        <v>2406</v>
      </c>
      <c r="D1770" t="s">
        <v>17</v>
      </c>
      <c r="E1770" t="s">
        <v>77</v>
      </c>
      <c r="H1770" t="s">
        <v>19</v>
      </c>
      <c r="I1770">
        <v>2023</v>
      </c>
      <c r="J1770" t="s">
        <v>398</v>
      </c>
      <c r="K1770">
        <v>7.5</v>
      </c>
      <c r="L1770">
        <v>5</v>
      </c>
      <c r="M1770" s="16" t="s">
        <v>28</v>
      </c>
      <c r="N1770" s="18">
        <f t="shared" si="27"/>
        <v>1</v>
      </c>
      <c r="O1770">
        <v>17</v>
      </c>
      <c r="P1770" t="s">
        <v>67</v>
      </c>
    </row>
    <row r="1771" spans="1:16" x14ac:dyDescent="0.3">
      <c r="A1771" t="s">
        <v>3181</v>
      </c>
      <c r="B1771" s="5" t="s">
        <v>2032</v>
      </c>
      <c r="C1771" t="s">
        <v>2406</v>
      </c>
      <c r="D1771" t="s">
        <v>17</v>
      </c>
      <c r="E1771" t="s">
        <v>4798</v>
      </c>
      <c r="H1771" t="s">
        <v>19</v>
      </c>
      <c r="I1771">
        <v>2023</v>
      </c>
      <c r="J1771" t="s">
        <v>399</v>
      </c>
      <c r="K1771">
        <v>6.5</v>
      </c>
      <c r="L1771">
        <v>6</v>
      </c>
      <c r="M1771" s="16" t="s">
        <v>28</v>
      </c>
      <c r="N1771" s="18">
        <f t="shared" si="27"/>
        <v>1</v>
      </c>
      <c r="O1771">
        <v>13</v>
      </c>
      <c r="P1771" t="s">
        <v>22</v>
      </c>
    </row>
    <row r="1772" spans="1:16" x14ac:dyDescent="0.3">
      <c r="A1772" t="s">
        <v>3758</v>
      </c>
      <c r="B1772" s="5" t="s">
        <v>2034</v>
      </c>
      <c r="C1772" t="s">
        <v>2406</v>
      </c>
      <c r="D1772" t="s">
        <v>17</v>
      </c>
      <c r="E1772" t="s">
        <v>4790</v>
      </c>
      <c r="H1772" t="s">
        <v>19</v>
      </c>
      <c r="I1772">
        <v>2024</v>
      </c>
      <c r="J1772" t="s">
        <v>405</v>
      </c>
      <c r="K1772">
        <v>6.9</v>
      </c>
      <c r="L1772">
        <v>3</v>
      </c>
      <c r="M1772" s="16" t="s">
        <v>28</v>
      </c>
      <c r="N1772" s="18">
        <f t="shared" si="27"/>
        <v>1</v>
      </c>
      <c r="O1772">
        <v>15</v>
      </c>
      <c r="P1772" t="s">
        <v>29</v>
      </c>
    </row>
    <row r="1773" spans="1:16" x14ac:dyDescent="0.3">
      <c r="A1773" t="s">
        <v>3726</v>
      </c>
      <c r="B1773" s="5" t="s">
        <v>2036</v>
      </c>
      <c r="C1773" t="s">
        <v>2406</v>
      </c>
      <c r="D1773" t="s">
        <v>17</v>
      </c>
      <c r="E1773" t="s">
        <v>4791</v>
      </c>
      <c r="H1773" t="s">
        <v>19</v>
      </c>
      <c r="I1773">
        <v>2025</v>
      </c>
      <c r="J1773" t="s">
        <v>408</v>
      </c>
      <c r="K1773">
        <v>7.6</v>
      </c>
      <c r="L1773">
        <v>8</v>
      </c>
      <c r="M1773" s="16" t="s">
        <v>28</v>
      </c>
      <c r="N1773" s="18">
        <f t="shared" si="27"/>
        <v>1</v>
      </c>
      <c r="O1773">
        <v>19</v>
      </c>
      <c r="P1773" t="s">
        <v>29</v>
      </c>
    </row>
    <row r="1774" spans="1:16" x14ac:dyDescent="0.3">
      <c r="A1774" t="s">
        <v>3134</v>
      </c>
      <c r="B1774" s="5" t="s">
        <v>2038</v>
      </c>
      <c r="C1774" t="s">
        <v>2406</v>
      </c>
      <c r="D1774" t="s">
        <v>17</v>
      </c>
      <c r="E1774" t="s">
        <v>4792</v>
      </c>
      <c r="H1774" t="s">
        <v>19</v>
      </c>
      <c r="I1774">
        <v>2024</v>
      </c>
      <c r="J1774" t="s">
        <v>411</v>
      </c>
      <c r="K1774">
        <v>6.5</v>
      </c>
      <c r="L1774">
        <v>5</v>
      </c>
      <c r="M1774" s="16" t="s">
        <v>28</v>
      </c>
      <c r="N1774" s="18">
        <f t="shared" si="27"/>
        <v>1</v>
      </c>
      <c r="O1774">
        <v>18</v>
      </c>
      <c r="P1774" t="s">
        <v>29</v>
      </c>
    </row>
    <row r="1775" spans="1:16" x14ac:dyDescent="0.3">
      <c r="A1775" t="s">
        <v>3548</v>
      </c>
      <c r="B1775" s="5" t="s">
        <v>2041</v>
      </c>
      <c r="C1775" t="s">
        <v>2406</v>
      </c>
      <c r="D1775" t="s">
        <v>17</v>
      </c>
      <c r="E1775" t="s">
        <v>4793</v>
      </c>
      <c r="H1775" t="s">
        <v>19</v>
      </c>
      <c r="I1775">
        <v>2023</v>
      </c>
      <c r="J1775" t="s">
        <v>413</v>
      </c>
      <c r="K1775">
        <v>7.3</v>
      </c>
      <c r="L1775">
        <v>5</v>
      </c>
      <c r="M1775" s="16" t="s">
        <v>28</v>
      </c>
      <c r="N1775" s="18">
        <f t="shared" si="27"/>
        <v>1</v>
      </c>
      <c r="O1775">
        <v>12</v>
      </c>
      <c r="P1775" t="s">
        <v>22</v>
      </c>
    </row>
    <row r="1776" spans="1:16" x14ac:dyDescent="0.3">
      <c r="A1776" t="s">
        <v>2877</v>
      </c>
      <c r="B1776" s="5" t="s">
        <v>2043</v>
      </c>
      <c r="C1776" t="s">
        <v>2406</v>
      </c>
      <c r="D1776" t="s">
        <v>17</v>
      </c>
      <c r="E1776" t="s">
        <v>4792</v>
      </c>
      <c r="H1776" t="s">
        <v>19</v>
      </c>
      <c r="I1776">
        <v>2025</v>
      </c>
      <c r="J1776" t="s">
        <v>416</v>
      </c>
      <c r="K1776">
        <v>6.7</v>
      </c>
      <c r="L1776">
        <v>5</v>
      </c>
      <c r="M1776" s="16" t="s">
        <v>28</v>
      </c>
      <c r="N1776" s="18">
        <f t="shared" si="27"/>
        <v>1</v>
      </c>
      <c r="O1776">
        <v>23</v>
      </c>
      <c r="P1776" t="s">
        <v>29</v>
      </c>
    </row>
    <row r="1777" spans="1:16" x14ac:dyDescent="0.3">
      <c r="A1777" t="s">
        <v>3358</v>
      </c>
      <c r="B1777" s="5" t="s">
        <v>2047</v>
      </c>
      <c r="C1777" t="s">
        <v>2406</v>
      </c>
      <c r="D1777" t="s">
        <v>17</v>
      </c>
      <c r="E1777" t="s">
        <v>4781</v>
      </c>
      <c r="H1777" t="s">
        <v>19</v>
      </c>
      <c r="I1777">
        <v>2023</v>
      </c>
      <c r="J1777" t="s">
        <v>417</v>
      </c>
      <c r="K1777">
        <v>8.6999999999999993</v>
      </c>
      <c r="L1777">
        <v>5</v>
      </c>
      <c r="M1777" s="16" t="s">
        <v>28</v>
      </c>
      <c r="N1777" s="18">
        <f t="shared" si="27"/>
        <v>1</v>
      </c>
      <c r="O1777">
        <v>8</v>
      </c>
      <c r="P1777" t="s">
        <v>29</v>
      </c>
    </row>
    <row r="1778" spans="1:16" x14ac:dyDescent="0.3">
      <c r="A1778" t="s">
        <v>3177</v>
      </c>
      <c r="B1778" s="5" t="s">
        <v>2049</v>
      </c>
      <c r="C1778" t="s">
        <v>2406</v>
      </c>
      <c r="D1778" t="s">
        <v>17</v>
      </c>
      <c r="E1778" t="s">
        <v>4782</v>
      </c>
      <c r="H1778" t="s">
        <v>19</v>
      </c>
      <c r="I1778">
        <v>2024</v>
      </c>
      <c r="J1778" t="s">
        <v>420</v>
      </c>
      <c r="K1778">
        <v>6.7</v>
      </c>
      <c r="L1778">
        <v>5</v>
      </c>
      <c r="M1778" s="16" t="s">
        <v>28</v>
      </c>
      <c r="N1778" s="18">
        <f t="shared" si="27"/>
        <v>1</v>
      </c>
      <c r="O1778">
        <v>9</v>
      </c>
      <c r="P1778" t="s">
        <v>29</v>
      </c>
    </row>
    <row r="1779" spans="1:16" x14ac:dyDescent="0.3">
      <c r="A1779" t="s">
        <v>3760</v>
      </c>
      <c r="B1779" s="5" t="s">
        <v>2050</v>
      </c>
      <c r="C1779" t="s">
        <v>2406</v>
      </c>
      <c r="D1779" t="s">
        <v>17</v>
      </c>
      <c r="E1779" t="s">
        <v>4783</v>
      </c>
      <c r="H1779" t="s">
        <v>19</v>
      </c>
      <c r="I1779">
        <v>2025</v>
      </c>
      <c r="J1779" t="s">
        <v>424</v>
      </c>
      <c r="K1779">
        <v>9</v>
      </c>
      <c r="L1779">
        <v>3</v>
      </c>
      <c r="M1779" s="16" t="s">
        <v>28</v>
      </c>
      <c r="N1779" s="18">
        <f t="shared" si="27"/>
        <v>1</v>
      </c>
      <c r="O1779">
        <v>7</v>
      </c>
      <c r="P1779" t="s">
        <v>29</v>
      </c>
    </row>
    <row r="1780" spans="1:16" x14ac:dyDescent="0.3">
      <c r="A1780" t="s">
        <v>3618</v>
      </c>
      <c r="B1780" s="5" t="s">
        <v>2052</v>
      </c>
      <c r="C1780" t="s">
        <v>2406</v>
      </c>
      <c r="D1780" t="s">
        <v>17</v>
      </c>
      <c r="E1780" t="s">
        <v>4785</v>
      </c>
      <c r="H1780" t="s">
        <v>19</v>
      </c>
      <c r="I1780">
        <v>2023</v>
      </c>
      <c r="J1780" t="s">
        <v>429</v>
      </c>
      <c r="K1780">
        <v>8.5</v>
      </c>
      <c r="L1780">
        <v>8</v>
      </c>
      <c r="M1780" s="16" t="s">
        <v>28</v>
      </c>
      <c r="N1780" s="18">
        <f t="shared" si="27"/>
        <v>1</v>
      </c>
      <c r="O1780">
        <v>19</v>
      </c>
      <c r="P1780" t="s">
        <v>22</v>
      </c>
    </row>
    <row r="1781" spans="1:16" x14ac:dyDescent="0.3">
      <c r="A1781" t="s">
        <v>3308</v>
      </c>
      <c r="B1781" s="5" t="s">
        <v>2054</v>
      </c>
      <c r="C1781" t="s">
        <v>2406</v>
      </c>
      <c r="D1781" t="s">
        <v>17</v>
      </c>
      <c r="E1781" t="s">
        <v>4786</v>
      </c>
      <c r="H1781" t="s">
        <v>19</v>
      </c>
      <c r="I1781">
        <v>2023</v>
      </c>
      <c r="J1781" t="s">
        <v>432</v>
      </c>
      <c r="K1781">
        <v>6.5</v>
      </c>
      <c r="L1781">
        <v>8</v>
      </c>
      <c r="M1781" s="16" t="s">
        <v>28</v>
      </c>
      <c r="N1781" s="18">
        <f t="shared" si="27"/>
        <v>1</v>
      </c>
      <c r="O1781">
        <v>25</v>
      </c>
      <c r="P1781" t="s">
        <v>22</v>
      </c>
    </row>
    <row r="1782" spans="1:16" x14ac:dyDescent="0.3">
      <c r="A1782" t="s">
        <v>1849</v>
      </c>
      <c r="B1782" s="5" t="s">
        <v>2056</v>
      </c>
      <c r="C1782" t="s">
        <v>2406</v>
      </c>
      <c r="D1782" t="s">
        <v>17</v>
      </c>
      <c r="E1782" t="s">
        <v>4788</v>
      </c>
      <c r="H1782" t="s">
        <v>19</v>
      </c>
      <c r="I1782">
        <v>2025</v>
      </c>
      <c r="J1782" t="s">
        <v>438</v>
      </c>
      <c r="K1782">
        <v>9.5</v>
      </c>
      <c r="L1782">
        <v>6</v>
      </c>
      <c r="M1782" s="16" t="s">
        <v>28</v>
      </c>
      <c r="N1782" s="18">
        <f t="shared" si="27"/>
        <v>1</v>
      </c>
      <c r="O1782">
        <v>29</v>
      </c>
      <c r="P1782" t="s">
        <v>67</v>
      </c>
    </row>
    <row r="1783" spans="1:16" x14ac:dyDescent="0.3">
      <c r="A1783" t="s">
        <v>3308</v>
      </c>
      <c r="B1783" s="5" t="s">
        <v>2058</v>
      </c>
      <c r="C1783" t="s">
        <v>2406</v>
      </c>
      <c r="D1783" t="s">
        <v>17</v>
      </c>
      <c r="E1783" t="s">
        <v>77</v>
      </c>
      <c r="H1783" t="s">
        <v>19</v>
      </c>
      <c r="I1783">
        <v>2025</v>
      </c>
      <c r="J1783" t="s">
        <v>442</v>
      </c>
      <c r="K1783">
        <v>8.1</v>
      </c>
      <c r="L1783">
        <v>3</v>
      </c>
      <c r="M1783" s="16" t="s">
        <v>28</v>
      </c>
      <c r="N1783" s="18">
        <f t="shared" si="27"/>
        <v>1</v>
      </c>
      <c r="O1783">
        <v>9</v>
      </c>
      <c r="P1783" t="s">
        <v>22</v>
      </c>
    </row>
    <row r="1784" spans="1:16" x14ac:dyDescent="0.3">
      <c r="A1784" t="s">
        <v>3766</v>
      </c>
      <c r="B1784" s="5" t="s">
        <v>2061</v>
      </c>
      <c r="C1784" t="s">
        <v>2406</v>
      </c>
      <c r="D1784" t="s">
        <v>17</v>
      </c>
      <c r="E1784" t="s">
        <v>4798</v>
      </c>
      <c r="H1784" t="s">
        <v>19</v>
      </c>
      <c r="I1784">
        <v>2024</v>
      </c>
      <c r="J1784" t="s">
        <v>445</v>
      </c>
      <c r="K1784">
        <v>9.6999999999999993</v>
      </c>
      <c r="L1784">
        <v>5</v>
      </c>
      <c r="M1784" s="16" t="s">
        <v>28</v>
      </c>
      <c r="N1784" s="18">
        <f t="shared" si="27"/>
        <v>1</v>
      </c>
      <c r="O1784">
        <v>20</v>
      </c>
      <c r="P1784" t="s">
        <v>22</v>
      </c>
    </row>
    <row r="1785" spans="1:16" x14ac:dyDescent="0.3">
      <c r="A1785" t="s">
        <v>2966</v>
      </c>
      <c r="B1785" s="5" t="s">
        <v>2063</v>
      </c>
      <c r="C1785" t="s">
        <v>2406</v>
      </c>
      <c r="D1785" t="s">
        <v>17</v>
      </c>
      <c r="E1785" t="s">
        <v>4789</v>
      </c>
      <c r="H1785" t="s">
        <v>19</v>
      </c>
      <c r="I1785">
        <v>2023</v>
      </c>
      <c r="J1785" t="s">
        <v>446</v>
      </c>
      <c r="K1785">
        <v>9.3000000000000007</v>
      </c>
      <c r="L1785">
        <v>6</v>
      </c>
      <c r="M1785" s="16" t="s">
        <v>28</v>
      </c>
      <c r="N1785" s="18">
        <f t="shared" si="27"/>
        <v>1</v>
      </c>
      <c r="O1785">
        <v>15</v>
      </c>
      <c r="P1785" t="s">
        <v>29</v>
      </c>
    </row>
    <row r="1786" spans="1:16" x14ac:dyDescent="0.3">
      <c r="A1786" t="s">
        <v>3142</v>
      </c>
      <c r="B1786" s="5" t="s">
        <v>2065</v>
      </c>
      <c r="C1786" t="s">
        <v>2406</v>
      </c>
      <c r="D1786" t="s">
        <v>17</v>
      </c>
      <c r="E1786" t="s">
        <v>4790</v>
      </c>
      <c r="H1786" t="s">
        <v>19</v>
      </c>
      <c r="I1786">
        <v>2026</v>
      </c>
      <c r="J1786" t="s">
        <v>449</v>
      </c>
      <c r="K1786">
        <v>9.1</v>
      </c>
      <c r="L1786">
        <v>3</v>
      </c>
      <c r="M1786" s="16" t="s">
        <v>28</v>
      </c>
      <c r="N1786" s="18">
        <f t="shared" si="27"/>
        <v>1</v>
      </c>
      <c r="O1786">
        <v>17</v>
      </c>
      <c r="P1786" t="s">
        <v>29</v>
      </c>
    </row>
    <row r="1787" spans="1:16" x14ac:dyDescent="0.3">
      <c r="A1787" t="s">
        <v>3592</v>
      </c>
      <c r="B1787" s="5" t="s">
        <v>2069</v>
      </c>
      <c r="C1787" t="s">
        <v>2406</v>
      </c>
      <c r="D1787" t="s">
        <v>17</v>
      </c>
      <c r="E1787" t="s">
        <v>4791</v>
      </c>
      <c r="H1787" t="s">
        <v>19</v>
      </c>
      <c r="I1787">
        <v>2025</v>
      </c>
      <c r="J1787" t="s">
        <v>451</v>
      </c>
      <c r="K1787">
        <v>7.6</v>
      </c>
      <c r="L1787">
        <v>8</v>
      </c>
      <c r="M1787" s="16" t="s">
        <v>28</v>
      </c>
      <c r="N1787" s="18">
        <f t="shared" si="27"/>
        <v>1</v>
      </c>
      <c r="O1787">
        <v>19</v>
      </c>
      <c r="P1787" t="s">
        <v>29</v>
      </c>
    </row>
    <row r="1788" spans="1:16" x14ac:dyDescent="0.3">
      <c r="A1788" t="s">
        <v>3768</v>
      </c>
      <c r="B1788" s="5" t="s">
        <v>2071</v>
      </c>
      <c r="C1788" t="s">
        <v>2406</v>
      </c>
      <c r="D1788" t="s">
        <v>17</v>
      </c>
      <c r="E1788" t="s">
        <v>4792</v>
      </c>
      <c r="H1788" t="s">
        <v>19</v>
      </c>
      <c r="I1788">
        <v>2024</v>
      </c>
      <c r="J1788" t="s">
        <v>453</v>
      </c>
      <c r="K1788">
        <v>7.8</v>
      </c>
      <c r="L1788">
        <v>8</v>
      </c>
      <c r="M1788" s="16" t="s">
        <v>28</v>
      </c>
      <c r="N1788" s="18">
        <f t="shared" si="27"/>
        <v>1</v>
      </c>
      <c r="O1788">
        <v>13</v>
      </c>
      <c r="P1788" t="s">
        <v>22</v>
      </c>
    </row>
    <row r="1789" spans="1:16" x14ac:dyDescent="0.3">
      <c r="A1789" t="s">
        <v>3144</v>
      </c>
      <c r="B1789" s="5" t="s">
        <v>2073</v>
      </c>
      <c r="C1789" t="s">
        <v>2406</v>
      </c>
      <c r="D1789" t="s">
        <v>17</v>
      </c>
      <c r="E1789" t="s">
        <v>4793</v>
      </c>
      <c r="H1789" t="s">
        <v>19</v>
      </c>
      <c r="I1789">
        <v>2023</v>
      </c>
      <c r="J1789" t="s">
        <v>456</v>
      </c>
      <c r="K1789">
        <v>7.9</v>
      </c>
      <c r="L1789">
        <v>3</v>
      </c>
      <c r="M1789" s="16" t="s">
        <v>28</v>
      </c>
      <c r="N1789" s="18">
        <f t="shared" si="27"/>
        <v>1</v>
      </c>
      <c r="O1789">
        <v>11</v>
      </c>
      <c r="P1789" t="s">
        <v>29</v>
      </c>
    </row>
    <row r="1790" spans="1:16" x14ac:dyDescent="0.3">
      <c r="A1790" t="s">
        <v>3770</v>
      </c>
      <c r="B1790" s="5" t="s">
        <v>2075</v>
      </c>
      <c r="C1790" t="s">
        <v>2406</v>
      </c>
      <c r="D1790" t="s">
        <v>17</v>
      </c>
      <c r="E1790" t="s">
        <v>4786</v>
      </c>
      <c r="H1790" t="s">
        <v>19</v>
      </c>
      <c r="I1790">
        <v>2024</v>
      </c>
      <c r="J1790" t="s">
        <v>457</v>
      </c>
      <c r="K1790">
        <v>8.5</v>
      </c>
      <c r="L1790">
        <v>6</v>
      </c>
      <c r="M1790" s="16" t="s">
        <v>28</v>
      </c>
      <c r="N1790" s="18">
        <f t="shared" si="27"/>
        <v>1</v>
      </c>
      <c r="O1790">
        <v>12</v>
      </c>
      <c r="P1790" t="s">
        <v>29</v>
      </c>
    </row>
    <row r="1791" spans="1:16" x14ac:dyDescent="0.3">
      <c r="A1791" t="s">
        <v>3774</v>
      </c>
      <c r="B1791" s="5" t="s">
        <v>2077</v>
      </c>
      <c r="C1791" t="s">
        <v>2406</v>
      </c>
      <c r="D1791" t="s">
        <v>17</v>
      </c>
      <c r="E1791" t="s">
        <v>4796</v>
      </c>
      <c r="H1791" t="s">
        <v>19</v>
      </c>
      <c r="I1791">
        <v>2024</v>
      </c>
      <c r="J1791" t="s">
        <v>462</v>
      </c>
      <c r="K1791">
        <v>8.3000000000000007</v>
      </c>
      <c r="L1791">
        <v>6</v>
      </c>
      <c r="M1791" s="16" t="s">
        <v>28</v>
      </c>
      <c r="N1791" s="18">
        <f t="shared" si="27"/>
        <v>1</v>
      </c>
      <c r="O1791">
        <v>10</v>
      </c>
      <c r="P1791" t="s">
        <v>29</v>
      </c>
    </row>
    <row r="1792" spans="1:16" x14ac:dyDescent="0.3">
      <c r="A1792" t="s">
        <v>3298</v>
      </c>
      <c r="B1792" s="5" t="s">
        <v>2079</v>
      </c>
      <c r="C1792" t="s">
        <v>2406</v>
      </c>
      <c r="D1792" t="s">
        <v>17</v>
      </c>
      <c r="E1792" t="s">
        <v>4797</v>
      </c>
      <c r="H1792" t="s">
        <v>19</v>
      </c>
      <c r="I1792">
        <v>2023</v>
      </c>
      <c r="J1792" t="s">
        <v>465</v>
      </c>
      <c r="K1792">
        <v>8.6</v>
      </c>
      <c r="L1792">
        <v>8</v>
      </c>
      <c r="M1792" s="16" t="s">
        <v>28</v>
      </c>
      <c r="N1792" s="18">
        <f t="shared" si="27"/>
        <v>1</v>
      </c>
      <c r="O1792">
        <v>15</v>
      </c>
      <c r="P1792" t="s">
        <v>22</v>
      </c>
    </row>
    <row r="1793" spans="1:16" x14ac:dyDescent="0.3">
      <c r="A1793" t="s">
        <v>3320</v>
      </c>
      <c r="B1793" s="5" t="s">
        <v>2081</v>
      </c>
      <c r="C1793" t="s">
        <v>2406</v>
      </c>
      <c r="D1793" t="s">
        <v>17</v>
      </c>
      <c r="E1793" t="s">
        <v>4777</v>
      </c>
      <c r="H1793" t="s">
        <v>19</v>
      </c>
      <c r="I1793">
        <v>2026</v>
      </c>
      <c r="J1793" t="s">
        <v>466</v>
      </c>
      <c r="K1793">
        <v>8.5</v>
      </c>
      <c r="L1793">
        <v>5</v>
      </c>
      <c r="M1793" s="16" t="s">
        <v>28</v>
      </c>
      <c r="N1793" s="18">
        <f t="shared" si="27"/>
        <v>1</v>
      </c>
      <c r="O1793">
        <v>12</v>
      </c>
      <c r="P1793" t="s">
        <v>22</v>
      </c>
    </row>
    <row r="1794" spans="1:16" x14ac:dyDescent="0.3">
      <c r="A1794" t="s">
        <v>3118</v>
      </c>
      <c r="B1794" s="5" t="s">
        <v>2085</v>
      </c>
      <c r="C1794" t="s">
        <v>2406</v>
      </c>
      <c r="D1794" t="s">
        <v>17</v>
      </c>
      <c r="E1794" t="s">
        <v>4778</v>
      </c>
      <c r="H1794" t="s">
        <v>19</v>
      </c>
      <c r="I1794">
        <v>2024</v>
      </c>
      <c r="J1794" t="s">
        <v>468</v>
      </c>
      <c r="K1794">
        <v>9.1</v>
      </c>
      <c r="L1794">
        <v>8</v>
      </c>
      <c r="M1794" s="16" t="s">
        <v>28</v>
      </c>
      <c r="N1794" s="18">
        <f t="shared" si="27"/>
        <v>1</v>
      </c>
      <c r="O1794">
        <v>20</v>
      </c>
      <c r="P1794" t="s">
        <v>67</v>
      </c>
    </row>
    <row r="1795" spans="1:16" x14ac:dyDescent="0.3">
      <c r="A1795" t="s">
        <v>3780</v>
      </c>
      <c r="B1795" s="5" t="s">
        <v>2087</v>
      </c>
      <c r="C1795" t="s">
        <v>2406</v>
      </c>
      <c r="D1795" t="s">
        <v>17</v>
      </c>
      <c r="E1795" t="s">
        <v>4780</v>
      </c>
      <c r="H1795" t="s">
        <v>19</v>
      </c>
      <c r="I1795">
        <v>2023</v>
      </c>
      <c r="J1795" t="s">
        <v>474</v>
      </c>
      <c r="K1795">
        <v>7.5</v>
      </c>
      <c r="L1795">
        <v>3</v>
      </c>
      <c r="M1795" s="16" t="s">
        <v>28</v>
      </c>
      <c r="N1795" s="18">
        <f t="shared" si="27"/>
        <v>1</v>
      </c>
      <c r="O1795">
        <v>9</v>
      </c>
      <c r="P1795" t="s">
        <v>22</v>
      </c>
    </row>
    <row r="1796" spans="1:16" x14ac:dyDescent="0.3">
      <c r="A1796" t="s">
        <v>3350</v>
      </c>
      <c r="B1796" s="5" t="s">
        <v>2089</v>
      </c>
      <c r="C1796" t="s">
        <v>2406</v>
      </c>
      <c r="D1796" t="s">
        <v>17</v>
      </c>
      <c r="E1796" t="s">
        <v>4795</v>
      </c>
      <c r="H1796" t="s">
        <v>19</v>
      </c>
      <c r="I1796">
        <v>2025</v>
      </c>
      <c r="J1796" t="s">
        <v>476</v>
      </c>
      <c r="K1796">
        <v>7.2</v>
      </c>
      <c r="L1796">
        <v>3</v>
      </c>
      <c r="M1796" s="16" t="s">
        <v>28</v>
      </c>
      <c r="N1796" s="18">
        <f t="shared" ref="N1796:N1859" si="28">(VALUE(LEFT($M1796, FIND("-", $M1796)-1)) + VALUE(MID($M1796, FIND("-", $M1796)+1, FIND(" ", $M1796, FIND("-", $M1796))-FIND("-",  $M1796)-1))) / 2</f>
        <v>1</v>
      </c>
      <c r="O1796">
        <v>9</v>
      </c>
      <c r="P1796" t="s">
        <v>22</v>
      </c>
    </row>
    <row r="1797" spans="1:16" x14ac:dyDescent="0.3">
      <c r="A1797" t="s">
        <v>3256</v>
      </c>
      <c r="B1797" s="5" t="s">
        <v>2091</v>
      </c>
      <c r="C1797" t="s">
        <v>2406</v>
      </c>
      <c r="D1797" t="s">
        <v>17</v>
      </c>
      <c r="E1797" t="s">
        <v>4786</v>
      </c>
      <c r="H1797" t="s">
        <v>19</v>
      </c>
      <c r="I1797">
        <v>2023</v>
      </c>
      <c r="J1797" t="s">
        <v>478</v>
      </c>
      <c r="K1797">
        <v>7.6</v>
      </c>
      <c r="L1797">
        <v>5</v>
      </c>
      <c r="M1797" s="16" t="s">
        <v>28</v>
      </c>
      <c r="N1797" s="18">
        <f t="shared" si="28"/>
        <v>1</v>
      </c>
      <c r="O1797">
        <v>8</v>
      </c>
      <c r="P1797" t="s">
        <v>29</v>
      </c>
    </row>
    <row r="1798" spans="1:16" x14ac:dyDescent="0.3">
      <c r="A1798" t="s">
        <v>3211</v>
      </c>
      <c r="B1798" s="5" t="s">
        <v>2093</v>
      </c>
      <c r="C1798" t="s">
        <v>2406</v>
      </c>
      <c r="D1798" t="s">
        <v>17</v>
      </c>
      <c r="E1798" t="s">
        <v>4780</v>
      </c>
      <c r="H1798" t="s">
        <v>19</v>
      </c>
      <c r="I1798">
        <v>2024</v>
      </c>
      <c r="J1798" t="s">
        <v>479</v>
      </c>
      <c r="K1798">
        <v>7.3</v>
      </c>
      <c r="L1798">
        <v>5</v>
      </c>
      <c r="M1798" s="16" t="s">
        <v>28</v>
      </c>
      <c r="N1798" s="18">
        <f t="shared" si="28"/>
        <v>1</v>
      </c>
      <c r="O1798">
        <v>7</v>
      </c>
      <c r="P1798" t="s">
        <v>29</v>
      </c>
    </row>
    <row r="1799" spans="1:16" x14ac:dyDescent="0.3">
      <c r="A1799" t="s">
        <v>3786</v>
      </c>
      <c r="B1799" s="5" t="s">
        <v>2094</v>
      </c>
      <c r="C1799" t="s">
        <v>2406</v>
      </c>
      <c r="D1799" t="s">
        <v>17</v>
      </c>
      <c r="E1799" t="s">
        <v>4797</v>
      </c>
      <c r="H1799" t="s">
        <v>19</v>
      </c>
      <c r="I1799">
        <v>2023</v>
      </c>
      <c r="J1799" t="s">
        <v>485</v>
      </c>
      <c r="K1799">
        <v>6.6</v>
      </c>
      <c r="L1799">
        <v>5</v>
      </c>
      <c r="M1799" s="16" t="s">
        <v>28</v>
      </c>
      <c r="N1799" s="18">
        <f t="shared" si="28"/>
        <v>1</v>
      </c>
      <c r="O1799">
        <v>16</v>
      </c>
      <c r="P1799" t="s">
        <v>29</v>
      </c>
    </row>
    <row r="1800" spans="1:16" x14ac:dyDescent="0.3">
      <c r="A1800" t="s">
        <v>3792</v>
      </c>
      <c r="B1800" s="5" t="s">
        <v>2096</v>
      </c>
      <c r="C1800" t="s">
        <v>2406</v>
      </c>
      <c r="D1800" t="s">
        <v>17</v>
      </c>
      <c r="E1800" t="s">
        <v>4779</v>
      </c>
      <c r="H1800" t="s">
        <v>19</v>
      </c>
      <c r="I1800">
        <v>2024</v>
      </c>
      <c r="J1800" t="s">
        <v>494</v>
      </c>
      <c r="K1800">
        <v>7.7</v>
      </c>
      <c r="L1800">
        <v>3</v>
      </c>
      <c r="M1800" s="16" t="s">
        <v>28</v>
      </c>
      <c r="N1800" s="18">
        <f t="shared" si="28"/>
        <v>1</v>
      </c>
      <c r="O1800">
        <v>7</v>
      </c>
      <c r="P1800" t="s">
        <v>29</v>
      </c>
    </row>
    <row r="1801" spans="1:16" x14ac:dyDescent="0.3">
      <c r="A1801" t="s">
        <v>3740</v>
      </c>
      <c r="B1801" s="5" t="s">
        <v>2097</v>
      </c>
      <c r="C1801" t="s">
        <v>2406</v>
      </c>
      <c r="D1801" t="s">
        <v>17</v>
      </c>
      <c r="E1801" t="s">
        <v>4780</v>
      </c>
      <c r="H1801" t="s">
        <v>19</v>
      </c>
      <c r="I1801">
        <v>2024</v>
      </c>
      <c r="J1801" t="s">
        <v>497</v>
      </c>
      <c r="K1801">
        <v>8.1</v>
      </c>
      <c r="L1801">
        <v>8</v>
      </c>
      <c r="M1801" s="16" t="s">
        <v>28</v>
      </c>
      <c r="N1801" s="18">
        <f t="shared" si="28"/>
        <v>1</v>
      </c>
      <c r="O1801">
        <v>20</v>
      </c>
      <c r="P1801" t="s">
        <v>29</v>
      </c>
    </row>
    <row r="1802" spans="1:16" x14ac:dyDescent="0.3">
      <c r="A1802" t="s">
        <v>3608</v>
      </c>
      <c r="B1802" s="5" t="s">
        <v>2099</v>
      </c>
      <c r="C1802" t="s">
        <v>2406</v>
      </c>
      <c r="D1802" t="s">
        <v>17</v>
      </c>
      <c r="E1802" t="s">
        <v>4785</v>
      </c>
      <c r="H1802" t="s">
        <v>19</v>
      </c>
      <c r="I1802">
        <v>2025</v>
      </c>
      <c r="J1802" t="s">
        <v>499</v>
      </c>
      <c r="K1802">
        <v>7.9</v>
      </c>
      <c r="L1802">
        <v>3</v>
      </c>
      <c r="M1802" s="16" t="s">
        <v>28</v>
      </c>
      <c r="N1802" s="18">
        <f t="shared" si="28"/>
        <v>1</v>
      </c>
      <c r="O1802">
        <v>9</v>
      </c>
      <c r="P1802" t="s">
        <v>22</v>
      </c>
    </row>
    <row r="1803" spans="1:16" x14ac:dyDescent="0.3">
      <c r="A1803" t="s">
        <v>3138</v>
      </c>
      <c r="B1803" s="5" t="s">
        <v>2100</v>
      </c>
      <c r="C1803" t="s">
        <v>2406</v>
      </c>
      <c r="D1803" t="s">
        <v>17</v>
      </c>
      <c r="E1803" t="s">
        <v>4786</v>
      </c>
      <c r="H1803" t="s">
        <v>19</v>
      </c>
      <c r="I1803">
        <v>2026</v>
      </c>
      <c r="J1803" t="s">
        <v>500</v>
      </c>
      <c r="K1803">
        <v>7.1</v>
      </c>
      <c r="L1803">
        <v>6</v>
      </c>
      <c r="M1803" s="16" t="s">
        <v>28</v>
      </c>
      <c r="N1803" s="18">
        <f t="shared" si="28"/>
        <v>1</v>
      </c>
      <c r="O1803">
        <v>13</v>
      </c>
      <c r="P1803" t="s">
        <v>22</v>
      </c>
    </row>
    <row r="1804" spans="1:16" x14ac:dyDescent="0.3">
      <c r="A1804" t="s">
        <v>3794</v>
      </c>
      <c r="B1804" s="5" t="s">
        <v>2102</v>
      </c>
      <c r="C1804" t="s">
        <v>2406</v>
      </c>
      <c r="D1804" t="s">
        <v>17</v>
      </c>
      <c r="E1804" t="s">
        <v>4787</v>
      </c>
      <c r="H1804" t="s">
        <v>19</v>
      </c>
      <c r="I1804">
        <v>2023</v>
      </c>
      <c r="J1804" t="s">
        <v>502</v>
      </c>
      <c r="K1804">
        <v>8.3000000000000007</v>
      </c>
      <c r="L1804">
        <v>8</v>
      </c>
      <c r="M1804" s="16" t="s">
        <v>21</v>
      </c>
      <c r="N1804" s="18">
        <v>8</v>
      </c>
      <c r="O1804">
        <v>24</v>
      </c>
      <c r="P1804" t="s">
        <v>67</v>
      </c>
    </row>
    <row r="1805" spans="1:16" x14ac:dyDescent="0.3">
      <c r="A1805" t="s">
        <v>345</v>
      </c>
      <c r="B1805" s="5" t="s">
        <v>2105</v>
      </c>
      <c r="C1805" t="s">
        <v>2406</v>
      </c>
      <c r="D1805" t="s">
        <v>17</v>
      </c>
      <c r="E1805" t="s">
        <v>4788</v>
      </c>
      <c r="H1805" t="s">
        <v>19</v>
      </c>
      <c r="I1805">
        <v>2023</v>
      </c>
      <c r="J1805" t="s">
        <v>505</v>
      </c>
      <c r="K1805">
        <v>7.7</v>
      </c>
      <c r="L1805">
        <v>5</v>
      </c>
      <c r="M1805" s="16" t="s">
        <v>28</v>
      </c>
      <c r="N1805" s="18">
        <f t="shared" si="28"/>
        <v>1</v>
      </c>
      <c r="O1805">
        <v>17</v>
      </c>
      <c r="P1805" t="s">
        <v>67</v>
      </c>
    </row>
    <row r="1806" spans="1:16" x14ac:dyDescent="0.3">
      <c r="A1806" t="s">
        <v>3294</v>
      </c>
      <c r="B1806" s="5" t="s">
        <v>2107</v>
      </c>
      <c r="C1806" t="s">
        <v>2406</v>
      </c>
      <c r="D1806" t="s">
        <v>17</v>
      </c>
      <c r="E1806" t="s">
        <v>77</v>
      </c>
      <c r="H1806" t="s">
        <v>19</v>
      </c>
      <c r="I1806">
        <v>2024</v>
      </c>
      <c r="J1806" t="s">
        <v>508</v>
      </c>
      <c r="K1806">
        <v>8</v>
      </c>
      <c r="L1806">
        <v>6</v>
      </c>
      <c r="M1806" s="16" t="s">
        <v>33</v>
      </c>
      <c r="N1806" s="18">
        <f t="shared" si="28"/>
        <v>6</v>
      </c>
      <c r="O1806">
        <v>11</v>
      </c>
      <c r="P1806" t="s">
        <v>22</v>
      </c>
    </row>
    <row r="1807" spans="1:16" x14ac:dyDescent="0.3">
      <c r="A1807" t="s">
        <v>3796</v>
      </c>
      <c r="B1807" s="5" t="s">
        <v>2111</v>
      </c>
      <c r="C1807" t="s">
        <v>2406</v>
      </c>
      <c r="D1807" t="s">
        <v>17</v>
      </c>
      <c r="E1807" t="s">
        <v>4798</v>
      </c>
      <c r="H1807" t="s">
        <v>19</v>
      </c>
      <c r="I1807">
        <v>2025</v>
      </c>
      <c r="J1807" t="s">
        <v>511</v>
      </c>
      <c r="K1807">
        <v>6.5</v>
      </c>
      <c r="L1807">
        <v>5</v>
      </c>
      <c r="M1807" s="16" t="s">
        <v>37</v>
      </c>
      <c r="N1807" s="18">
        <f t="shared" si="28"/>
        <v>3.5</v>
      </c>
      <c r="O1807">
        <v>21</v>
      </c>
      <c r="P1807" t="s">
        <v>22</v>
      </c>
    </row>
    <row r="1808" spans="1:16" x14ac:dyDescent="0.3">
      <c r="A1808" t="s">
        <v>3346</v>
      </c>
      <c r="B1808" s="5" t="s">
        <v>2113</v>
      </c>
      <c r="C1808" t="s">
        <v>2406</v>
      </c>
      <c r="D1808" t="s">
        <v>17</v>
      </c>
      <c r="E1808" t="s">
        <v>4789</v>
      </c>
      <c r="H1808" t="s">
        <v>19</v>
      </c>
      <c r="I1808">
        <v>2025</v>
      </c>
      <c r="J1808" t="s">
        <v>511</v>
      </c>
      <c r="K1808">
        <v>9.4</v>
      </c>
      <c r="L1808">
        <v>6</v>
      </c>
      <c r="M1808" s="16" t="s">
        <v>28</v>
      </c>
      <c r="N1808" s="18">
        <f t="shared" si="28"/>
        <v>1</v>
      </c>
      <c r="O1808">
        <v>24</v>
      </c>
      <c r="P1808" t="s">
        <v>29</v>
      </c>
    </row>
    <row r="1809" spans="1:16" x14ac:dyDescent="0.3">
      <c r="A1809" t="s">
        <v>3454</v>
      </c>
      <c r="B1809" s="5" t="s">
        <v>2115</v>
      </c>
      <c r="C1809" t="s">
        <v>2406</v>
      </c>
      <c r="D1809" t="s">
        <v>17</v>
      </c>
      <c r="E1809" t="s">
        <v>4790</v>
      </c>
      <c r="H1809" t="s">
        <v>19</v>
      </c>
      <c r="I1809">
        <v>2024</v>
      </c>
      <c r="J1809" t="s">
        <v>508</v>
      </c>
      <c r="K1809">
        <v>6.8</v>
      </c>
      <c r="L1809">
        <v>8</v>
      </c>
      <c r="M1809" s="16" t="s">
        <v>28</v>
      </c>
      <c r="N1809" s="18">
        <f t="shared" si="28"/>
        <v>1</v>
      </c>
      <c r="O1809">
        <v>9</v>
      </c>
      <c r="P1809" t="s">
        <v>29</v>
      </c>
    </row>
    <row r="1810" spans="1:16" x14ac:dyDescent="0.3">
      <c r="A1810" t="s">
        <v>3118</v>
      </c>
      <c r="B1810" s="5" t="s">
        <v>2117</v>
      </c>
      <c r="C1810" t="s">
        <v>2406</v>
      </c>
      <c r="D1810" t="s">
        <v>17</v>
      </c>
      <c r="E1810" t="s">
        <v>4792</v>
      </c>
      <c r="H1810" t="s">
        <v>19</v>
      </c>
      <c r="I1810">
        <v>2026</v>
      </c>
      <c r="J1810" t="s">
        <v>298</v>
      </c>
      <c r="K1810">
        <v>7.9</v>
      </c>
      <c r="L1810">
        <v>3</v>
      </c>
      <c r="M1810" s="16" t="s">
        <v>28</v>
      </c>
      <c r="N1810" s="18">
        <f t="shared" si="28"/>
        <v>1</v>
      </c>
      <c r="O1810">
        <v>7</v>
      </c>
      <c r="P1810" t="s">
        <v>22</v>
      </c>
    </row>
    <row r="1811" spans="1:16" x14ac:dyDescent="0.3">
      <c r="A1811" t="s">
        <v>3800</v>
      </c>
      <c r="B1811" s="5" t="s">
        <v>2119</v>
      </c>
      <c r="C1811" t="s">
        <v>2406</v>
      </c>
      <c r="D1811" t="s">
        <v>17</v>
      </c>
      <c r="E1811" t="s">
        <v>4793</v>
      </c>
      <c r="H1811" t="s">
        <v>19</v>
      </c>
      <c r="I1811">
        <v>2023</v>
      </c>
      <c r="J1811" t="s">
        <v>301</v>
      </c>
      <c r="K1811">
        <v>9.3000000000000007</v>
      </c>
      <c r="L1811">
        <v>3</v>
      </c>
      <c r="M1811" s="16" t="s">
        <v>28</v>
      </c>
      <c r="N1811" s="18">
        <f t="shared" si="28"/>
        <v>1</v>
      </c>
      <c r="O1811">
        <v>25</v>
      </c>
      <c r="P1811" t="s">
        <v>29</v>
      </c>
    </row>
    <row r="1812" spans="1:16" x14ac:dyDescent="0.3">
      <c r="A1812" t="s">
        <v>3802</v>
      </c>
      <c r="B1812" s="5" t="s">
        <v>2121</v>
      </c>
      <c r="C1812" t="s">
        <v>2406</v>
      </c>
      <c r="D1812" t="s">
        <v>17</v>
      </c>
      <c r="E1812" t="s">
        <v>4794</v>
      </c>
      <c r="H1812" t="s">
        <v>19</v>
      </c>
      <c r="I1812">
        <v>2024</v>
      </c>
      <c r="J1812" t="s">
        <v>305</v>
      </c>
      <c r="K1812">
        <v>6.9</v>
      </c>
      <c r="L1812">
        <v>8</v>
      </c>
      <c r="M1812" s="16" t="s">
        <v>28</v>
      </c>
      <c r="N1812" s="18">
        <f t="shared" si="28"/>
        <v>1</v>
      </c>
      <c r="O1812">
        <v>21</v>
      </c>
      <c r="P1812" t="s">
        <v>29</v>
      </c>
    </row>
    <row r="1813" spans="1:16" x14ac:dyDescent="0.3">
      <c r="A1813" t="s">
        <v>3806</v>
      </c>
      <c r="B1813" s="5" t="s">
        <v>2123</v>
      </c>
      <c r="C1813" t="s">
        <v>2406</v>
      </c>
      <c r="D1813" t="s">
        <v>17</v>
      </c>
      <c r="E1813" t="s">
        <v>4786</v>
      </c>
      <c r="H1813" t="s">
        <v>19</v>
      </c>
      <c r="I1813">
        <v>2025</v>
      </c>
      <c r="J1813" t="s">
        <v>309</v>
      </c>
      <c r="K1813">
        <v>8.3000000000000007</v>
      </c>
      <c r="L1813">
        <v>5</v>
      </c>
      <c r="M1813" s="16" t="s">
        <v>28</v>
      </c>
      <c r="N1813" s="18">
        <f t="shared" si="28"/>
        <v>1</v>
      </c>
      <c r="O1813">
        <v>24</v>
      </c>
      <c r="P1813" t="s">
        <v>29</v>
      </c>
    </row>
    <row r="1814" spans="1:16" x14ac:dyDescent="0.3">
      <c r="A1814" t="s">
        <v>3808</v>
      </c>
      <c r="B1814" s="5" t="s">
        <v>2127</v>
      </c>
      <c r="C1814" t="s">
        <v>2406</v>
      </c>
      <c r="D1814" t="s">
        <v>17</v>
      </c>
      <c r="E1814" t="s">
        <v>4780</v>
      </c>
      <c r="H1814" t="s">
        <v>2005</v>
      </c>
      <c r="I1814">
        <v>2025</v>
      </c>
      <c r="J1814" t="s">
        <v>312</v>
      </c>
      <c r="K1814">
        <v>7.2</v>
      </c>
      <c r="L1814">
        <v>8</v>
      </c>
      <c r="M1814" s="16" t="s">
        <v>28</v>
      </c>
      <c r="N1814" s="18">
        <f t="shared" si="28"/>
        <v>1</v>
      </c>
      <c r="O1814">
        <v>8</v>
      </c>
      <c r="P1814" t="s">
        <v>29</v>
      </c>
    </row>
    <row r="1815" spans="1:16" x14ac:dyDescent="0.3">
      <c r="A1815" t="s">
        <v>3810</v>
      </c>
      <c r="B1815" s="5" t="s">
        <v>2129</v>
      </c>
      <c r="C1815" t="s">
        <v>2406</v>
      </c>
      <c r="D1815" t="s">
        <v>17</v>
      </c>
      <c r="E1815" t="s">
        <v>4796</v>
      </c>
      <c r="H1815" t="s">
        <v>1985</v>
      </c>
      <c r="I1815">
        <v>2023</v>
      </c>
      <c r="J1815" t="s">
        <v>315</v>
      </c>
      <c r="K1815">
        <v>8.1</v>
      </c>
      <c r="L1815">
        <v>8</v>
      </c>
      <c r="M1815" s="16" t="s">
        <v>28</v>
      </c>
      <c r="N1815" s="18">
        <f t="shared" si="28"/>
        <v>1</v>
      </c>
      <c r="O1815">
        <v>19</v>
      </c>
      <c r="P1815" t="s">
        <v>22</v>
      </c>
    </row>
    <row r="1816" spans="1:16" x14ac:dyDescent="0.3">
      <c r="A1816" t="s">
        <v>3666</v>
      </c>
      <c r="B1816" s="5" t="s">
        <v>2132</v>
      </c>
      <c r="C1816" t="s">
        <v>2406</v>
      </c>
      <c r="D1816" t="s">
        <v>17</v>
      </c>
      <c r="E1816" t="s">
        <v>4799</v>
      </c>
      <c r="H1816" t="s">
        <v>19</v>
      </c>
      <c r="I1816">
        <v>2023</v>
      </c>
      <c r="J1816" t="s">
        <v>318</v>
      </c>
      <c r="K1816">
        <v>9.5</v>
      </c>
      <c r="L1816">
        <v>8</v>
      </c>
      <c r="M1816" s="16" t="s">
        <v>28</v>
      </c>
      <c r="N1816" s="18">
        <f t="shared" si="28"/>
        <v>1</v>
      </c>
      <c r="O1816">
        <v>21</v>
      </c>
      <c r="P1816" t="s">
        <v>22</v>
      </c>
    </row>
    <row r="1817" spans="1:16" x14ac:dyDescent="0.3">
      <c r="A1817" t="s">
        <v>3722</v>
      </c>
      <c r="B1817" s="5" t="s">
        <v>2136</v>
      </c>
      <c r="C1817" t="s">
        <v>2406</v>
      </c>
      <c r="D1817" t="s">
        <v>17</v>
      </c>
      <c r="E1817" t="s">
        <v>4797</v>
      </c>
      <c r="H1817" t="s">
        <v>19</v>
      </c>
      <c r="I1817">
        <v>2024</v>
      </c>
      <c r="J1817" t="s">
        <v>319</v>
      </c>
      <c r="K1817">
        <v>9.6</v>
      </c>
      <c r="L1817">
        <v>5</v>
      </c>
      <c r="M1817" s="16" t="s">
        <v>28</v>
      </c>
      <c r="N1817" s="18">
        <f t="shared" si="28"/>
        <v>1</v>
      </c>
      <c r="O1817">
        <v>17</v>
      </c>
      <c r="P1817" t="s">
        <v>67</v>
      </c>
    </row>
    <row r="1818" spans="1:16" x14ac:dyDescent="0.3">
      <c r="A1818" t="s">
        <v>3812</v>
      </c>
      <c r="B1818" s="5" t="s">
        <v>2138</v>
      </c>
      <c r="C1818" t="s">
        <v>2406</v>
      </c>
      <c r="D1818" t="s">
        <v>17</v>
      </c>
      <c r="E1818" t="s">
        <v>4777</v>
      </c>
      <c r="H1818" t="s">
        <v>19</v>
      </c>
      <c r="I1818">
        <v>2026</v>
      </c>
      <c r="J1818" t="s">
        <v>322</v>
      </c>
      <c r="K1818">
        <v>7.5</v>
      </c>
      <c r="L1818">
        <v>8</v>
      </c>
      <c r="M1818" s="16" t="s">
        <v>28</v>
      </c>
      <c r="N1818" s="18">
        <f t="shared" si="28"/>
        <v>1</v>
      </c>
      <c r="O1818">
        <v>18</v>
      </c>
      <c r="P1818" t="s">
        <v>67</v>
      </c>
    </row>
    <row r="1819" spans="1:16" x14ac:dyDescent="0.3">
      <c r="A1819" t="s">
        <v>3282</v>
      </c>
      <c r="B1819" s="5" t="s">
        <v>2140</v>
      </c>
      <c r="C1819" t="s">
        <v>2432</v>
      </c>
      <c r="D1819" t="s">
        <v>17</v>
      </c>
      <c r="E1819" t="s">
        <v>4778</v>
      </c>
      <c r="H1819" t="s">
        <v>19</v>
      </c>
      <c r="I1819">
        <v>2024</v>
      </c>
      <c r="J1819" t="s">
        <v>325</v>
      </c>
      <c r="K1819">
        <v>7.9</v>
      </c>
      <c r="L1819">
        <v>5</v>
      </c>
      <c r="M1819" s="16" t="s">
        <v>28</v>
      </c>
      <c r="N1819" s="18">
        <f t="shared" si="28"/>
        <v>1</v>
      </c>
      <c r="O1819">
        <v>9</v>
      </c>
      <c r="P1819" t="s">
        <v>22</v>
      </c>
    </row>
    <row r="1820" spans="1:16" x14ac:dyDescent="0.3">
      <c r="A1820" t="s">
        <v>3518</v>
      </c>
      <c r="B1820" s="5" t="s">
        <v>2143</v>
      </c>
      <c r="C1820" t="s">
        <v>2432</v>
      </c>
      <c r="D1820" t="s">
        <v>17</v>
      </c>
      <c r="E1820" t="s">
        <v>4779</v>
      </c>
      <c r="H1820" t="s">
        <v>19</v>
      </c>
      <c r="I1820">
        <v>2025</v>
      </c>
      <c r="J1820" t="s">
        <v>328</v>
      </c>
      <c r="K1820">
        <v>9.3000000000000007</v>
      </c>
      <c r="L1820">
        <v>6</v>
      </c>
      <c r="M1820" s="16" t="s">
        <v>28</v>
      </c>
      <c r="N1820" s="18">
        <f t="shared" si="28"/>
        <v>1</v>
      </c>
      <c r="O1820">
        <v>25</v>
      </c>
      <c r="P1820" t="s">
        <v>22</v>
      </c>
    </row>
    <row r="1821" spans="1:16" x14ac:dyDescent="0.3">
      <c r="A1821" t="s">
        <v>3704</v>
      </c>
      <c r="B1821" s="5" t="s">
        <v>2145</v>
      </c>
      <c r="C1821" t="s">
        <v>2432</v>
      </c>
      <c r="D1821" t="s">
        <v>17</v>
      </c>
      <c r="E1821" t="s">
        <v>4780</v>
      </c>
      <c r="H1821" t="s">
        <v>19</v>
      </c>
      <c r="I1821">
        <v>2023</v>
      </c>
      <c r="J1821" t="s">
        <v>331</v>
      </c>
      <c r="K1821">
        <v>9.6</v>
      </c>
      <c r="L1821">
        <v>6</v>
      </c>
      <c r="M1821" s="16" t="s">
        <v>28</v>
      </c>
      <c r="N1821" s="18">
        <f t="shared" si="28"/>
        <v>1</v>
      </c>
      <c r="O1821">
        <v>26</v>
      </c>
      <c r="P1821" t="s">
        <v>29</v>
      </c>
    </row>
    <row r="1822" spans="1:16" x14ac:dyDescent="0.3">
      <c r="A1822" t="s">
        <v>3816</v>
      </c>
      <c r="B1822" s="5" t="s">
        <v>2146</v>
      </c>
      <c r="C1822" t="s">
        <v>2432</v>
      </c>
      <c r="D1822" t="s">
        <v>17</v>
      </c>
      <c r="E1822" t="s">
        <v>4781</v>
      </c>
      <c r="H1822" t="s">
        <v>19</v>
      </c>
      <c r="I1822">
        <v>2024</v>
      </c>
      <c r="J1822" t="s">
        <v>337</v>
      </c>
      <c r="K1822">
        <v>7.3</v>
      </c>
      <c r="L1822">
        <v>8</v>
      </c>
      <c r="M1822" s="16" t="s">
        <v>28</v>
      </c>
      <c r="N1822" s="18">
        <f t="shared" si="28"/>
        <v>1</v>
      </c>
      <c r="O1822">
        <v>8</v>
      </c>
      <c r="P1822" t="s">
        <v>29</v>
      </c>
    </row>
    <row r="1823" spans="1:16" x14ac:dyDescent="0.3">
      <c r="A1823" t="s">
        <v>3556</v>
      </c>
      <c r="B1823" s="5" t="s">
        <v>2149</v>
      </c>
      <c r="C1823" t="s">
        <v>2432</v>
      </c>
      <c r="D1823" t="s">
        <v>17</v>
      </c>
      <c r="E1823" t="s">
        <v>4782</v>
      </c>
      <c r="H1823" t="s">
        <v>19</v>
      </c>
      <c r="I1823">
        <v>2023</v>
      </c>
      <c r="J1823" t="s">
        <v>340</v>
      </c>
      <c r="K1823">
        <v>7.5</v>
      </c>
      <c r="L1823">
        <v>6</v>
      </c>
      <c r="M1823" s="16" t="s">
        <v>28</v>
      </c>
      <c r="N1823" s="18">
        <f t="shared" si="28"/>
        <v>1</v>
      </c>
      <c r="O1823">
        <v>6</v>
      </c>
      <c r="P1823" t="s">
        <v>22</v>
      </c>
    </row>
    <row r="1824" spans="1:16" x14ac:dyDescent="0.3">
      <c r="A1824" t="s">
        <v>3442</v>
      </c>
      <c r="B1824" s="5" t="s">
        <v>2152</v>
      </c>
      <c r="C1824" t="s">
        <v>2432</v>
      </c>
      <c r="D1824" t="s">
        <v>17</v>
      </c>
      <c r="E1824" t="s">
        <v>4783</v>
      </c>
      <c r="H1824" t="s">
        <v>19</v>
      </c>
      <c r="I1824">
        <v>2024</v>
      </c>
      <c r="J1824" t="s">
        <v>343</v>
      </c>
      <c r="K1824">
        <v>7.6</v>
      </c>
      <c r="L1824">
        <v>6</v>
      </c>
      <c r="M1824" s="16" t="s">
        <v>28</v>
      </c>
      <c r="N1824" s="18">
        <f t="shared" si="28"/>
        <v>1</v>
      </c>
      <c r="O1824">
        <v>7</v>
      </c>
      <c r="P1824" t="s">
        <v>29</v>
      </c>
    </row>
    <row r="1825" spans="1:16" x14ac:dyDescent="0.3">
      <c r="A1825" t="s">
        <v>1932</v>
      </c>
      <c r="B1825" s="5" t="s">
        <v>2153</v>
      </c>
      <c r="C1825" t="s">
        <v>2432</v>
      </c>
      <c r="D1825" t="s">
        <v>17</v>
      </c>
      <c r="E1825" t="s">
        <v>4784</v>
      </c>
      <c r="H1825" t="s">
        <v>19</v>
      </c>
      <c r="I1825">
        <v>2026</v>
      </c>
      <c r="J1825" t="s">
        <v>344</v>
      </c>
      <c r="K1825">
        <v>8</v>
      </c>
      <c r="L1825">
        <v>6</v>
      </c>
      <c r="M1825" s="16" t="s">
        <v>28</v>
      </c>
      <c r="N1825" s="18">
        <f t="shared" si="28"/>
        <v>1</v>
      </c>
      <c r="O1825">
        <v>7</v>
      </c>
      <c r="P1825" t="s">
        <v>29</v>
      </c>
    </row>
    <row r="1826" spans="1:16" x14ac:dyDescent="0.3">
      <c r="A1826" t="s">
        <v>3730</v>
      </c>
      <c r="B1826" s="5" t="s">
        <v>2155</v>
      </c>
      <c r="C1826" t="s">
        <v>2432</v>
      </c>
      <c r="D1826" t="s">
        <v>17</v>
      </c>
      <c r="E1826" t="s">
        <v>4785</v>
      </c>
      <c r="H1826" t="s">
        <v>1947</v>
      </c>
      <c r="I1826">
        <v>2023</v>
      </c>
      <c r="J1826" t="s">
        <v>347</v>
      </c>
      <c r="K1826">
        <v>7.2</v>
      </c>
      <c r="L1826">
        <v>6</v>
      </c>
      <c r="M1826" s="16" t="s">
        <v>37</v>
      </c>
      <c r="N1826" s="18">
        <f t="shared" si="28"/>
        <v>3.5</v>
      </c>
      <c r="O1826">
        <v>8</v>
      </c>
      <c r="P1826" t="s">
        <v>29</v>
      </c>
    </row>
    <row r="1827" spans="1:16" x14ac:dyDescent="0.3">
      <c r="A1827" t="s">
        <v>3512</v>
      </c>
      <c r="B1827" s="5" t="s">
        <v>2157</v>
      </c>
      <c r="C1827" t="s">
        <v>2432</v>
      </c>
      <c r="D1827" t="s">
        <v>17</v>
      </c>
      <c r="E1827" t="s">
        <v>4781</v>
      </c>
      <c r="H1827" t="s">
        <v>19</v>
      </c>
      <c r="I1827">
        <v>2025</v>
      </c>
      <c r="J1827" t="s">
        <v>398</v>
      </c>
      <c r="K1827">
        <v>9.1</v>
      </c>
      <c r="L1827">
        <v>5</v>
      </c>
      <c r="M1827" s="16" t="s">
        <v>37</v>
      </c>
      <c r="N1827" s="18">
        <f t="shared" si="28"/>
        <v>3.5</v>
      </c>
      <c r="O1827">
        <v>5</v>
      </c>
      <c r="P1827" t="s">
        <v>29</v>
      </c>
    </row>
    <row r="1828" spans="1:16" x14ac:dyDescent="0.3">
      <c r="A1828" t="s">
        <v>3214</v>
      </c>
      <c r="B1828" s="5" t="s">
        <v>2160</v>
      </c>
      <c r="C1828" t="s">
        <v>2432</v>
      </c>
      <c r="D1828" t="s">
        <v>17</v>
      </c>
      <c r="E1828" t="s">
        <v>4783</v>
      </c>
      <c r="H1828" t="s">
        <v>19</v>
      </c>
      <c r="I1828">
        <v>2025</v>
      </c>
      <c r="J1828" t="s">
        <v>402</v>
      </c>
      <c r="K1828">
        <v>7.1</v>
      </c>
      <c r="L1828">
        <v>6</v>
      </c>
      <c r="M1828" s="16" t="s">
        <v>37</v>
      </c>
      <c r="N1828" s="18">
        <f t="shared" si="28"/>
        <v>3.5</v>
      </c>
      <c r="O1828">
        <v>6</v>
      </c>
      <c r="P1828" t="s">
        <v>22</v>
      </c>
    </row>
    <row r="1829" spans="1:16" x14ac:dyDescent="0.3">
      <c r="A1829" t="s">
        <v>3404</v>
      </c>
      <c r="B1829" s="5" t="s">
        <v>2163</v>
      </c>
      <c r="C1829" t="s">
        <v>2432</v>
      </c>
      <c r="D1829" t="s">
        <v>17</v>
      </c>
      <c r="E1829" t="s">
        <v>4784</v>
      </c>
      <c r="H1829" t="s">
        <v>19</v>
      </c>
      <c r="I1829">
        <v>2024</v>
      </c>
      <c r="J1829" t="s">
        <v>405</v>
      </c>
      <c r="K1829">
        <v>7.1</v>
      </c>
      <c r="L1829">
        <v>3</v>
      </c>
      <c r="M1829" s="16" t="s">
        <v>37</v>
      </c>
      <c r="N1829" s="18">
        <f t="shared" si="28"/>
        <v>3.5</v>
      </c>
      <c r="O1829">
        <v>7</v>
      </c>
      <c r="P1829" t="s">
        <v>22</v>
      </c>
    </row>
    <row r="1830" spans="1:16" x14ac:dyDescent="0.3">
      <c r="A1830" t="s">
        <v>3820</v>
      </c>
      <c r="B1830" s="5" t="s">
        <v>2165</v>
      </c>
      <c r="C1830" t="s">
        <v>2432</v>
      </c>
      <c r="D1830" t="s">
        <v>17</v>
      </c>
      <c r="E1830" t="s">
        <v>4785</v>
      </c>
      <c r="H1830" t="s">
        <v>19</v>
      </c>
      <c r="I1830">
        <v>2023</v>
      </c>
      <c r="J1830" t="s">
        <v>408</v>
      </c>
      <c r="K1830">
        <v>9.5</v>
      </c>
      <c r="L1830">
        <v>8</v>
      </c>
      <c r="M1830" s="16" t="s">
        <v>37</v>
      </c>
      <c r="N1830" s="18">
        <f t="shared" si="28"/>
        <v>3.5</v>
      </c>
      <c r="O1830">
        <v>34</v>
      </c>
      <c r="P1830" t="s">
        <v>67</v>
      </c>
    </row>
    <row r="1831" spans="1:16" x14ac:dyDescent="0.3">
      <c r="A1831" t="s">
        <v>3209</v>
      </c>
      <c r="B1831" s="5" t="s">
        <v>2167</v>
      </c>
      <c r="C1831" t="s">
        <v>2432</v>
      </c>
      <c r="D1831" t="s">
        <v>17</v>
      </c>
      <c r="E1831" t="s">
        <v>4787</v>
      </c>
      <c r="H1831" t="s">
        <v>1959</v>
      </c>
      <c r="I1831">
        <v>2026</v>
      </c>
      <c r="J1831" t="s">
        <v>413</v>
      </c>
      <c r="K1831">
        <v>7.9</v>
      </c>
      <c r="L1831">
        <v>6</v>
      </c>
      <c r="M1831" s="16" t="s">
        <v>37</v>
      </c>
      <c r="N1831" s="18">
        <f t="shared" si="28"/>
        <v>3.5</v>
      </c>
      <c r="O1831">
        <v>5</v>
      </c>
      <c r="P1831" t="s">
        <v>22</v>
      </c>
    </row>
    <row r="1832" spans="1:16" x14ac:dyDescent="0.3">
      <c r="A1832" t="s">
        <v>3824</v>
      </c>
      <c r="B1832" s="5" t="s">
        <v>2168</v>
      </c>
      <c r="C1832" t="s">
        <v>2432</v>
      </c>
      <c r="D1832" t="s">
        <v>17</v>
      </c>
      <c r="E1832" t="s">
        <v>4788</v>
      </c>
      <c r="H1832" t="s">
        <v>19</v>
      </c>
      <c r="I1832">
        <v>2025</v>
      </c>
      <c r="J1832" t="s">
        <v>416</v>
      </c>
      <c r="K1832">
        <v>7.3</v>
      </c>
      <c r="L1832">
        <v>3</v>
      </c>
      <c r="M1832" s="16" t="s">
        <v>37</v>
      </c>
      <c r="N1832" s="18">
        <f t="shared" si="28"/>
        <v>3.5</v>
      </c>
      <c r="O1832">
        <v>6</v>
      </c>
      <c r="P1832" t="s">
        <v>22</v>
      </c>
    </row>
    <row r="1833" spans="1:16" x14ac:dyDescent="0.3">
      <c r="A1833" t="s">
        <v>3256</v>
      </c>
      <c r="B1833" s="5" t="s">
        <v>2169</v>
      </c>
      <c r="C1833" t="s">
        <v>2432</v>
      </c>
      <c r="D1833" t="s">
        <v>17</v>
      </c>
      <c r="E1833" t="s">
        <v>77</v>
      </c>
      <c r="H1833" t="s">
        <v>19</v>
      </c>
      <c r="I1833">
        <v>2024</v>
      </c>
      <c r="J1833" t="s">
        <v>417</v>
      </c>
      <c r="K1833">
        <v>7.3</v>
      </c>
      <c r="L1833">
        <v>6</v>
      </c>
      <c r="M1833" s="16" t="s">
        <v>37</v>
      </c>
      <c r="N1833" s="18">
        <f t="shared" si="28"/>
        <v>3.5</v>
      </c>
      <c r="O1833">
        <v>8</v>
      </c>
      <c r="P1833" t="s">
        <v>29</v>
      </c>
    </row>
    <row r="1834" spans="1:16" x14ac:dyDescent="0.3">
      <c r="A1834" t="s">
        <v>3157</v>
      </c>
      <c r="B1834" s="5" t="s">
        <v>2171</v>
      </c>
      <c r="C1834" t="s">
        <v>2432</v>
      </c>
      <c r="D1834" t="s">
        <v>17</v>
      </c>
      <c r="E1834" t="s">
        <v>4798</v>
      </c>
      <c r="H1834" t="s">
        <v>19</v>
      </c>
      <c r="I1834">
        <v>2024</v>
      </c>
      <c r="J1834" t="s">
        <v>420</v>
      </c>
      <c r="K1834">
        <v>7.8</v>
      </c>
      <c r="L1834">
        <v>3</v>
      </c>
      <c r="M1834" s="16" t="s">
        <v>28</v>
      </c>
      <c r="N1834" s="18">
        <f t="shared" si="28"/>
        <v>1</v>
      </c>
      <c r="O1834">
        <v>11</v>
      </c>
      <c r="P1834" t="s">
        <v>29</v>
      </c>
    </row>
    <row r="1835" spans="1:16" x14ac:dyDescent="0.3">
      <c r="A1835" t="s">
        <v>3264</v>
      </c>
      <c r="B1835" s="5" t="s">
        <v>2175</v>
      </c>
      <c r="C1835" t="s">
        <v>2432</v>
      </c>
      <c r="D1835" t="s">
        <v>17</v>
      </c>
      <c r="E1835" t="s">
        <v>4789</v>
      </c>
      <c r="H1835" t="s">
        <v>19</v>
      </c>
      <c r="I1835">
        <v>2025</v>
      </c>
      <c r="J1835" t="s">
        <v>424</v>
      </c>
      <c r="K1835">
        <v>9.1</v>
      </c>
      <c r="L1835">
        <v>8</v>
      </c>
      <c r="M1835" s="16" t="s">
        <v>28</v>
      </c>
      <c r="N1835" s="18">
        <f t="shared" si="28"/>
        <v>1</v>
      </c>
      <c r="O1835">
        <v>20</v>
      </c>
      <c r="P1835" t="s">
        <v>29</v>
      </c>
    </row>
    <row r="1836" spans="1:16" x14ac:dyDescent="0.3">
      <c r="A1836" t="s">
        <v>3124</v>
      </c>
      <c r="B1836" s="5" t="s">
        <v>2177</v>
      </c>
      <c r="C1836" t="s">
        <v>2432</v>
      </c>
      <c r="D1836" t="s">
        <v>17</v>
      </c>
      <c r="E1836" t="s">
        <v>4790</v>
      </c>
      <c r="H1836" t="s">
        <v>19</v>
      </c>
      <c r="I1836">
        <v>2023</v>
      </c>
      <c r="J1836" t="s">
        <v>427</v>
      </c>
      <c r="K1836">
        <v>6.9</v>
      </c>
      <c r="L1836">
        <v>3</v>
      </c>
      <c r="M1836" s="16" t="s">
        <v>37</v>
      </c>
      <c r="N1836" s="18">
        <f t="shared" si="28"/>
        <v>3.5</v>
      </c>
      <c r="O1836">
        <v>5</v>
      </c>
      <c r="P1836" t="s">
        <v>22</v>
      </c>
    </row>
    <row r="1837" spans="1:16" x14ac:dyDescent="0.3">
      <c r="A1837" t="s">
        <v>3826</v>
      </c>
      <c r="B1837" s="5" t="s">
        <v>2179</v>
      </c>
      <c r="C1837" t="s">
        <v>2432</v>
      </c>
      <c r="D1837" t="s">
        <v>17</v>
      </c>
      <c r="E1837" t="s">
        <v>4791</v>
      </c>
      <c r="H1837" t="s">
        <v>2147</v>
      </c>
      <c r="I1837">
        <v>2023</v>
      </c>
      <c r="J1837" t="s">
        <v>429</v>
      </c>
      <c r="K1837">
        <v>8.4</v>
      </c>
      <c r="L1837">
        <v>6</v>
      </c>
      <c r="M1837" s="16" t="s">
        <v>33</v>
      </c>
      <c r="N1837" s="18">
        <f t="shared" si="28"/>
        <v>6</v>
      </c>
      <c r="O1837">
        <v>7</v>
      </c>
      <c r="P1837" t="s">
        <v>29</v>
      </c>
    </row>
    <row r="1838" spans="1:16" x14ac:dyDescent="0.3">
      <c r="A1838" t="s">
        <v>3252</v>
      </c>
      <c r="B1838" s="5" t="s">
        <v>2181</v>
      </c>
      <c r="C1838" t="s">
        <v>2432</v>
      </c>
      <c r="D1838" t="s">
        <v>17</v>
      </c>
      <c r="E1838" t="s">
        <v>4792</v>
      </c>
      <c r="H1838" t="s">
        <v>19</v>
      </c>
      <c r="I1838">
        <v>2026</v>
      </c>
      <c r="J1838" t="s">
        <v>432</v>
      </c>
      <c r="K1838">
        <v>6.7</v>
      </c>
      <c r="L1838">
        <v>5</v>
      </c>
      <c r="M1838" s="16" t="s">
        <v>21</v>
      </c>
      <c r="N1838" s="18">
        <v>8</v>
      </c>
      <c r="O1838">
        <v>9</v>
      </c>
      <c r="P1838" t="s">
        <v>29</v>
      </c>
    </row>
    <row r="1839" spans="1:16" x14ac:dyDescent="0.3">
      <c r="A1839" t="s">
        <v>3278</v>
      </c>
      <c r="B1839" s="5" t="s">
        <v>2183</v>
      </c>
      <c r="C1839" t="s">
        <v>2432</v>
      </c>
      <c r="D1839" t="s">
        <v>17</v>
      </c>
      <c r="E1839" t="s">
        <v>4793</v>
      </c>
      <c r="H1839" t="s">
        <v>19</v>
      </c>
      <c r="I1839">
        <v>2024</v>
      </c>
      <c r="J1839" t="s">
        <v>435</v>
      </c>
      <c r="K1839">
        <v>9.1999999999999993</v>
      </c>
      <c r="L1839">
        <v>5</v>
      </c>
      <c r="M1839" s="16" t="s">
        <v>28</v>
      </c>
      <c r="N1839" s="18">
        <f t="shared" si="28"/>
        <v>1</v>
      </c>
      <c r="O1839">
        <v>5</v>
      </c>
      <c r="P1839" t="s">
        <v>29</v>
      </c>
    </row>
    <row r="1840" spans="1:16" x14ac:dyDescent="0.3">
      <c r="A1840" t="s">
        <v>3828</v>
      </c>
      <c r="B1840" s="5" t="s">
        <v>2185</v>
      </c>
      <c r="C1840" t="s">
        <v>2432</v>
      </c>
      <c r="D1840" t="s">
        <v>17</v>
      </c>
      <c r="E1840" t="s">
        <v>4792</v>
      </c>
      <c r="H1840" t="s">
        <v>1985</v>
      </c>
      <c r="I1840">
        <v>2023</v>
      </c>
      <c r="J1840" t="s">
        <v>139</v>
      </c>
      <c r="K1840">
        <v>7.3</v>
      </c>
      <c r="L1840">
        <v>8</v>
      </c>
      <c r="M1840" s="16" t="s">
        <v>28</v>
      </c>
      <c r="N1840" s="18">
        <f t="shared" si="28"/>
        <v>1</v>
      </c>
      <c r="O1840">
        <v>8</v>
      </c>
      <c r="P1840" t="s">
        <v>29</v>
      </c>
    </row>
    <row r="1841" spans="1:16" x14ac:dyDescent="0.3">
      <c r="A1841" t="s">
        <v>2966</v>
      </c>
      <c r="B1841" s="5" t="s">
        <v>2186</v>
      </c>
      <c r="C1841" t="s">
        <v>2432</v>
      </c>
      <c r="D1841" t="s">
        <v>17</v>
      </c>
      <c r="E1841" t="s">
        <v>4781</v>
      </c>
      <c r="H1841" t="s">
        <v>19</v>
      </c>
      <c r="I1841">
        <v>2025</v>
      </c>
      <c r="J1841" t="s">
        <v>143</v>
      </c>
      <c r="K1841">
        <v>7.9</v>
      </c>
      <c r="L1841">
        <v>5</v>
      </c>
      <c r="M1841" s="16" t="s">
        <v>28</v>
      </c>
      <c r="N1841" s="18">
        <f t="shared" si="28"/>
        <v>1</v>
      </c>
      <c r="O1841">
        <v>9</v>
      </c>
      <c r="P1841" t="s">
        <v>29</v>
      </c>
    </row>
    <row r="1842" spans="1:16" x14ac:dyDescent="0.3">
      <c r="A1842" t="s">
        <v>3350</v>
      </c>
      <c r="B1842" s="5" t="s">
        <v>2188</v>
      </c>
      <c r="C1842" t="s">
        <v>2432</v>
      </c>
      <c r="D1842" t="s">
        <v>17</v>
      </c>
      <c r="E1842" t="s">
        <v>4783</v>
      </c>
      <c r="H1842" t="s">
        <v>19</v>
      </c>
      <c r="I1842">
        <v>2023</v>
      </c>
      <c r="J1842" t="s">
        <v>149</v>
      </c>
      <c r="K1842">
        <v>7.6</v>
      </c>
      <c r="L1842">
        <v>8</v>
      </c>
      <c r="M1842" s="16" t="s">
        <v>37</v>
      </c>
      <c r="N1842" s="18">
        <f t="shared" si="28"/>
        <v>3.5</v>
      </c>
      <c r="O1842">
        <v>15</v>
      </c>
      <c r="P1842" t="s">
        <v>22</v>
      </c>
    </row>
    <row r="1843" spans="1:16" x14ac:dyDescent="0.3">
      <c r="A1843" t="s">
        <v>3238</v>
      </c>
      <c r="B1843" s="5" t="s">
        <v>2191</v>
      </c>
      <c r="C1843" t="s">
        <v>2432</v>
      </c>
      <c r="D1843" t="s">
        <v>17</v>
      </c>
      <c r="E1843" t="s">
        <v>4784</v>
      </c>
      <c r="H1843" t="s">
        <v>19</v>
      </c>
      <c r="I1843">
        <v>2024</v>
      </c>
      <c r="J1843" t="s">
        <v>153</v>
      </c>
      <c r="K1843">
        <v>9.3000000000000007</v>
      </c>
      <c r="L1843">
        <v>8</v>
      </c>
      <c r="M1843" s="16" t="s">
        <v>33</v>
      </c>
      <c r="N1843" s="18">
        <f t="shared" si="28"/>
        <v>6</v>
      </c>
      <c r="O1843">
        <v>25</v>
      </c>
      <c r="P1843" t="s">
        <v>67</v>
      </c>
    </row>
    <row r="1844" spans="1:16" x14ac:dyDescent="0.3">
      <c r="A1844" t="s">
        <v>3832</v>
      </c>
      <c r="B1844" s="5" t="s">
        <v>2193</v>
      </c>
      <c r="C1844" t="s">
        <v>2432</v>
      </c>
      <c r="D1844" t="s">
        <v>17</v>
      </c>
      <c r="E1844" t="s">
        <v>4785</v>
      </c>
      <c r="H1844" t="s">
        <v>19</v>
      </c>
      <c r="I1844">
        <v>2024</v>
      </c>
      <c r="J1844" t="s">
        <v>156</v>
      </c>
      <c r="K1844">
        <v>6.4</v>
      </c>
      <c r="L1844">
        <v>6</v>
      </c>
      <c r="M1844" s="16" t="s">
        <v>21</v>
      </c>
      <c r="N1844" s="18">
        <v>8</v>
      </c>
      <c r="O1844">
        <v>12</v>
      </c>
      <c r="P1844" t="s">
        <v>67</v>
      </c>
    </row>
    <row r="1845" spans="1:16" x14ac:dyDescent="0.3">
      <c r="A1845" t="s">
        <v>3460</v>
      </c>
      <c r="B1845" s="5" t="s">
        <v>2194</v>
      </c>
      <c r="C1845" t="s">
        <v>2432</v>
      </c>
      <c r="D1845" t="s">
        <v>17</v>
      </c>
      <c r="E1845" t="s">
        <v>4786</v>
      </c>
      <c r="H1845" t="s">
        <v>19</v>
      </c>
      <c r="I1845">
        <v>2023</v>
      </c>
      <c r="J1845" t="s">
        <v>158</v>
      </c>
      <c r="K1845">
        <v>8.4</v>
      </c>
      <c r="L1845">
        <v>6</v>
      </c>
      <c r="M1845" s="16" t="s">
        <v>28</v>
      </c>
      <c r="N1845" s="18">
        <f t="shared" si="28"/>
        <v>1</v>
      </c>
      <c r="O1845">
        <v>5</v>
      </c>
      <c r="P1845" t="s">
        <v>22</v>
      </c>
    </row>
    <row r="1846" spans="1:16" x14ac:dyDescent="0.3">
      <c r="A1846" t="s">
        <v>3298</v>
      </c>
      <c r="B1846" s="5" t="s">
        <v>2196</v>
      </c>
      <c r="C1846" t="s">
        <v>2432</v>
      </c>
      <c r="D1846" t="s">
        <v>17</v>
      </c>
      <c r="E1846" t="s">
        <v>4788</v>
      </c>
      <c r="H1846" t="s">
        <v>19</v>
      </c>
      <c r="I1846">
        <v>2026</v>
      </c>
      <c r="J1846" t="s">
        <v>165</v>
      </c>
      <c r="K1846">
        <v>7.8</v>
      </c>
      <c r="L1846">
        <v>8</v>
      </c>
      <c r="M1846" s="16" t="s">
        <v>28</v>
      </c>
      <c r="N1846" s="18">
        <f t="shared" si="28"/>
        <v>1</v>
      </c>
      <c r="O1846">
        <v>20</v>
      </c>
      <c r="P1846" t="s">
        <v>29</v>
      </c>
    </row>
    <row r="1847" spans="1:16" x14ac:dyDescent="0.3">
      <c r="A1847" t="s">
        <v>3276</v>
      </c>
      <c r="B1847" s="5" t="s">
        <v>2198</v>
      </c>
      <c r="C1847" t="s">
        <v>2432</v>
      </c>
      <c r="D1847" t="s">
        <v>17</v>
      </c>
      <c r="E1847" t="s">
        <v>4798</v>
      </c>
      <c r="H1847" t="s">
        <v>2161</v>
      </c>
      <c r="I1847">
        <v>2025</v>
      </c>
      <c r="J1847" t="s">
        <v>171</v>
      </c>
      <c r="K1847">
        <v>7.2</v>
      </c>
      <c r="L1847">
        <v>5</v>
      </c>
      <c r="M1847" s="16" t="s">
        <v>28</v>
      </c>
      <c r="N1847" s="18">
        <f t="shared" si="28"/>
        <v>1</v>
      </c>
      <c r="O1847">
        <v>16</v>
      </c>
      <c r="P1847" t="s">
        <v>29</v>
      </c>
    </row>
    <row r="1848" spans="1:16" x14ac:dyDescent="0.3">
      <c r="A1848" t="s">
        <v>3838</v>
      </c>
      <c r="B1848" s="5" t="s">
        <v>2200</v>
      </c>
      <c r="C1848" t="s">
        <v>2432</v>
      </c>
      <c r="D1848" t="s">
        <v>17</v>
      </c>
      <c r="E1848" t="s">
        <v>4789</v>
      </c>
      <c r="H1848" t="s">
        <v>19</v>
      </c>
      <c r="I1848">
        <v>2024</v>
      </c>
      <c r="J1848" t="s">
        <v>174</v>
      </c>
      <c r="K1848">
        <v>7.1</v>
      </c>
      <c r="L1848">
        <v>3</v>
      </c>
      <c r="M1848" s="16" t="s">
        <v>28</v>
      </c>
      <c r="N1848" s="18">
        <f t="shared" si="28"/>
        <v>1</v>
      </c>
      <c r="O1848">
        <v>9</v>
      </c>
      <c r="P1848" t="s">
        <v>22</v>
      </c>
    </row>
    <row r="1849" spans="1:16" x14ac:dyDescent="0.3">
      <c r="A1849" t="s">
        <v>3842</v>
      </c>
      <c r="B1849" s="5" t="s">
        <v>2202</v>
      </c>
      <c r="C1849" t="s">
        <v>2432</v>
      </c>
      <c r="D1849" t="s">
        <v>17</v>
      </c>
      <c r="E1849" t="s">
        <v>4791</v>
      </c>
      <c r="H1849" t="s">
        <v>19</v>
      </c>
      <c r="I1849">
        <v>2023</v>
      </c>
      <c r="J1849" t="s">
        <v>176</v>
      </c>
      <c r="K1849">
        <v>8.5</v>
      </c>
      <c r="L1849">
        <v>6</v>
      </c>
      <c r="M1849" s="16" t="s">
        <v>28</v>
      </c>
      <c r="N1849" s="18">
        <f t="shared" si="28"/>
        <v>1</v>
      </c>
      <c r="O1849">
        <v>9</v>
      </c>
      <c r="P1849" t="s">
        <v>29</v>
      </c>
    </row>
    <row r="1850" spans="1:16" x14ac:dyDescent="0.3">
      <c r="A1850" t="s">
        <v>3504</v>
      </c>
      <c r="B1850" s="5" t="s">
        <v>2204</v>
      </c>
      <c r="C1850" t="s">
        <v>2432</v>
      </c>
      <c r="D1850" t="s">
        <v>17</v>
      </c>
      <c r="E1850" t="s">
        <v>4796</v>
      </c>
      <c r="H1850" t="s">
        <v>19</v>
      </c>
      <c r="I1850">
        <v>2024</v>
      </c>
      <c r="J1850" t="s">
        <v>180</v>
      </c>
      <c r="K1850">
        <v>6.5</v>
      </c>
      <c r="L1850">
        <v>8</v>
      </c>
      <c r="M1850" s="16" t="s">
        <v>37</v>
      </c>
      <c r="N1850" s="18">
        <f t="shared" si="28"/>
        <v>3.5</v>
      </c>
      <c r="O1850">
        <v>21</v>
      </c>
      <c r="P1850" t="s">
        <v>22</v>
      </c>
    </row>
    <row r="1851" spans="1:16" x14ac:dyDescent="0.3">
      <c r="A1851" t="s">
        <v>3852</v>
      </c>
      <c r="B1851" s="5" t="s">
        <v>2206</v>
      </c>
      <c r="C1851" t="s">
        <v>2432</v>
      </c>
      <c r="D1851" t="s">
        <v>17</v>
      </c>
      <c r="E1851" t="s">
        <v>4799</v>
      </c>
      <c r="H1851" t="s">
        <v>2005</v>
      </c>
      <c r="I1851">
        <v>2024</v>
      </c>
      <c r="J1851" t="s">
        <v>181</v>
      </c>
      <c r="K1851">
        <v>8.8000000000000007</v>
      </c>
      <c r="L1851">
        <v>5</v>
      </c>
      <c r="M1851" s="16" t="s">
        <v>33</v>
      </c>
      <c r="N1851" s="18">
        <f t="shared" si="28"/>
        <v>6</v>
      </c>
      <c r="O1851">
        <v>5</v>
      </c>
      <c r="P1851" t="s">
        <v>67</v>
      </c>
    </row>
    <row r="1852" spans="1:16" x14ac:dyDescent="0.3">
      <c r="A1852" t="s">
        <v>2848</v>
      </c>
      <c r="B1852" s="5" t="s">
        <v>2208</v>
      </c>
      <c r="C1852" t="s">
        <v>2432</v>
      </c>
      <c r="D1852" t="s">
        <v>17</v>
      </c>
      <c r="E1852" t="s">
        <v>4797</v>
      </c>
      <c r="H1852" t="s">
        <v>19</v>
      </c>
      <c r="I1852">
        <v>2023</v>
      </c>
      <c r="J1852" t="s">
        <v>182</v>
      </c>
      <c r="K1852">
        <v>9.3000000000000007</v>
      </c>
      <c r="L1852">
        <v>6</v>
      </c>
      <c r="M1852" s="16" t="s">
        <v>21</v>
      </c>
      <c r="N1852" s="18">
        <v>8</v>
      </c>
      <c r="O1852">
        <v>21</v>
      </c>
      <c r="P1852" t="s">
        <v>67</v>
      </c>
    </row>
    <row r="1853" spans="1:16" x14ac:dyDescent="0.3">
      <c r="A1853" t="s">
        <v>3854</v>
      </c>
      <c r="B1853" s="5" t="s">
        <v>2210</v>
      </c>
      <c r="C1853" t="s">
        <v>2432</v>
      </c>
      <c r="D1853" t="s">
        <v>17</v>
      </c>
      <c r="E1853" t="s">
        <v>4777</v>
      </c>
      <c r="H1853" t="s">
        <v>2361</v>
      </c>
      <c r="I1853">
        <v>2023</v>
      </c>
      <c r="J1853" t="s">
        <v>445</v>
      </c>
      <c r="K1853">
        <v>7.6</v>
      </c>
      <c r="L1853">
        <v>8</v>
      </c>
      <c r="M1853" s="16" t="s">
        <v>28</v>
      </c>
      <c r="N1853" s="18">
        <f t="shared" si="28"/>
        <v>1</v>
      </c>
      <c r="O1853">
        <v>23</v>
      </c>
      <c r="P1853" t="s">
        <v>22</v>
      </c>
    </row>
    <row r="1854" spans="1:16" x14ac:dyDescent="0.3">
      <c r="A1854" t="s">
        <v>3464</v>
      </c>
      <c r="B1854" s="5" t="s">
        <v>2212</v>
      </c>
      <c r="C1854" t="s">
        <v>2432</v>
      </c>
      <c r="D1854" t="s">
        <v>17</v>
      </c>
      <c r="E1854" t="s">
        <v>4778</v>
      </c>
      <c r="H1854" t="s">
        <v>2273</v>
      </c>
      <c r="I1854">
        <v>2026</v>
      </c>
      <c r="J1854" t="s">
        <v>446</v>
      </c>
      <c r="K1854">
        <v>6.5</v>
      </c>
      <c r="L1854">
        <v>5</v>
      </c>
      <c r="M1854" s="16" t="s">
        <v>28</v>
      </c>
      <c r="N1854" s="18">
        <f t="shared" si="28"/>
        <v>1</v>
      </c>
      <c r="O1854">
        <v>9</v>
      </c>
      <c r="P1854" t="s">
        <v>22</v>
      </c>
    </row>
    <row r="1855" spans="1:16" x14ac:dyDescent="0.3">
      <c r="A1855" t="s">
        <v>3169</v>
      </c>
      <c r="B1855" s="5" t="s">
        <v>2214</v>
      </c>
      <c r="C1855" t="s">
        <v>2432</v>
      </c>
      <c r="D1855" t="s">
        <v>17</v>
      </c>
      <c r="E1855" t="s">
        <v>4779</v>
      </c>
      <c r="H1855" t="s">
        <v>19</v>
      </c>
      <c r="I1855">
        <v>2024</v>
      </c>
      <c r="J1855" t="s">
        <v>449</v>
      </c>
      <c r="K1855">
        <v>8.6999999999999993</v>
      </c>
      <c r="L1855">
        <v>6</v>
      </c>
      <c r="M1855" s="16" t="s">
        <v>28</v>
      </c>
      <c r="N1855" s="18">
        <f t="shared" si="28"/>
        <v>1</v>
      </c>
      <c r="O1855">
        <v>7</v>
      </c>
      <c r="P1855" t="s">
        <v>29</v>
      </c>
    </row>
    <row r="1856" spans="1:16" x14ac:dyDescent="0.3">
      <c r="A1856" t="s">
        <v>3290</v>
      </c>
      <c r="B1856" s="5" t="s">
        <v>2216</v>
      </c>
      <c r="C1856" t="s">
        <v>2432</v>
      </c>
      <c r="D1856" t="s">
        <v>17</v>
      </c>
      <c r="E1856" t="s">
        <v>4780</v>
      </c>
      <c r="H1856" t="s">
        <v>19</v>
      </c>
      <c r="I1856">
        <v>2024</v>
      </c>
      <c r="J1856" t="s">
        <v>451</v>
      </c>
      <c r="K1856">
        <v>9.1</v>
      </c>
      <c r="L1856">
        <v>6</v>
      </c>
      <c r="M1856" s="16" t="s">
        <v>28</v>
      </c>
      <c r="N1856" s="18">
        <f t="shared" si="28"/>
        <v>1</v>
      </c>
      <c r="O1856">
        <v>30</v>
      </c>
      <c r="P1856" t="s">
        <v>29</v>
      </c>
    </row>
    <row r="1857" spans="1:16" x14ac:dyDescent="0.3">
      <c r="A1857" t="s">
        <v>3226</v>
      </c>
      <c r="B1857" s="5" t="s">
        <v>2218</v>
      </c>
      <c r="C1857" t="s">
        <v>2432</v>
      </c>
      <c r="D1857" t="s">
        <v>17</v>
      </c>
      <c r="E1857" t="s">
        <v>4782</v>
      </c>
      <c r="H1857" t="s">
        <v>2232</v>
      </c>
      <c r="I1857">
        <v>2025</v>
      </c>
      <c r="J1857" t="s">
        <v>453</v>
      </c>
      <c r="K1857">
        <v>9.1999999999999993</v>
      </c>
      <c r="L1857">
        <v>5</v>
      </c>
      <c r="M1857" s="16" t="s">
        <v>37</v>
      </c>
      <c r="N1857" s="18">
        <f t="shared" si="28"/>
        <v>3.5</v>
      </c>
      <c r="O1857">
        <v>8</v>
      </c>
      <c r="P1857" t="s">
        <v>29</v>
      </c>
    </row>
    <row r="1858" spans="1:16" x14ac:dyDescent="0.3">
      <c r="A1858" t="s">
        <v>2437</v>
      </c>
      <c r="B1858" s="5" t="s">
        <v>2219</v>
      </c>
      <c r="C1858" t="s">
        <v>2432</v>
      </c>
      <c r="D1858" t="s">
        <v>17</v>
      </c>
      <c r="E1858" t="s">
        <v>4783</v>
      </c>
      <c r="H1858" t="s">
        <v>1941</v>
      </c>
      <c r="I1858">
        <v>2023</v>
      </c>
      <c r="J1858" t="s">
        <v>456</v>
      </c>
      <c r="K1858">
        <v>7.3</v>
      </c>
      <c r="L1858">
        <v>8</v>
      </c>
      <c r="M1858" s="16" t="s">
        <v>33</v>
      </c>
      <c r="N1858" s="18">
        <f t="shared" si="28"/>
        <v>6</v>
      </c>
      <c r="O1858">
        <v>19</v>
      </c>
      <c r="P1858" t="s">
        <v>22</v>
      </c>
    </row>
    <row r="1859" spans="1:16" x14ac:dyDescent="0.3">
      <c r="A1859" t="s">
        <v>3354</v>
      </c>
      <c r="B1859" s="5" t="s">
        <v>2221</v>
      </c>
      <c r="C1859" t="s">
        <v>2432</v>
      </c>
      <c r="D1859" t="s">
        <v>17</v>
      </c>
      <c r="E1859" t="s">
        <v>4787</v>
      </c>
      <c r="H1859" t="s">
        <v>19</v>
      </c>
      <c r="I1859">
        <v>2026</v>
      </c>
      <c r="J1859" t="s">
        <v>208</v>
      </c>
      <c r="K1859">
        <v>9.1999999999999993</v>
      </c>
      <c r="L1859">
        <v>5</v>
      </c>
      <c r="M1859" s="16" t="s">
        <v>28</v>
      </c>
      <c r="N1859" s="18">
        <f t="shared" si="28"/>
        <v>1</v>
      </c>
      <c r="O1859">
        <v>8</v>
      </c>
      <c r="P1859" t="s">
        <v>29</v>
      </c>
    </row>
    <row r="1860" spans="1:16" x14ac:dyDescent="0.3">
      <c r="A1860" t="s">
        <v>3298</v>
      </c>
      <c r="B1860" s="5" t="s">
        <v>2224</v>
      </c>
      <c r="C1860" t="s">
        <v>2432</v>
      </c>
      <c r="D1860" t="s">
        <v>17</v>
      </c>
      <c r="E1860" t="s">
        <v>4788</v>
      </c>
      <c r="H1860" t="s">
        <v>19</v>
      </c>
      <c r="I1860">
        <v>2024</v>
      </c>
      <c r="J1860" t="s">
        <v>465</v>
      </c>
      <c r="K1860">
        <v>9.9</v>
      </c>
      <c r="L1860">
        <v>5</v>
      </c>
      <c r="M1860" s="16" t="s">
        <v>28</v>
      </c>
      <c r="N1860" s="18">
        <f t="shared" ref="N1860:N1923" si="29">(VALUE(LEFT($M1860, FIND("-", $M1860)-1)) + VALUE(MID($M1860, FIND("-", $M1860)+1, FIND(" ", $M1860, FIND("-", $M1860))-FIND("-",  $M1860)-1))) / 2</f>
        <v>1</v>
      </c>
      <c r="O1860">
        <v>9</v>
      </c>
      <c r="P1860" t="s">
        <v>29</v>
      </c>
    </row>
    <row r="1861" spans="1:16" x14ac:dyDescent="0.3">
      <c r="A1861" t="s">
        <v>3862</v>
      </c>
      <c r="B1861" s="5" t="s">
        <v>2225</v>
      </c>
      <c r="C1861" t="s">
        <v>2432</v>
      </c>
      <c r="D1861" t="s">
        <v>17</v>
      </c>
      <c r="E1861" t="s">
        <v>77</v>
      </c>
      <c r="H1861" t="s">
        <v>19</v>
      </c>
      <c r="I1861">
        <v>2023</v>
      </c>
      <c r="J1861" t="s">
        <v>466</v>
      </c>
      <c r="K1861">
        <v>9.3000000000000007</v>
      </c>
      <c r="L1861">
        <v>8</v>
      </c>
      <c r="M1861" s="16" t="s">
        <v>28</v>
      </c>
      <c r="N1861" s="18">
        <f t="shared" si="29"/>
        <v>1</v>
      </c>
      <c r="O1861">
        <v>19</v>
      </c>
      <c r="P1861" t="s">
        <v>22</v>
      </c>
    </row>
    <row r="1862" spans="1:16" x14ac:dyDescent="0.3">
      <c r="A1862" t="s">
        <v>3189</v>
      </c>
      <c r="B1862" s="5" t="s">
        <v>2227</v>
      </c>
      <c r="C1862" t="s">
        <v>2432</v>
      </c>
      <c r="D1862" t="s">
        <v>17</v>
      </c>
      <c r="E1862" t="s">
        <v>4798</v>
      </c>
      <c r="H1862" t="s">
        <v>19</v>
      </c>
      <c r="I1862">
        <v>2025</v>
      </c>
      <c r="J1862" t="s">
        <v>468</v>
      </c>
      <c r="K1862">
        <v>7.1</v>
      </c>
      <c r="L1862">
        <v>5</v>
      </c>
      <c r="M1862" s="16" t="s">
        <v>28</v>
      </c>
      <c r="N1862" s="18">
        <f t="shared" si="29"/>
        <v>1</v>
      </c>
      <c r="O1862">
        <v>17</v>
      </c>
      <c r="P1862" t="s">
        <v>22</v>
      </c>
    </row>
    <row r="1863" spans="1:16" x14ac:dyDescent="0.3">
      <c r="A1863" t="s">
        <v>3670</v>
      </c>
      <c r="B1863" s="5" t="s">
        <v>2229</v>
      </c>
      <c r="C1863" t="s">
        <v>2432</v>
      </c>
      <c r="D1863" t="s">
        <v>17</v>
      </c>
      <c r="E1863" t="s">
        <v>4789</v>
      </c>
      <c r="H1863" t="s">
        <v>19</v>
      </c>
      <c r="I1863">
        <v>2023</v>
      </c>
      <c r="J1863" t="s">
        <v>472</v>
      </c>
      <c r="K1863">
        <v>7.5</v>
      </c>
      <c r="L1863">
        <v>6</v>
      </c>
      <c r="M1863" s="16" t="s">
        <v>28</v>
      </c>
      <c r="N1863" s="18">
        <f t="shared" si="29"/>
        <v>1</v>
      </c>
      <c r="O1863">
        <v>13</v>
      </c>
      <c r="P1863" t="s">
        <v>67</v>
      </c>
    </row>
    <row r="1864" spans="1:16" x14ac:dyDescent="0.3">
      <c r="A1864" t="s">
        <v>3864</v>
      </c>
      <c r="B1864" s="5" t="s">
        <v>2231</v>
      </c>
      <c r="C1864" t="s">
        <v>2432</v>
      </c>
      <c r="D1864" t="s">
        <v>17</v>
      </c>
      <c r="E1864" t="s">
        <v>4790</v>
      </c>
      <c r="H1864" t="s">
        <v>19</v>
      </c>
      <c r="I1864">
        <v>2025</v>
      </c>
      <c r="J1864" t="s">
        <v>474</v>
      </c>
      <c r="K1864">
        <v>7.3</v>
      </c>
      <c r="L1864">
        <v>8</v>
      </c>
      <c r="M1864" s="16" t="s">
        <v>28</v>
      </c>
      <c r="N1864" s="18">
        <f t="shared" si="29"/>
        <v>1</v>
      </c>
      <c r="O1864">
        <v>11</v>
      </c>
      <c r="P1864" t="s">
        <v>67</v>
      </c>
    </row>
    <row r="1865" spans="1:16" x14ac:dyDescent="0.3">
      <c r="A1865" t="s">
        <v>3442</v>
      </c>
      <c r="B1865" s="5" t="s">
        <v>2234</v>
      </c>
      <c r="C1865" t="s">
        <v>2432</v>
      </c>
      <c r="D1865" t="s">
        <v>17</v>
      </c>
      <c r="E1865" t="s">
        <v>4791</v>
      </c>
      <c r="H1865" t="s">
        <v>19</v>
      </c>
      <c r="I1865">
        <v>2024</v>
      </c>
      <c r="J1865" t="s">
        <v>476</v>
      </c>
      <c r="K1865">
        <v>7.4</v>
      </c>
      <c r="L1865">
        <v>8</v>
      </c>
      <c r="M1865" s="16" t="s">
        <v>28</v>
      </c>
      <c r="N1865" s="18">
        <f t="shared" si="29"/>
        <v>1</v>
      </c>
      <c r="O1865">
        <v>15</v>
      </c>
      <c r="P1865" t="s">
        <v>22</v>
      </c>
    </row>
    <row r="1866" spans="1:16" x14ac:dyDescent="0.3">
      <c r="A1866" t="s">
        <v>1510</v>
      </c>
      <c r="B1866" s="5" t="s">
        <v>2236</v>
      </c>
      <c r="C1866" t="s">
        <v>2432</v>
      </c>
      <c r="D1866" t="s">
        <v>17</v>
      </c>
      <c r="E1866" t="s">
        <v>4792</v>
      </c>
      <c r="H1866" t="s">
        <v>19</v>
      </c>
      <c r="I1866">
        <v>2026</v>
      </c>
      <c r="J1866" t="s">
        <v>478</v>
      </c>
      <c r="K1866">
        <v>8.3000000000000007</v>
      </c>
      <c r="L1866">
        <v>5</v>
      </c>
      <c r="M1866" s="16" t="s">
        <v>28</v>
      </c>
      <c r="N1866" s="18">
        <f t="shared" si="29"/>
        <v>1</v>
      </c>
      <c r="O1866">
        <v>19</v>
      </c>
      <c r="P1866" t="s">
        <v>22</v>
      </c>
    </row>
    <row r="1867" spans="1:16" x14ac:dyDescent="0.3">
      <c r="A1867" t="s">
        <v>3866</v>
      </c>
      <c r="B1867" s="5" t="s">
        <v>2238</v>
      </c>
      <c r="C1867" t="s">
        <v>2432</v>
      </c>
      <c r="D1867" t="s">
        <v>17</v>
      </c>
      <c r="E1867" t="s">
        <v>4793</v>
      </c>
      <c r="H1867" t="s">
        <v>19</v>
      </c>
      <c r="I1867">
        <v>2023</v>
      </c>
      <c r="J1867" t="s">
        <v>479</v>
      </c>
      <c r="K1867">
        <v>7.4</v>
      </c>
      <c r="L1867">
        <v>3</v>
      </c>
      <c r="M1867" s="16" t="s">
        <v>37</v>
      </c>
      <c r="N1867" s="18">
        <f t="shared" si="29"/>
        <v>3.5</v>
      </c>
      <c r="O1867">
        <v>18</v>
      </c>
      <c r="P1867" t="s">
        <v>29</v>
      </c>
    </row>
    <row r="1868" spans="1:16" x14ac:dyDescent="0.3">
      <c r="A1868" t="s">
        <v>3868</v>
      </c>
      <c r="B1868" s="5" t="s">
        <v>2240</v>
      </c>
      <c r="C1868" t="s">
        <v>2432</v>
      </c>
      <c r="D1868" t="s">
        <v>17</v>
      </c>
      <c r="E1868" t="s">
        <v>4794</v>
      </c>
      <c r="H1868" t="s">
        <v>1974</v>
      </c>
      <c r="I1868">
        <v>2024</v>
      </c>
      <c r="J1868" t="s">
        <v>482</v>
      </c>
      <c r="K1868">
        <v>6.7</v>
      </c>
      <c r="L1868">
        <v>8</v>
      </c>
      <c r="M1868" s="16" t="s">
        <v>33</v>
      </c>
      <c r="N1868" s="18">
        <f t="shared" si="29"/>
        <v>6</v>
      </c>
      <c r="O1868">
        <v>12</v>
      </c>
      <c r="P1868" t="s">
        <v>29</v>
      </c>
    </row>
    <row r="1869" spans="1:16" x14ac:dyDescent="0.3">
      <c r="A1869" t="s">
        <v>3872</v>
      </c>
      <c r="B1869" s="5" t="s">
        <v>2241</v>
      </c>
      <c r="C1869" t="s">
        <v>2432</v>
      </c>
      <c r="D1869" t="s">
        <v>17</v>
      </c>
      <c r="E1869" t="s">
        <v>4786</v>
      </c>
      <c r="H1869" t="s">
        <v>19</v>
      </c>
      <c r="I1869">
        <v>2023</v>
      </c>
      <c r="J1869" t="s">
        <v>485</v>
      </c>
      <c r="K1869">
        <v>9.6999999999999993</v>
      </c>
      <c r="L1869">
        <v>8</v>
      </c>
      <c r="M1869" s="16" t="s">
        <v>28</v>
      </c>
      <c r="N1869" s="18">
        <f t="shared" si="29"/>
        <v>1</v>
      </c>
      <c r="O1869">
        <v>19</v>
      </c>
      <c r="P1869" t="s">
        <v>22</v>
      </c>
    </row>
    <row r="1870" spans="1:16" x14ac:dyDescent="0.3">
      <c r="A1870" t="s">
        <v>3276</v>
      </c>
      <c r="B1870" s="5" t="s">
        <v>2244</v>
      </c>
      <c r="C1870" t="s">
        <v>2432</v>
      </c>
      <c r="D1870" t="s">
        <v>17</v>
      </c>
      <c r="E1870" t="s">
        <v>4796</v>
      </c>
      <c r="H1870" t="s">
        <v>19</v>
      </c>
      <c r="I1870">
        <v>2025</v>
      </c>
      <c r="J1870" t="s">
        <v>491</v>
      </c>
      <c r="K1870">
        <v>7.2</v>
      </c>
      <c r="L1870">
        <v>3</v>
      </c>
      <c r="M1870" s="16" t="s">
        <v>28</v>
      </c>
      <c r="N1870" s="18">
        <f t="shared" si="29"/>
        <v>1</v>
      </c>
      <c r="O1870">
        <v>8</v>
      </c>
      <c r="P1870" t="s">
        <v>29</v>
      </c>
    </row>
    <row r="1871" spans="1:16" x14ac:dyDescent="0.3">
      <c r="A1871" t="s">
        <v>2848</v>
      </c>
      <c r="B1871" s="5" t="s">
        <v>2249</v>
      </c>
      <c r="C1871" t="s">
        <v>2432</v>
      </c>
      <c r="D1871" t="s">
        <v>17</v>
      </c>
      <c r="E1871" t="s">
        <v>4799</v>
      </c>
      <c r="H1871" t="s">
        <v>19</v>
      </c>
      <c r="I1871">
        <v>2023</v>
      </c>
      <c r="J1871" t="s">
        <v>494</v>
      </c>
      <c r="K1871">
        <v>7.1</v>
      </c>
      <c r="L1871">
        <v>5</v>
      </c>
      <c r="M1871" s="16" t="s">
        <v>28</v>
      </c>
      <c r="N1871" s="18">
        <f t="shared" si="29"/>
        <v>1</v>
      </c>
      <c r="O1871">
        <v>5</v>
      </c>
      <c r="P1871" t="s">
        <v>29</v>
      </c>
    </row>
    <row r="1872" spans="1:16" x14ac:dyDescent="0.3">
      <c r="A1872" t="s">
        <v>3754</v>
      </c>
      <c r="B1872" s="5" t="s">
        <v>2251</v>
      </c>
      <c r="C1872" t="s">
        <v>2432</v>
      </c>
      <c r="D1872" t="s">
        <v>17</v>
      </c>
      <c r="E1872" t="s">
        <v>4797</v>
      </c>
      <c r="H1872" t="s">
        <v>19</v>
      </c>
      <c r="I1872">
        <v>2026</v>
      </c>
      <c r="J1872" t="s">
        <v>497</v>
      </c>
      <c r="K1872">
        <v>8.6999999999999993</v>
      </c>
      <c r="L1872">
        <v>5</v>
      </c>
      <c r="M1872" s="16" t="s">
        <v>37</v>
      </c>
      <c r="N1872" s="18">
        <f t="shared" si="29"/>
        <v>3.5</v>
      </c>
      <c r="O1872">
        <v>6</v>
      </c>
      <c r="P1872" t="s">
        <v>29</v>
      </c>
    </row>
    <row r="1873" spans="1:16" x14ac:dyDescent="0.3">
      <c r="A1873" t="s">
        <v>2359</v>
      </c>
      <c r="B1873" s="5" t="s">
        <v>2252</v>
      </c>
      <c r="C1873" t="s">
        <v>2432</v>
      </c>
      <c r="D1873" t="s">
        <v>17</v>
      </c>
      <c r="E1873" t="s">
        <v>4777</v>
      </c>
      <c r="H1873" t="s">
        <v>19</v>
      </c>
      <c r="I1873">
        <v>2024</v>
      </c>
      <c r="J1873" t="s">
        <v>499</v>
      </c>
      <c r="K1873">
        <v>8.6999999999999993</v>
      </c>
      <c r="L1873">
        <v>5</v>
      </c>
      <c r="M1873" s="16" t="s">
        <v>33</v>
      </c>
      <c r="N1873" s="18">
        <f t="shared" si="29"/>
        <v>6</v>
      </c>
      <c r="O1873">
        <v>6</v>
      </c>
      <c r="P1873" t="s">
        <v>29</v>
      </c>
    </row>
    <row r="1874" spans="1:16" x14ac:dyDescent="0.3">
      <c r="A1874" t="s">
        <v>3316</v>
      </c>
      <c r="B1874" s="5" t="s">
        <v>2253</v>
      </c>
      <c r="C1874" t="s">
        <v>2432</v>
      </c>
      <c r="D1874" t="s">
        <v>17</v>
      </c>
      <c r="E1874" t="s">
        <v>4779</v>
      </c>
      <c r="H1874" t="s">
        <v>19</v>
      </c>
      <c r="I1874">
        <v>2024</v>
      </c>
      <c r="J1874" t="s">
        <v>502</v>
      </c>
      <c r="K1874">
        <v>6.8</v>
      </c>
      <c r="L1874">
        <v>3</v>
      </c>
      <c r="M1874" s="16" t="s">
        <v>28</v>
      </c>
      <c r="N1874" s="18">
        <f t="shared" si="29"/>
        <v>1</v>
      </c>
      <c r="O1874">
        <v>7</v>
      </c>
      <c r="P1874" t="s">
        <v>22</v>
      </c>
    </row>
    <row r="1875" spans="1:16" x14ac:dyDescent="0.3">
      <c r="A1875" t="s">
        <v>3358</v>
      </c>
      <c r="B1875" s="5" t="s">
        <v>2256</v>
      </c>
      <c r="C1875" t="s">
        <v>2432</v>
      </c>
      <c r="D1875" t="s">
        <v>17</v>
      </c>
      <c r="E1875" t="s">
        <v>4780</v>
      </c>
      <c r="H1875" t="s">
        <v>19</v>
      </c>
      <c r="I1875">
        <v>2023</v>
      </c>
      <c r="J1875" t="s">
        <v>505</v>
      </c>
      <c r="K1875">
        <v>7.1</v>
      </c>
      <c r="L1875">
        <v>5</v>
      </c>
      <c r="M1875" s="16" t="s">
        <v>28</v>
      </c>
      <c r="N1875" s="18">
        <f t="shared" si="29"/>
        <v>1</v>
      </c>
      <c r="O1875">
        <v>8</v>
      </c>
      <c r="P1875" t="s">
        <v>67</v>
      </c>
    </row>
    <row r="1876" spans="1:16" x14ac:dyDescent="0.3">
      <c r="A1876" t="s">
        <v>3704</v>
      </c>
      <c r="B1876" s="5" t="s">
        <v>2258</v>
      </c>
      <c r="C1876" t="s">
        <v>2432</v>
      </c>
      <c r="D1876" t="s">
        <v>17</v>
      </c>
      <c r="E1876" t="s">
        <v>48</v>
      </c>
      <c r="H1876" t="s">
        <v>19</v>
      </c>
      <c r="I1876">
        <v>2023</v>
      </c>
      <c r="J1876" t="s">
        <v>508</v>
      </c>
      <c r="K1876">
        <v>8.5</v>
      </c>
      <c r="L1876">
        <v>8</v>
      </c>
      <c r="M1876" s="16" t="s">
        <v>28</v>
      </c>
      <c r="N1876" s="18">
        <f t="shared" si="29"/>
        <v>1</v>
      </c>
      <c r="O1876">
        <v>5</v>
      </c>
      <c r="P1876" t="s">
        <v>67</v>
      </c>
    </row>
    <row r="1877" spans="1:16" x14ac:dyDescent="0.3">
      <c r="A1877" t="s">
        <v>3142</v>
      </c>
      <c r="B1877" s="5" t="s">
        <v>2260</v>
      </c>
      <c r="C1877" t="s">
        <v>2432</v>
      </c>
      <c r="D1877" t="s">
        <v>17</v>
      </c>
      <c r="E1877" t="s">
        <v>4781</v>
      </c>
      <c r="H1877" t="s">
        <v>19</v>
      </c>
      <c r="I1877">
        <v>2025</v>
      </c>
      <c r="J1877" t="s">
        <v>511</v>
      </c>
      <c r="K1877">
        <v>9.1</v>
      </c>
      <c r="L1877">
        <v>8</v>
      </c>
      <c r="M1877" s="16" t="s">
        <v>28</v>
      </c>
      <c r="N1877" s="18">
        <f t="shared" si="29"/>
        <v>1</v>
      </c>
      <c r="O1877">
        <v>19</v>
      </c>
      <c r="P1877" t="s">
        <v>22</v>
      </c>
    </row>
    <row r="1878" spans="1:16" x14ac:dyDescent="0.3">
      <c r="A1878" t="s">
        <v>3276</v>
      </c>
      <c r="B1878" s="5" t="s">
        <v>2262</v>
      </c>
      <c r="C1878" t="s">
        <v>2432</v>
      </c>
      <c r="D1878" t="s">
        <v>17</v>
      </c>
      <c r="E1878" t="s">
        <v>4782</v>
      </c>
      <c r="H1878" t="s">
        <v>19</v>
      </c>
      <c r="I1878">
        <v>2024</v>
      </c>
      <c r="J1878" t="s">
        <v>511</v>
      </c>
      <c r="K1878">
        <v>9.5</v>
      </c>
      <c r="L1878">
        <v>3</v>
      </c>
      <c r="M1878" s="16" t="s">
        <v>28</v>
      </c>
      <c r="N1878" s="18">
        <f t="shared" si="29"/>
        <v>1</v>
      </c>
      <c r="O1878">
        <v>8</v>
      </c>
      <c r="P1878" t="s">
        <v>22</v>
      </c>
    </row>
    <row r="1879" spans="1:16" x14ac:dyDescent="0.3">
      <c r="A1879" t="s">
        <v>3880</v>
      </c>
      <c r="B1879" s="5" t="s">
        <v>2264</v>
      </c>
      <c r="C1879" t="s">
        <v>2432</v>
      </c>
      <c r="D1879" t="s">
        <v>17</v>
      </c>
      <c r="E1879" t="s">
        <v>4784</v>
      </c>
      <c r="H1879" t="s">
        <v>19</v>
      </c>
      <c r="I1879">
        <v>2026</v>
      </c>
      <c r="J1879" t="s">
        <v>517</v>
      </c>
      <c r="K1879">
        <v>6.7</v>
      </c>
      <c r="L1879">
        <v>3</v>
      </c>
      <c r="M1879" s="16" t="s">
        <v>28</v>
      </c>
      <c r="N1879" s="18">
        <f t="shared" si="29"/>
        <v>1</v>
      </c>
      <c r="O1879">
        <v>20</v>
      </c>
      <c r="P1879" t="s">
        <v>29</v>
      </c>
    </row>
    <row r="1880" spans="1:16" x14ac:dyDescent="0.3">
      <c r="A1880" t="s">
        <v>3420</v>
      </c>
      <c r="B1880" s="5" t="s">
        <v>2265</v>
      </c>
      <c r="C1880" t="s">
        <v>2432</v>
      </c>
      <c r="D1880" t="s">
        <v>17</v>
      </c>
      <c r="E1880" t="s">
        <v>4781</v>
      </c>
      <c r="H1880" t="s">
        <v>19</v>
      </c>
      <c r="I1880">
        <v>2023</v>
      </c>
      <c r="J1880" t="s">
        <v>301</v>
      </c>
      <c r="K1880">
        <v>6.5</v>
      </c>
      <c r="L1880">
        <v>6</v>
      </c>
      <c r="M1880" s="16" t="s">
        <v>28</v>
      </c>
      <c r="N1880" s="18">
        <f t="shared" si="29"/>
        <v>1</v>
      </c>
      <c r="O1880">
        <v>7</v>
      </c>
      <c r="P1880" t="s">
        <v>22</v>
      </c>
    </row>
    <row r="1881" spans="1:16" x14ac:dyDescent="0.3">
      <c r="A1881" t="s">
        <v>3884</v>
      </c>
      <c r="B1881" s="5" t="s">
        <v>2268</v>
      </c>
      <c r="C1881" t="s">
        <v>2432</v>
      </c>
      <c r="D1881" t="s">
        <v>17</v>
      </c>
      <c r="E1881" t="s">
        <v>4782</v>
      </c>
      <c r="H1881" t="s">
        <v>2147</v>
      </c>
      <c r="I1881">
        <v>2025</v>
      </c>
      <c r="J1881" t="s">
        <v>305</v>
      </c>
      <c r="K1881">
        <v>8.6999999999999993</v>
      </c>
      <c r="L1881">
        <v>5</v>
      </c>
      <c r="M1881" s="16" t="s">
        <v>28</v>
      </c>
      <c r="N1881" s="18">
        <f t="shared" si="29"/>
        <v>1</v>
      </c>
      <c r="O1881">
        <v>9</v>
      </c>
      <c r="P1881" t="s">
        <v>29</v>
      </c>
    </row>
    <row r="1882" spans="1:16" x14ac:dyDescent="0.3">
      <c r="A1882" t="s">
        <v>2877</v>
      </c>
      <c r="B1882" s="5" t="s">
        <v>2270</v>
      </c>
      <c r="C1882" t="s">
        <v>2432</v>
      </c>
      <c r="D1882" t="s">
        <v>17</v>
      </c>
      <c r="E1882" t="s">
        <v>4783</v>
      </c>
      <c r="H1882" t="s">
        <v>19</v>
      </c>
      <c r="I1882">
        <v>2024</v>
      </c>
      <c r="J1882" t="s">
        <v>308</v>
      </c>
      <c r="K1882">
        <v>9.1</v>
      </c>
      <c r="L1882">
        <v>8</v>
      </c>
      <c r="M1882" s="16" t="s">
        <v>28</v>
      </c>
      <c r="N1882" s="18">
        <f t="shared" si="29"/>
        <v>1</v>
      </c>
      <c r="O1882">
        <v>18</v>
      </c>
      <c r="P1882" t="s">
        <v>29</v>
      </c>
    </row>
    <row r="1883" spans="1:16" x14ac:dyDescent="0.3">
      <c r="A1883" t="s">
        <v>3826</v>
      </c>
      <c r="B1883" s="5" t="s">
        <v>2272</v>
      </c>
      <c r="C1883" t="s">
        <v>2432</v>
      </c>
      <c r="D1883" t="s">
        <v>17</v>
      </c>
      <c r="E1883" t="s">
        <v>4785</v>
      </c>
      <c r="H1883" t="s">
        <v>19</v>
      </c>
      <c r="I1883">
        <v>2024</v>
      </c>
      <c r="J1883" t="s">
        <v>312</v>
      </c>
      <c r="K1883">
        <v>7.4</v>
      </c>
      <c r="L1883">
        <v>6</v>
      </c>
      <c r="M1883" s="16" t="s">
        <v>28</v>
      </c>
      <c r="N1883" s="18">
        <f t="shared" si="29"/>
        <v>1</v>
      </c>
      <c r="O1883">
        <v>9</v>
      </c>
      <c r="P1883" t="s">
        <v>29</v>
      </c>
    </row>
    <row r="1884" spans="1:16" x14ac:dyDescent="0.3">
      <c r="A1884" t="s">
        <v>3614</v>
      </c>
      <c r="B1884" s="5" t="s">
        <v>2275</v>
      </c>
      <c r="C1884" t="s">
        <v>2432</v>
      </c>
      <c r="D1884" t="s">
        <v>17</v>
      </c>
      <c r="E1884" t="s">
        <v>4786</v>
      </c>
      <c r="H1884" t="s">
        <v>19</v>
      </c>
      <c r="I1884">
        <v>2023</v>
      </c>
      <c r="J1884" t="s">
        <v>315</v>
      </c>
      <c r="K1884">
        <v>7.3</v>
      </c>
      <c r="L1884">
        <v>8</v>
      </c>
      <c r="M1884" s="16" t="s">
        <v>28</v>
      </c>
      <c r="N1884" s="18">
        <f t="shared" si="29"/>
        <v>1</v>
      </c>
      <c r="O1884">
        <v>13</v>
      </c>
      <c r="P1884" t="s">
        <v>29</v>
      </c>
    </row>
    <row r="1885" spans="1:16" x14ac:dyDescent="0.3">
      <c r="A1885" t="s">
        <v>3209</v>
      </c>
      <c r="B1885" s="5" t="s">
        <v>2277</v>
      </c>
      <c r="C1885" t="s">
        <v>2432</v>
      </c>
      <c r="D1885" t="s">
        <v>17</v>
      </c>
      <c r="E1885" t="s">
        <v>4787</v>
      </c>
      <c r="H1885" t="s">
        <v>19</v>
      </c>
      <c r="I1885">
        <v>2023</v>
      </c>
      <c r="J1885" t="s">
        <v>318</v>
      </c>
      <c r="K1885">
        <v>8.6</v>
      </c>
      <c r="L1885">
        <v>8</v>
      </c>
      <c r="M1885" s="16" t="s">
        <v>28</v>
      </c>
      <c r="N1885" s="18">
        <f t="shared" si="29"/>
        <v>1</v>
      </c>
      <c r="O1885">
        <v>15</v>
      </c>
      <c r="P1885" t="s">
        <v>22</v>
      </c>
    </row>
    <row r="1886" spans="1:16" x14ac:dyDescent="0.3">
      <c r="A1886" t="s">
        <v>3308</v>
      </c>
      <c r="B1886" s="5" t="s">
        <v>2279</v>
      </c>
      <c r="C1886" t="s">
        <v>2432</v>
      </c>
      <c r="D1886" t="s">
        <v>17</v>
      </c>
      <c r="E1886" t="s">
        <v>4788</v>
      </c>
      <c r="H1886" t="s">
        <v>19</v>
      </c>
      <c r="I1886">
        <v>2026</v>
      </c>
      <c r="J1886" t="s">
        <v>319</v>
      </c>
      <c r="K1886">
        <v>9.1999999999999993</v>
      </c>
      <c r="L1886">
        <v>6</v>
      </c>
      <c r="M1886" s="16" t="s">
        <v>28</v>
      </c>
      <c r="N1886" s="18">
        <f t="shared" si="29"/>
        <v>1</v>
      </c>
      <c r="O1886">
        <v>25</v>
      </c>
      <c r="P1886" t="s">
        <v>22</v>
      </c>
    </row>
    <row r="1887" spans="1:16" x14ac:dyDescent="0.3">
      <c r="A1887" t="s">
        <v>1455</v>
      </c>
      <c r="B1887" s="5" t="s">
        <v>2281</v>
      </c>
      <c r="C1887" t="s">
        <v>2432</v>
      </c>
      <c r="D1887" t="s">
        <v>17</v>
      </c>
      <c r="E1887" t="s">
        <v>77</v>
      </c>
      <c r="H1887" t="s">
        <v>19</v>
      </c>
      <c r="I1887">
        <v>2024</v>
      </c>
      <c r="J1887" t="s">
        <v>322</v>
      </c>
      <c r="K1887">
        <v>7.8</v>
      </c>
      <c r="L1887">
        <v>5</v>
      </c>
      <c r="M1887" s="16" t="s">
        <v>28</v>
      </c>
      <c r="N1887" s="18">
        <f t="shared" si="29"/>
        <v>1</v>
      </c>
      <c r="O1887">
        <v>12</v>
      </c>
      <c r="P1887" t="s">
        <v>67</v>
      </c>
    </row>
    <row r="1888" spans="1:16" x14ac:dyDescent="0.3">
      <c r="A1888" t="s">
        <v>3320</v>
      </c>
      <c r="B1888" s="5" t="s">
        <v>2283</v>
      </c>
      <c r="C1888" t="s">
        <v>2432</v>
      </c>
      <c r="D1888" t="s">
        <v>17</v>
      </c>
      <c r="E1888" t="s">
        <v>4798</v>
      </c>
      <c r="H1888" t="s">
        <v>19</v>
      </c>
      <c r="I1888">
        <v>2024</v>
      </c>
      <c r="J1888" t="s">
        <v>325</v>
      </c>
      <c r="K1888">
        <v>7.9</v>
      </c>
      <c r="L1888">
        <v>8</v>
      </c>
      <c r="M1888" s="16" t="s">
        <v>28</v>
      </c>
      <c r="N1888" s="18">
        <f t="shared" si="29"/>
        <v>1</v>
      </c>
      <c r="O1888">
        <v>5</v>
      </c>
      <c r="P1888" t="s">
        <v>67</v>
      </c>
    </row>
    <row r="1889" spans="1:16" x14ac:dyDescent="0.3">
      <c r="A1889" t="s">
        <v>3888</v>
      </c>
      <c r="B1889" s="5" t="s">
        <v>2286</v>
      </c>
      <c r="C1889" t="s">
        <v>2432</v>
      </c>
      <c r="D1889" t="s">
        <v>17</v>
      </c>
      <c r="E1889" t="s">
        <v>4789</v>
      </c>
      <c r="H1889" t="s">
        <v>19</v>
      </c>
      <c r="I1889">
        <v>2023</v>
      </c>
      <c r="J1889" t="s">
        <v>328</v>
      </c>
      <c r="K1889">
        <v>9.9</v>
      </c>
      <c r="L1889">
        <v>8</v>
      </c>
      <c r="M1889" s="16" t="s">
        <v>28</v>
      </c>
      <c r="N1889" s="18">
        <f t="shared" si="29"/>
        <v>1</v>
      </c>
      <c r="O1889">
        <v>20</v>
      </c>
      <c r="P1889" t="s">
        <v>22</v>
      </c>
    </row>
    <row r="1890" spans="1:16" x14ac:dyDescent="0.3">
      <c r="A1890" t="s">
        <v>3890</v>
      </c>
      <c r="B1890" s="5" t="s">
        <v>2288</v>
      </c>
      <c r="C1890" t="s">
        <v>2432</v>
      </c>
      <c r="D1890" t="s">
        <v>17</v>
      </c>
      <c r="E1890" t="s">
        <v>4790</v>
      </c>
      <c r="H1890" t="s">
        <v>19</v>
      </c>
      <c r="I1890">
        <v>2023</v>
      </c>
      <c r="J1890" t="s">
        <v>331</v>
      </c>
      <c r="K1890">
        <v>8.1</v>
      </c>
      <c r="L1890">
        <v>8</v>
      </c>
      <c r="M1890" s="16" t="s">
        <v>28</v>
      </c>
      <c r="N1890" s="18">
        <f t="shared" si="29"/>
        <v>1</v>
      </c>
      <c r="O1890">
        <v>20</v>
      </c>
      <c r="P1890" t="s">
        <v>22</v>
      </c>
    </row>
    <row r="1891" spans="1:16" x14ac:dyDescent="0.3">
      <c r="A1891" t="s">
        <v>2877</v>
      </c>
      <c r="B1891" s="5" t="s">
        <v>2290</v>
      </c>
      <c r="C1891" t="s">
        <v>2432</v>
      </c>
      <c r="D1891" t="s">
        <v>17</v>
      </c>
      <c r="E1891" t="s">
        <v>4791</v>
      </c>
      <c r="H1891" t="s">
        <v>1985</v>
      </c>
      <c r="I1891">
        <v>2025</v>
      </c>
      <c r="J1891" t="s">
        <v>334</v>
      </c>
      <c r="K1891">
        <v>9.5</v>
      </c>
      <c r="L1891">
        <v>5</v>
      </c>
      <c r="M1891" s="16" t="s">
        <v>28</v>
      </c>
      <c r="N1891" s="18">
        <f t="shared" si="29"/>
        <v>1</v>
      </c>
      <c r="O1891">
        <v>14</v>
      </c>
      <c r="P1891" t="s">
        <v>29</v>
      </c>
    </row>
    <row r="1892" spans="1:16" x14ac:dyDescent="0.3">
      <c r="A1892" t="s">
        <v>3792</v>
      </c>
      <c r="B1892" s="5" t="s">
        <v>2291</v>
      </c>
      <c r="C1892" t="s">
        <v>2432</v>
      </c>
      <c r="D1892" t="s">
        <v>17</v>
      </c>
      <c r="E1892" t="s">
        <v>4792</v>
      </c>
      <c r="H1892" t="s">
        <v>19</v>
      </c>
      <c r="I1892">
        <v>2024</v>
      </c>
      <c r="J1892" t="s">
        <v>343</v>
      </c>
      <c r="K1892">
        <v>9.6</v>
      </c>
      <c r="L1892">
        <v>3</v>
      </c>
      <c r="M1892" s="16" t="s">
        <v>28</v>
      </c>
      <c r="N1892" s="18">
        <f t="shared" si="29"/>
        <v>1</v>
      </c>
      <c r="O1892">
        <v>8</v>
      </c>
      <c r="P1892" t="s">
        <v>22</v>
      </c>
    </row>
    <row r="1893" spans="1:16" x14ac:dyDescent="0.3">
      <c r="A1893" t="s">
        <v>3704</v>
      </c>
      <c r="B1893" s="5" t="s">
        <v>2293</v>
      </c>
      <c r="C1893" t="s">
        <v>2432</v>
      </c>
      <c r="D1893" t="s">
        <v>17</v>
      </c>
      <c r="E1893" t="s">
        <v>4781</v>
      </c>
      <c r="H1893" t="s">
        <v>19</v>
      </c>
      <c r="I1893">
        <v>2023</v>
      </c>
      <c r="J1893" t="s">
        <v>344</v>
      </c>
      <c r="K1893">
        <v>6.2</v>
      </c>
      <c r="L1893">
        <v>6</v>
      </c>
      <c r="M1893" s="16" t="s">
        <v>28</v>
      </c>
      <c r="N1893" s="18">
        <f t="shared" si="29"/>
        <v>1</v>
      </c>
      <c r="O1893">
        <v>9</v>
      </c>
      <c r="P1893" t="s">
        <v>29</v>
      </c>
    </row>
    <row r="1894" spans="1:16" x14ac:dyDescent="0.3">
      <c r="A1894" t="s">
        <v>3898</v>
      </c>
      <c r="B1894" s="5" t="s">
        <v>2295</v>
      </c>
      <c r="C1894" t="s">
        <v>2432</v>
      </c>
      <c r="D1894" t="s">
        <v>17</v>
      </c>
      <c r="E1894" t="s">
        <v>4783</v>
      </c>
      <c r="H1894" t="s">
        <v>19</v>
      </c>
      <c r="I1894">
        <v>2023</v>
      </c>
      <c r="J1894" t="s">
        <v>398</v>
      </c>
      <c r="K1894">
        <v>7.2</v>
      </c>
      <c r="L1894">
        <v>8</v>
      </c>
      <c r="M1894" s="16" t="s">
        <v>28</v>
      </c>
      <c r="N1894" s="18">
        <f t="shared" si="29"/>
        <v>1</v>
      </c>
      <c r="O1894">
        <v>8</v>
      </c>
      <c r="P1894" t="s">
        <v>29</v>
      </c>
    </row>
    <row r="1895" spans="1:16" x14ac:dyDescent="0.3">
      <c r="A1895" t="s">
        <v>3120</v>
      </c>
      <c r="B1895" s="5" t="s">
        <v>2297</v>
      </c>
      <c r="C1895" t="s">
        <v>2432</v>
      </c>
      <c r="D1895" t="s">
        <v>17</v>
      </c>
      <c r="E1895" t="s">
        <v>4775</v>
      </c>
      <c r="H1895" t="s">
        <v>19</v>
      </c>
      <c r="I1895">
        <v>2025</v>
      </c>
      <c r="J1895" t="s">
        <v>399</v>
      </c>
      <c r="K1895">
        <v>9.5</v>
      </c>
      <c r="L1895">
        <v>5</v>
      </c>
      <c r="M1895" s="16" t="s">
        <v>28</v>
      </c>
      <c r="N1895" s="18">
        <f t="shared" si="29"/>
        <v>1</v>
      </c>
      <c r="O1895">
        <v>6</v>
      </c>
      <c r="P1895" t="s">
        <v>29</v>
      </c>
    </row>
    <row r="1896" spans="1:16" x14ac:dyDescent="0.3">
      <c r="A1896" t="s">
        <v>3554</v>
      </c>
      <c r="B1896" s="5" t="s">
        <v>2299</v>
      </c>
      <c r="C1896" t="s">
        <v>2432</v>
      </c>
      <c r="D1896" t="s">
        <v>17</v>
      </c>
      <c r="E1896" t="s">
        <v>4776</v>
      </c>
      <c r="H1896" t="s">
        <v>2001</v>
      </c>
      <c r="I1896">
        <v>2024</v>
      </c>
      <c r="J1896" t="s">
        <v>402</v>
      </c>
      <c r="K1896">
        <v>6.8</v>
      </c>
      <c r="L1896">
        <v>6</v>
      </c>
      <c r="M1896" s="16" t="s">
        <v>28</v>
      </c>
      <c r="N1896" s="18">
        <f t="shared" si="29"/>
        <v>1</v>
      </c>
      <c r="O1896">
        <v>8</v>
      </c>
      <c r="P1896" t="s">
        <v>29</v>
      </c>
    </row>
    <row r="1897" spans="1:16" x14ac:dyDescent="0.3">
      <c r="A1897" t="s">
        <v>3366</v>
      </c>
      <c r="B1897" s="5" t="s">
        <v>2301</v>
      </c>
      <c r="C1897" t="s">
        <v>2432</v>
      </c>
      <c r="D1897" t="s">
        <v>17</v>
      </c>
      <c r="E1897" t="s">
        <v>4777</v>
      </c>
      <c r="H1897" t="s">
        <v>2161</v>
      </c>
      <c r="I1897">
        <v>2024</v>
      </c>
      <c r="J1897" t="s">
        <v>405</v>
      </c>
      <c r="K1897">
        <v>8.4</v>
      </c>
      <c r="L1897">
        <v>6</v>
      </c>
      <c r="M1897" s="16" t="s">
        <v>28</v>
      </c>
      <c r="N1897" s="18">
        <f t="shared" si="29"/>
        <v>1</v>
      </c>
      <c r="O1897">
        <v>21</v>
      </c>
      <c r="P1897" t="s">
        <v>22</v>
      </c>
    </row>
    <row r="1898" spans="1:16" x14ac:dyDescent="0.3">
      <c r="A1898" t="s">
        <v>3900</v>
      </c>
      <c r="B1898" s="5" t="s">
        <v>2303</v>
      </c>
      <c r="C1898" t="s">
        <v>2432</v>
      </c>
      <c r="D1898" t="s">
        <v>17</v>
      </c>
      <c r="E1898" t="s">
        <v>4778</v>
      </c>
      <c r="H1898" t="s">
        <v>1830</v>
      </c>
      <c r="I1898">
        <v>2023</v>
      </c>
      <c r="J1898" t="s">
        <v>408</v>
      </c>
      <c r="K1898">
        <v>9.9</v>
      </c>
      <c r="L1898">
        <v>3</v>
      </c>
      <c r="M1898" s="16" t="s">
        <v>28</v>
      </c>
      <c r="N1898" s="18">
        <f t="shared" si="29"/>
        <v>1</v>
      </c>
      <c r="O1898">
        <v>5</v>
      </c>
      <c r="P1898" t="s">
        <v>22</v>
      </c>
    </row>
    <row r="1899" spans="1:16" x14ac:dyDescent="0.3">
      <c r="A1899" t="s">
        <v>3424</v>
      </c>
      <c r="B1899" s="5" t="s">
        <v>2305</v>
      </c>
      <c r="C1899" t="s">
        <v>2432</v>
      </c>
      <c r="D1899" t="s">
        <v>17</v>
      </c>
      <c r="E1899" t="s">
        <v>4779</v>
      </c>
      <c r="H1899" t="s">
        <v>1830</v>
      </c>
      <c r="I1899">
        <v>2025</v>
      </c>
      <c r="J1899" t="s">
        <v>411</v>
      </c>
      <c r="K1899">
        <v>6.6</v>
      </c>
      <c r="L1899">
        <v>6</v>
      </c>
      <c r="M1899" s="16" t="s">
        <v>28</v>
      </c>
      <c r="N1899" s="18">
        <f t="shared" si="29"/>
        <v>1</v>
      </c>
      <c r="O1899">
        <v>21</v>
      </c>
      <c r="P1899" t="s">
        <v>67</v>
      </c>
    </row>
    <row r="1900" spans="1:16" x14ac:dyDescent="0.3">
      <c r="A1900" t="s">
        <v>3209</v>
      </c>
      <c r="B1900" s="5" t="s">
        <v>2307</v>
      </c>
      <c r="C1900" t="s">
        <v>2432</v>
      </c>
      <c r="D1900" t="s">
        <v>17</v>
      </c>
      <c r="E1900" t="s">
        <v>4780</v>
      </c>
      <c r="H1900" t="s">
        <v>2001</v>
      </c>
      <c r="I1900">
        <v>2026</v>
      </c>
      <c r="J1900" t="s">
        <v>413</v>
      </c>
      <c r="K1900">
        <v>6.7</v>
      </c>
      <c r="L1900">
        <v>6</v>
      </c>
      <c r="M1900" s="16" t="s">
        <v>28</v>
      </c>
      <c r="N1900" s="18">
        <f t="shared" si="29"/>
        <v>1</v>
      </c>
      <c r="O1900">
        <v>23</v>
      </c>
      <c r="P1900" t="s">
        <v>67</v>
      </c>
    </row>
    <row r="1901" spans="1:16" x14ac:dyDescent="0.3">
      <c r="A1901" t="s">
        <v>3382</v>
      </c>
      <c r="B1901" s="5" t="s">
        <v>2311</v>
      </c>
      <c r="C1901" t="s">
        <v>2432</v>
      </c>
      <c r="D1901" t="s">
        <v>17</v>
      </c>
      <c r="E1901" t="s">
        <v>48</v>
      </c>
      <c r="H1901" t="s">
        <v>19</v>
      </c>
      <c r="I1901">
        <v>2023</v>
      </c>
      <c r="J1901" t="s">
        <v>416</v>
      </c>
      <c r="K1901">
        <v>7.6</v>
      </c>
      <c r="L1901">
        <v>5</v>
      </c>
      <c r="M1901" s="16" t="s">
        <v>28</v>
      </c>
      <c r="N1901" s="18">
        <f t="shared" si="29"/>
        <v>1</v>
      </c>
      <c r="O1901">
        <v>9</v>
      </c>
      <c r="P1901" t="s">
        <v>22</v>
      </c>
    </row>
    <row r="1902" spans="1:16" x14ac:dyDescent="0.3">
      <c r="A1902" t="s">
        <v>3238</v>
      </c>
      <c r="B1902" s="5" t="s">
        <v>2313</v>
      </c>
      <c r="C1902" t="s">
        <v>2432</v>
      </c>
      <c r="D1902" t="s">
        <v>17</v>
      </c>
      <c r="E1902" t="s">
        <v>4781</v>
      </c>
      <c r="H1902" t="s">
        <v>2161</v>
      </c>
      <c r="I1902">
        <v>2024</v>
      </c>
      <c r="J1902" t="s">
        <v>417</v>
      </c>
      <c r="K1902">
        <v>8.3000000000000007</v>
      </c>
      <c r="L1902">
        <v>8</v>
      </c>
      <c r="M1902" s="16" t="s">
        <v>28</v>
      </c>
      <c r="N1902" s="18">
        <f t="shared" si="29"/>
        <v>1</v>
      </c>
      <c r="O1902">
        <v>7</v>
      </c>
      <c r="P1902" t="s">
        <v>22</v>
      </c>
    </row>
    <row r="1903" spans="1:16" x14ac:dyDescent="0.3">
      <c r="A1903" t="s">
        <v>3386</v>
      </c>
      <c r="B1903" s="5" t="s">
        <v>2314</v>
      </c>
      <c r="C1903" t="s">
        <v>2432</v>
      </c>
      <c r="D1903" t="s">
        <v>17</v>
      </c>
      <c r="E1903" t="s">
        <v>4782</v>
      </c>
      <c r="H1903" t="s">
        <v>19</v>
      </c>
      <c r="I1903">
        <v>2025</v>
      </c>
      <c r="J1903" t="s">
        <v>420</v>
      </c>
      <c r="K1903">
        <v>6.3</v>
      </c>
      <c r="L1903">
        <v>5</v>
      </c>
      <c r="M1903" s="16" t="s">
        <v>28</v>
      </c>
      <c r="N1903" s="18">
        <f t="shared" si="29"/>
        <v>1</v>
      </c>
      <c r="O1903">
        <v>5</v>
      </c>
      <c r="P1903" t="s">
        <v>29</v>
      </c>
    </row>
    <row r="1904" spans="1:16" x14ac:dyDescent="0.3">
      <c r="A1904" t="s">
        <v>3686</v>
      </c>
      <c r="B1904" s="5" t="s">
        <v>2316</v>
      </c>
      <c r="C1904" t="s">
        <v>2432</v>
      </c>
      <c r="D1904" t="s">
        <v>17</v>
      </c>
      <c r="E1904" t="s">
        <v>4783</v>
      </c>
      <c r="H1904" t="s">
        <v>19</v>
      </c>
      <c r="I1904">
        <v>2023</v>
      </c>
      <c r="J1904" t="s">
        <v>424</v>
      </c>
      <c r="K1904">
        <v>8.9</v>
      </c>
      <c r="L1904">
        <v>3</v>
      </c>
      <c r="M1904" s="16" t="s">
        <v>28</v>
      </c>
      <c r="N1904" s="18">
        <f t="shared" si="29"/>
        <v>1</v>
      </c>
      <c r="O1904">
        <v>8</v>
      </c>
      <c r="P1904" t="s">
        <v>29</v>
      </c>
    </row>
    <row r="1905" spans="1:16" x14ac:dyDescent="0.3">
      <c r="A1905" t="s">
        <v>3308</v>
      </c>
      <c r="B1905" s="5" t="s">
        <v>2318</v>
      </c>
      <c r="C1905" t="s">
        <v>2432</v>
      </c>
      <c r="D1905" t="s">
        <v>17</v>
      </c>
      <c r="E1905" t="s">
        <v>4785</v>
      </c>
      <c r="H1905" t="s">
        <v>19</v>
      </c>
      <c r="I1905">
        <v>2024</v>
      </c>
      <c r="J1905" t="s">
        <v>429</v>
      </c>
      <c r="K1905">
        <v>8.5</v>
      </c>
      <c r="L1905">
        <v>5</v>
      </c>
      <c r="M1905" s="16" t="s">
        <v>28</v>
      </c>
      <c r="N1905" s="18">
        <f t="shared" si="29"/>
        <v>1</v>
      </c>
      <c r="O1905">
        <v>18</v>
      </c>
      <c r="P1905" t="s">
        <v>22</v>
      </c>
    </row>
    <row r="1906" spans="1:16" x14ac:dyDescent="0.3">
      <c r="A1906" t="s">
        <v>3904</v>
      </c>
      <c r="B1906" s="5" t="s">
        <v>2320</v>
      </c>
      <c r="C1906" t="s">
        <v>2432</v>
      </c>
      <c r="D1906" t="s">
        <v>17</v>
      </c>
      <c r="E1906" t="s">
        <v>4786</v>
      </c>
      <c r="H1906" t="s">
        <v>19</v>
      </c>
      <c r="I1906">
        <v>2025</v>
      </c>
      <c r="J1906" t="s">
        <v>432</v>
      </c>
      <c r="K1906">
        <v>8.5</v>
      </c>
      <c r="L1906">
        <v>3</v>
      </c>
      <c r="M1906" s="16" t="s">
        <v>28</v>
      </c>
      <c r="N1906" s="18">
        <f t="shared" si="29"/>
        <v>1</v>
      </c>
      <c r="O1906">
        <v>23</v>
      </c>
      <c r="P1906" t="s">
        <v>29</v>
      </c>
    </row>
    <row r="1907" spans="1:16" x14ac:dyDescent="0.3">
      <c r="A1907" t="s">
        <v>3516</v>
      </c>
      <c r="B1907" s="5" t="s">
        <v>2322</v>
      </c>
      <c r="C1907" t="s">
        <v>2432</v>
      </c>
      <c r="D1907" t="s">
        <v>17</v>
      </c>
      <c r="E1907" t="s">
        <v>77</v>
      </c>
      <c r="H1907" t="s">
        <v>19</v>
      </c>
      <c r="I1907">
        <v>2026</v>
      </c>
      <c r="J1907" t="s">
        <v>143</v>
      </c>
      <c r="K1907">
        <v>7.5</v>
      </c>
      <c r="L1907">
        <v>3</v>
      </c>
      <c r="M1907" s="16" t="s">
        <v>28</v>
      </c>
      <c r="N1907" s="18">
        <f t="shared" si="29"/>
        <v>1</v>
      </c>
      <c r="O1907">
        <v>9</v>
      </c>
      <c r="P1907" t="s">
        <v>29</v>
      </c>
    </row>
    <row r="1908" spans="1:16" x14ac:dyDescent="0.3">
      <c r="A1908" t="s">
        <v>3185</v>
      </c>
      <c r="B1908" s="5" t="s">
        <v>2324</v>
      </c>
      <c r="C1908" t="s">
        <v>2432</v>
      </c>
      <c r="D1908" t="s">
        <v>17</v>
      </c>
      <c r="E1908" t="s">
        <v>4798</v>
      </c>
      <c r="H1908" t="s">
        <v>19</v>
      </c>
      <c r="I1908">
        <v>2025</v>
      </c>
      <c r="J1908" t="s">
        <v>146</v>
      </c>
      <c r="K1908">
        <v>8.3000000000000007</v>
      </c>
      <c r="L1908">
        <v>5</v>
      </c>
      <c r="M1908" s="16" t="s">
        <v>28</v>
      </c>
      <c r="N1908" s="18">
        <f t="shared" si="29"/>
        <v>1</v>
      </c>
      <c r="O1908">
        <v>9</v>
      </c>
      <c r="P1908" t="s">
        <v>29</v>
      </c>
    </row>
    <row r="1909" spans="1:16" x14ac:dyDescent="0.3">
      <c r="A1909" t="s">
        <v>3530</v>
      </c>
      <c r="B1909" s="5" t="s">
        <v>2326</v>
      </c>
      <c r="C1909" t="s">
        <v>2432</v>
      </c>
      <c r="D1909" t="s">
        <v>17</v>
      </c>
      <c r="E1909" t="s">
        <v>4789</v>
      </c>
      <c r="H1909" t="s">
        <v>19</v>
      </c>
      <c r="I1909">
        <v>2024</v>
      </c>
      <c r="J1909" t="s">
        <v>149</v>
      </c>
      <c r="K1909">
        <v>6.4</v>
      </c>
      <c r="L1909">
        <v>5</v>
      </c>
      <c r="M1909" s="16" t="s">
        <v>28</v>
      </c>
      <c r="N1909" s="18">
        <f t="shared" si="29"/>
        <v>1</v>
      </c>
      <c r="O1909">
        <v>17</v>
      </c>
      <c r="P1909" t="s">
        <v>22</v>
      </c>
    </row>
    <row r="1910" spans="1:16" x14ac:dyDescent="0.3">
      <c r="A1910" t="s">
        <v>2380</v>
      </c>
      <c r="B1910" s="5" t="s">
        <v>2330</v>
      </c>
      <c r="C1910" t="s">
        <v>2432</v>
      </c>
      <c r="D1910" t="s">
        <v>17</v>
      </c>
      <c r="E1910" t="s">
        <v>4790</v>
      </c>
      <c r="H1910" t="s">
        <v>19</v>
      </c>
      <c r="I1910">
        <v>2024</v>
      </c>
      <c r="J1910" t="s">
        <v>153</v>
      </c>
      <c r="K1910">
        <v>7.5</v>
      </c>
      <c r="L1910">
        <v>5</v>
      </c>
      <c r="M1910" s="16" t="s">
        <v>28</v>
      </c>
      <c r="N1910" s="18">
        <f t="shared" si="29"/>
        <v>1</v>
      </c>
      <c r="O1910">
        <v>13</v>
      </c>
      <c r="P1910" t="s">
        <v>22</v>
      </c>
    </row>
    <row r="1911" spans="1:16" x14ac:dyDescent="0.3">
      <c r="A1911" t="s">
        <v>3470</v>
      </c>
      <c r="B1911" s="5" t="s">
        <v>2332</v>
      </c>
      <c r="C1911" t="s">
        <v>2432</v>
      </c>
      <c r="D1911" t="s">
        <v>17</v>
      </c>
      <c r="E1911" t="s">
        <v>4791</v>
      </c>
      <c r="H1911" t="s">
        <v>19</v>
      </c>
      <c r="I1911">
        <v>2023</v>
      </c>
      <c r="J1911" t="s">
        <v>156</v>
      </c>
      <c r="K1911">
        <v>7.7</v>
      </c>
      <c r="L1911">
        <v>3</v>
      </c>
      <c r="M1911" s="16" t="s">
        <v>28</v>
      </c>
      <c r="N1911" s="18">
        <f t="shared" si="29"/>
        <v>1</v>
      </c>
      <c r="O1911">
        <v>11</v>
      </c>
      <c r="P1911" t="s">
        <v>67</v>
      </c>
    </row>
    <row r="1912" spans="1:16" x14ac:dyDescent="0.3">
      <c r="A1912" t="s">
        <v>3802</v>
      </c>
      <c r="B1912" s="5" t="s">
        <v>2334</v>
      </c>
      <c r="C1912" t="s">
        <v>2432</v>
      </c>
      <c r="D1912" t="s">
        <v>17</v>
      </c>
      <c r="E1912" t="s">
        <v>4792</v>
      </c>
      <c r="H1912" t="s">
        <v>19</v>
      </c>
      <c r="I1912">
        <v>2025</v>
      </c>
      <c r="J1912" t="s">
        <v>158</v>
      </c>
      <c r="K1912">
        <v>9.9</v>
      </c>
      <c r="L1912">
        <v>6</v>
      </c>
      <c r="M1912" s="16" t="s">
        <v>28</v>
      </c>
      <c r="N1912" s="18">
        <f t="shared" si="29"/>
        <v>1</v>
      </c>
      <c r="O1912">
        <v>15</v>
      </c>
      <c r="P1912" t="s">
        <v>67</v>
      </c>
    </row>
    <row r="1913" spans="1:16" x14ac:dyDescent="0.3">
      <c r="A1913" t="s">
        <v>3910</v>
      </c>
      <c r="B1913" s="5" t="s">
        <v>2337</v>
      </c>
      <c r="C1913" t="s">
        <v>2432</v>
      </c>
      <c r="D1913" t="s">
        <v>17</v>
      </c>
      <c r="E1913" t="s">
        <v>4793</v>
      </c>
      <c r="H1913" t="s">
        <v>19</v>
      </c>
      <c r="I1913">
        <v>2023</v>
      </c>
      <c r="J1913" t="s">
        <v>162</v>
      </c>
      <c r="K1913">
        <v>7.6</v>
      </c>
      <c r="L1913">
        <v>6</v>
      </c>
      <c r="M1913" s="16" t="s">
        <v>28</v>
      </c>
      <c r="N1913" s="18">
        <f t="shared" si="29"/>
        <v>1</v>
      </c>
      <c r="O1913">
        <v>19</v>
      </c>
      <c r="P1913" t="s">
        <v>22</v>
      </c>
    </row>
    <row r="1914" spans="1:16" x14ac:dyDescent="0.3">
      <c r="A1914" t="s">
        <v>2848</v>
      </c>
      <c r="B1914" s="5" t="s">
        <v>2341</v>
      </c>
      <c r="C1914" t="s">
        <v>2432</v>
      </c>
      <c r="D1914" t="s">
        <v>17</v>
      </c>
      <c r="E1914" t="s">
        <v>4794</v>
      </c>
      <c r="H1914" t="s">
        <v>19</v>
      </c>
      <c r="I1914">
        <v>2025</v>
      </c>
      <c r="J1914" t="s">
        <v>165</v>
      </c>
      <c r="K1914">
        <v>7.9</v>
      </c>
      <c r="L1914">
        <v>8</v>
      </c>
      <c r="M1914" s="16" t="s">
        <v>28</v>
      </c>
      <c r="N1914" s="18">
        <f t="shared" si="29"/>
        <v>1</v>
      </c>
      <c r="O1914">
        <v>18</v>
      </c>
      <c r="P1914" t="s">
        <v>22</v>
      </c>
    </row>
    <row r="1915" spans="1:16" x14ac:dyDescent="0.3">
      <c r="A1915" t="s">
        <v>3400</v>
      </c>
      <c r="B1915" s="5" t="s">
        <v>2343</v>
      </c>
      <c r="C1915" t="s">
        <v>2432</v>
      </c>
      <c r="D1915" t="s">
        <v>17</v>
      </c>
      <c r="E1915" t="s">
        <v>4795</v>
      </c>
      <c r="H1915" t="s">
        <v>19</v>
      </c>
      <c r="I1915">
        <v>2024</v>
      </c>
      <c r="J1915" t="s">
        <v>168</v>
      </c>
      <c r="K1915">
        <v>7.7</v>
      </c>
      <c r="L1915">
        <v>5</v>
      </c>
      <c r="M1915" s="16" t="s">
        <v>28</v>
      </c>
      <c r="N1915" s="18">
        <f t="shared" si="29"/>
        <v>1</v>
      </c>
      <c r="O1915">
        <v>12</v>
      </c>
      <c r="P1915" t="s">
        <v>29</v>
      </c>
    </row>
    <row r="1916" spans="1:16" x14ac:dyDescent="0.3">
      <c r="A1916" t="s">
        <v>3314</v>
      </c>
      <c r="B1916" s="5" t="s">
        <v>2345</v>
      </c>
      <c r="C1916" t="s">
        <v>2432</v>
      </c>
      <c r="D1916" t="s">
        <v>17</v>
      </c>
      <c r="E1916" t="s">
        <v>4780</v>
      </c>
      <c r="H1916" t="s">
        <v>19</v>
      </c>
      <c r="I1916">
        <v>2024</v>
      </c>
      <c r="J1916" t="s">
        <v>174</v>
      </c>
      <c r="K1916">
        <v>9.1999999999999993</v>
      </c>
      <c r="L1916">
        <v>5</v>
      </c>
      <c r="M1916" s="16" t="s">
        <v>28</v>
      </c>
      <c r="N1916" s="18">
        <f t="shared" si="29"/>
        <v>1</v>
      </c>
      <c r="O1916">
        <v>8</v>
      </c>
      <c r="P1916" t="s">
        <v>29</v>
      </c>
    </row>
    <row r="1917" spans="1:16" x14ac:dyDescent="0.3">
      <c r="A1917" t="s">
        <v>3608</v>
      </c>
      <c r="B1917" s="5" t="s">
        <v>2347</v>
      </c>
      <c r="C1917" t="s">
        <v>2432</v>
      </c>
      <c r="D1917" t="s">
        <v>17</v>
      </c>
      <c r="E1917" t="s">
        <v>4796</v>
      </c>
      <c r="H1917" t="s">
        <v>19</v>
      </c>
      <c r="I1917">
        <v>2023</v>
      </c>
      <c r="J1917" t="s">
        <v>175</v>
      </c>
      <c r="K1917">
        <v>7.6</v>
      </c>
      <c r="L1917">
        <v>6</v>
      </c>
      <c r="M1917" s="16" t="s">
        <v>28</v>
      </c>
      <c r="N1917" s="18">
        <f t="shared" si="29"/>
        <v>1</v>
      </c>
      <c r="O1917">
        <v>9</v>
      </c>
      <c r="P1917" t="s">
        <v>22</v>
      </c>
    </row>
    <row r="1918" spans="1:16" x14ac:dyDescent="0.3">
      <c r="A1918" t="s">
        <v>3530</v>
      </c>
      <c r="B1918" s="5" t="s">
        <v>2350</v>
      </c>
      <c r="C1918" t="s">
        <v>2432</v>
      </c>
      <c r="D1918" t="s">
        <v>17</v>
      </c>
      <c r="E1918" t="s">
        <v>4799</v>
      </c>
      <c r="H1918" t="s">
        <v>19</v>
      </c>
      <c r="I1918">
        <v>2023</v>
      </c>
      <c r="J1918" t="s">
        <v>176</v>
      </c>
      <c r="K1918">
        <v>8.6999999999999993</v>
      </c>
      <c r="L1918">
        <v>3</v>
      </c>
      <c r="M1918" s="16" t="s">
        <v>28</v>
      </c>
      <c r="N1918" s="18">
        <f t="shared" si="29"/>
        <v>1</v>
      </c>
      <c r="O1918">
        <v>7</v>
      </c>
      <c r="P1918" t="s">
        <v>29</v>
      </c>
    </row>
    <row r="1919" spans="1:16" x14ac:dyDescent="0.3">
      <c r="A1919" t="s">
        <v>3402</v>
      </c>
      <c r="B1919" s="5" t="s">
        <v>2353</v>
      </c>
      <c r="C1919" t="s">
        <v>2432</v>
      </c>
      <c r="D1919" t="s">
        <v>17</v>
      </c>
      <c r="E1919" t="s">
        <v>4797</v>
      </c>
      <c r="H1919" t="s">
        <v>19</v>
      </c>
      <c r="I1919">
        <v>2025</v>
      </c>
      <c r="J1919" t="s">
        <v>177</v>
      </c>
      <c r="K1919">
        <v>9.5</v>
      </c>
      <c r="L1919">
        <v>6</v>
      </c>
      <c r="M1919" s="16" t="s">
        <v>28</v>
      </c>
      <c r="N1919" s="18">
        <f t="shared" si="29"/>
        <v>1</v>
      </c>
      <c r="O1919">
        <v>19</v>
      </c>
      <c r="P1919" t="s">
        <v>29</v>
      </c>
    </row>
    <row r="1920" spans="1:16" x14ac:dyDescent="0.3">
      <c r="A1920" t="s">
        <v>3112</v>
      </c>
      <c r="B1920" s="5" t="s">
        <v>2355</v>
      </c>
      <c r="C1920" t="s">
        <v>2432</v>
      </c>
      <c r="D1920" t="s">
        <v>17</v>
      </c>
      <c r="E1920" t="s">
        <v>4777</v>
      </c>
      <c r="H1920" t="s">
        <v>19</v>
      </c>
      <c r="I1920">
        <v>2025</v>
      </c>
      <c r="J1920" t="s">
        <v>105</v>
      </c>
      <c r="K1920">
        <v>6.9</v>
      </c>
      <c r="L1920">
        <v>8</v>
      </c>
      <c r="M1920" s="16" t="s">
        <v>28</v>
      </c>
      <c r="N1920" s="18">
        <f t="shared" si="29"/>
        <v>1</v>
      </c>
      <c r="O1920">
        <v>19</v>
      </c>
      <c r="P1920" t="s">
        <v>29</v>
      </c>
    </row>
    <row r="1921" spans="1:16" x14ac:dyDescent="0.3">
      <c r="A1921" t="s">
        <v>1972</v>
      </c>
      <c r="B1921" s="5" t="s">
        <v>2356</v>
      </c>
      <c r="C1921" t="s">
        <v>2432</v>
      </c>
      <c r="D1921" t="s">
        <v>17</v>
      </c>
      <c r="E1921" t="s">
        <v>4778</v>
      </c>
      <c r="H1921" t="s">
        <v>19</v>
      </c>
      <c r="I1921">
        <v>2024</v>
      </c>
      <c r="J1921" t="s">
        <v>178</v>
      </c>
      <c r="K1921">
        <v>9.1999999999999993</v>
      </c>
      <c r="L1921">
        <v>5</v>
      </c>
      <c r="M1921" s="16" t="s">
        <v>28</v>
      </c>
      <c r="N1921" s="18">
        <f t="shared" si="29"/>
        <v>1</v>
      </c>
      <c r="O1921">
        <v>25</v>
      </c>
      <c r="P1921" t="s">
        <v>29</v>
      </c>
    </row>
    <row r="1922" spans="1:16" x14ac:dyDescent="0.3">
      <c r="A1922" t="s">
        <v>3106</v>
      </c>
      <c r="B1922" s="6" t="s">
        <v>2928</v>
      </c>
      <c r="C1922" t="s">
        <v>2432</v>
      </c>
      <c r="D1922" t="s">
        <v>17</v>
      </c>
      <c r="E1922" t="s">
        <v>4779</v>
      </c>
      <c r="H1922" t="s">
        <v>19</v>
      </c>
      <c r="I1922">
        <v>2026</v>
      </c>
      <c r="J1922" t="s">
        <v>32</v>
      </c>
      <c r="K1922">
        <v>6.9</v>
      </c>
      <c r="L1922">
        <v>5</v>
      </c>
      <c r="M1922" s="16" t="s">
        <v>28</v>
      </c>
      <c r="N1922" s="18">
        <f t="shared" si="29"/>
        <v>1</v>
      </c>
      <c r="O1922">
        <v>22</v>
      </c>
      <c r="P1922" t="s">
        <v>29</v>
      </c>
    </row>
    <row r="1923" spans="1:16" x14ac:dyDescent="0.3">
      <c r="A1923" t="s">
        <v>3358</v>
      </c>
      <c r="B1923" s="6" t="s">
        <v>2932</v>
      </c>
      <c r="C1923" t="s">
        <v>2432</v>
      </c>
      <c r="D1923" t="s">
        <v>17</v>
      </c>
      <c r="E1923" t="s">
        <v>4780</v>
      </c>
      <c r="H1923" t="s">
        <v>19</v>
      </c>
      <c r="I1923">
        <v>2024</v>
      </c>
      <c r="J1923" t="s">
        <v>36</v>
      </c>
      <c r="K1923">
        <v>7.2</v>
      </c>
      <c r="L1923">
        <v>8</v>
      </c>
      <c r="M1923" s="16" t="s">
        <v>28</v>
      </c>
      <c r="N1923" s="18">
        <f t="shared" si="29"/>
        <v>1</v>
      </c>
      <c r="O1923">
        <v>6</v>
      </c>
      <c r="P1923" t="s">
        <v>22</v>
      </c>
    </row>
    <row r="1924" spans="1:16" x14ac:dyDescent="0.3">
      <c r="A1924" t="s">
        <v>345</v>
      </c>
      <c r="B1924" s="6" t="s">
        <v>2933</v>
      </c>
      <c r="C1924" t="s">
        <v>2432</v>
      </c>
      <c r="D1924" t="s">
        <v>17</v>
      </c>
      <c r="E1924" t="s">
        <v>4781</v>
      </c>
      <c r="H1924" t="s">
        <v>19</v>
      </c>
      <c r="I1924">
        <v>2023</v>
      </c>
      <c r="J1924" t="s">
        <v>45</v>
      </c>
      <c r="K1924">
        <v>6.5</v>
      </c>
      <c r="L1924">
        <v>5</v>
      </c>
      <c r="M1924" s="16" t="s">
        <v>28</v>
      </c>
      <c r="N1924" s="18">
        <f t="shared" ref="N1924:N1987" si="30">(VALUE(LEFT($M1924, FIND("-", $M1924)-1)) + VALUE(MID($M1924, FIND("-", $M1924)+1, FIND(" ", $M1924, FIND("-", $M1924))-FIND("-",  $M1924)-1))) / 2</f>
        <v>1</v>
      </c>
      <c r="O1924">
        <v>20</v>
      </c>
      <c r="P1924" t="s">
        <v>67</v>
      </c>
    </row>
    <row r="1925" spans="1:16" x14ac:dyDescent="0.3">
      <c r="A1925" t="s">
        <v>3189</v>
      </c>
      <c r="B1925" s="6" t="s">
        <v>2935</v>
      </c>
      <c r="C1925" t="s">
        <v>2432</v>
      </c>
      <c r="D1925" t="s">
        <v>17</v>
      </c>
      <c r="E1925" t="s">
        <v>4784</v>
      </c>
      <c r="H1925" t="s">
        <v>19</v>
      </c>
      <c r="I1925">
        <v>2025</v>
      </c>
      <c r="J1925" t="s">
        <v>55</v>
      </c>
      <c r="K1925">
        <v>7.6</v>
      </c>
      <c r="L1925">
        <v>3</v>
      </c>
      <c r="M1925" s="16" t="s">
        <v>28</v>
      </c>
      <c r="N1925" s="18">
        <f t="shared" si="30"/>
        <v>1</v>
      </c>
      <c r="O1925">
        <v>19</v>
      </c>
      <c r="P1925" t="s">
        <v>22</v>
      </c>
    </row>
    <row r="1926" spans="1:16" x14ac:dyDescent="0.3">
      <c r="A1926" t="s">
        <v>2378</v>
      </c>
      <c r="B1926" s="6" t="s">
        <v>2912</v>
      </c>
      <c r="C1926" t="s">
        <v>2432</v>
      </c>
      <c r="D1926" t="s">
        <v>17</v>
      </c>
      <c r="E1926" t="s">
        <v>4785</v>
      </c>
      <c r="H1926" t="s">
        <v>19</v>
      </c>
      <c r="I1926">
        <v>2024</v>
      </c>
      <c r="J1926" t="s">
        <v>57</v>
      </c>
      <c r="K1926">
        <v>6.5</v>
      </c>
      <c r="L1926">
        <v>5</v>
      </c>
      <c r="M1926" s="16" t="s">
        <v>28</v>
      </c>
      <c r="N1926" s="18">
        <f t="shared" si="30"/>
        <v>1</v>
      </c>
      <c r="O1926">
        <v>13</v>
      </c>
      <c r="P1926" t="s">
        <v>29</v>
      </c>
    </row>
    <row r="1927" spans="1:16" x14ac:dyDescent="0.3">
      <c r="A1927" t="s">
        <v>2378</v>
      </c>
      <c r="B1927" s="6" t="s">
        <v>2937</v>
      </c>
      <c r="C1927" t="s">
        <v>2432</v>
      </c>
      <c r="D1927" t="s">
        <v>17</v>
      </c>
      <c r="E1927" t="s">
        <v>4781</v>
      </c>
      <c r="H1927" t="s">
        <v>19</v>
      </c>
      <c r="I1927">
        <v>2023</v>
      </c>
      <c r="J1927" t="s">
        <v>60</v>
      </c>
      <c r="K1927">
        <v>7.3</v>
      </c>
      <c r="L1927">
        <v>5</v>
      </c>
      <c r="M1927" s="16" t="s">
        <v>28</v>
      </c>
      <c r="N1927" s="18">
        <f t="shared" si="30"/>
        <v>1</v>
      </c>
      <c r="O1927">
        <v>11</v>
      </c>
      <c r="P1927" t="s">
        <v>29</v>
      </c>
    </row>
    <row r="1928" spans="1:16" x14ac:dyDescent="0.3">
      <c r="A1928" t="s">
        <v>3276</v>
      </c>
      <c r="B1928" s="6" t="s">
        <v>2939</v>
      </c>
      <c r="C1928" t="s">
        <v>2432</v>
      </c>
      <c r="D1928" t="s">
        <v>17</v>
      </c>
      <c r="E1928" t="s">
        <v>4782</v>
      </c>
      <c r="H1928" t="s">
        <v>19</v>
      </c>
      <c r="I1928">
        <v>2026</v>
      </c>
      <c r="J1928" t="s">
        <v>63</v>
      </c>
      <c r="K1928">
        <v>6.7</v>
      </c>
      <c r="L1928">
        <v>3</v>
      </c>
      <c r="M1928" s="16" t="s">
        <v>28</v>
      </c>
      <c r="N1928" s="18">
        <f t="shared" si="30"/>
        <v>1</v>
      </c>
      <c r="O1928">
        <v>12</v>
      </c>
      <c r="P1928" t="s">
        <v>29</v>
      </c>
    </row>
    <row r="1929" spans="1:16" x14ac:dyDescent="0.3">
      <c r="A1929" t="s">
        <v>3616</v>
      </c>
      <c r="B1929" s="6" t="s">
        <v>2921</v>
      </c>
      <c r="C1929" t="s">
        <v>2432</v>
      </c>
      <c r="D1929" t="s">
        <v>17</v>
      </c>
      <c r="E1929" t="s">
        <v>4783</v>
      </c>
      <c r="H1929" t="s">
        <v>19</v>
      </c>
      <c r="I1929">
        <v>2024</v>
      </c>
      <c r="J1929" t="s">
        <v>315</v>
      </c>
      <c r="K1929">
        <v>8.6999999999999993</v>
      </c>
      <c r="L1929">
        <v>6</v>
      </c>
      <c r="M1929" s="16" t="s">
        <v>28</v>
      </c>
      <c r="N1929" s="18">
        <f t="shared" si="30"/>
        <v>1</v>
      </c>
      <c r="O1929">
        <v>10</v>
      </c>
      <c r="P1929" t="s">
        <v>22</v>
      </c>
    </row>
    <row r="1930" spans="1:16" x14ac:dyDescent="0.3">
      <c r="A1930" t="s">
        <v>3400</v>
      </c>
      <c r="B1930" s="6" t="s">
        <v>2941</v>
      </c>
      <c r="C1930" t="s">
        <v>2432</v>
      </c>
      <c r="D1930" t="s">
        <v>17</v>
      </c>
      <c r="E1930" t="s">
        <v>4784</v>
      </c>
      <c r="H1930" t="s">
        <v>19</v>
      </c>
      <c r="I1930">
        <v>2023</v>
      </c>
      <c r="J1930" t="s">
        <v>318</v>
      </c>
      <c r="K1930">
        <v>6.7</v>
      </c>
      <c r="L1930">
        <v>8</v>
      </c>
      <c r="M1930" s="16" t="s">
        <v>28</v>
      </c>
      <c r="N1930" s="18">
        <f t="shared" si="30"/>
        <v>1</v>
      </c>
      <c r="O1930">
        <v>10</v>
      </c>
      <c r="P1930" t="s">
        <v>29</v>
      </c>
    </row>
    <row r="1931" spans="1:16" x14ac:dyDescent="0.3">
      <c r="A1931" t="s">
        <v>3298</v>
      </c>
      <c r="B1931" s="6" t="s">
        <v>2943</v>
      </c>
      <c r="C1931" t="s">
        <v>2432</v>
      </c>
      <c r="D1931" t="s">
        <v>17</v>
      </c>
      <c r="E1931" t="s">
        <v>4785</v>
      </c>
      <c r="H1931" t="s">
        <v>19</v>
      </c>
      <c r="I1931">
        <v>2025</v>
      </c>
      <c r="J1931" t="s">
        <v>319</v>
      </c>
      <c r="K1931">
        <v>9</v>
      </c>
      <c r="L1931">
        <v>5</v>
      </c>
      <c r="M1931" s="16" t="s">
        <v>28</v>
      </c>
      <c r="N1931" s="18">
        <f t="shared" si="30"/>
        <v>1</v>
      </c>
      <c r="O1931">
        <v>10</v>
      </c>
      <c r="P1931" t="s">
        <v>29</v>
      </c>
    </row>
    <row r="1932" spans="1:16" x14ac:dyDescent="0.3">
      <c r="A1932" t="s">
        <v>3342</v>
      </c>
      <c r="B1932" s="6" t="s">
        <v>2944</v>
      </c>
      <c r="C1932" t="s">
        <v>2432</v>
      </c>
      <c r="D1932" t="s">
        <v>17</v>
      </c>
      <c r="E1932" t="s">
        <v>4787</v>
      </c>
      <c r="H1932" t="s">
        <v>19</v>
      </c>
      <c r="I1932">
        <v>2024</v>
      </c>
      <c r="J1932" t="s">
        <v>325</v>
      </c>
      <c r="K1932">
        <v>8.5</v>
      </c>
      <c r="L1932">
        <v>8</v>
      </c>
      <c r="M1932" s="16" t="s">
        <v>28</v>
      </c>
      <c r="N1932" s="18">
        <f t="shared" si="30"/>
        <v>1</v>
      </c>
      <c r="O1932">
        <v>12</v>
      </c>
      <c r="P1932" t="s">
        <v>29</v>
      </c>
    </row>
    <row r="1933" spans="1:16" x14ac:dyDescent="0.3">
      <c r="A1933" t="s">
        <v>3195</v>
      </c>
      <c r="B1933" s="6" t="s">
        <v>2906</v>
      </c>
      <c r="C1933" t="s">
        <v>2432</v>
      </c>
      <c r="D1933" t="s">
        <v>17</v>
      </c>
      <c r="E1933" t="s">
        <v>4788</v>
      </c>
      <c r="H1933" t="s">
        <v>19</v>
      </c>
      <c r="I1933">
        <v>2023</v>
      </c>
      <c r="J1933" t="s">
        <v>328</v>
      </c>
      <c r="K1933">
        <v>6.5</v>
      </c>
      <c r="L1933">
        <v>5</v>
      </c>
      <c r="M1933" s="16" t="s">
        <v>28</v>
      </c>
      <c r="N1933" s="18">
        <f t="shared" si="30"/>
        <v>1</v>
      </c>
      <c r="O1933">
        <v>20</v>
      </c>
      <c r="P1933" t="s">
        <v>29</v>
      </c>
    </row>
    <row r="1934" spans="1:16" x14ac:dyDescent="0.3">
      <c r="A1934" t="s">
        <v>3195</v>
      </c>
      <c r="B1934" s="6" t="s">
        <v>2945</v>
      </c>
      <c r="C1934" t="s">
        <v>2432</v>
      </c>
      <c r="D1934" t="s">
        <v>17</v>
      </c>
      <c r="E1934" t="s">
        <v>77</v>
      </c>
      <c r="H1934" t="s">
        <v>2001</v>
      </c>
      <c r="I1934">
        <v>2024</v>
      </c>
      <c r="J1934" t="s">
        <v>331</v>
      </c>
      <c r="K1934">
        <v>6.6</v>
      </c>
      <c r="L1934">
        <v>6</v>
      </c>
      <c r="M1934" s="16" t="s">
        <v>28</v>
      </c>
      <c r="N1934" s="18">
        <f t="shared" si="30"/>
        <v>1</v>
      </c>
      <c r="O1934">
        <v>21</v>
      </c>
      <c r="P1934" t="s">
        <v>22</v>
      </c>
    </row>
    <row r="1935" spans="1:16" x14ac:dyDescent="0.3">
      <c r="A1935" t="s">
        <v>3298</v>
      </c>
      <c r="B1935" s="6" t="s">
        <v>2947</v>
      </c>
      <c r="C1935" t="s">
        <v>2432</v>
      </c>
      <c r="D1935" t="s">
        <v>17</v>
      </c>
      <c r="E1935" t="s">
        <v>4798</v>
      </c>
      <c r="H1935" t="s">
        <v>19</v>
      </c>
      <c r="I1935">
        <v>2023</v>
      </c>
      <c r="J1935" t="s">
        <v>334</v>
      </c>
      <c r="K1935">
        <v>9.5</v>
      </c>
      <c r="L1935">
        <v>8</v>
      </c>
      <c r="M1935" s="16" t="s">
        <v>28</v>
      </c>
      <c r="N1935" s="18">
        <f t="shared" si="30"/>
        <v>1</v>
      </c>
      <c r="O1935">
        <v>25</v>
      </c>
      <c r="P1935" t="s">
        <v>22</v>
      </c>
    </row>
    <row r="1936" spans="1:16" x14ac:dyDescent="0.3">
      <c r="A1936" t="s">
        <v>3922</v>
      </c>
      <c r="B1936" s="6" t="s">
        <v>2949</v>
      </c>
      <c r="C1936" t="s">
        <v>2432</v>
      </c>
      <c r="D1936" t="s">
        <v>17</v>
      </c>
      <c r="E1936" t="s">
        <v>4789</v>
      </c>
      <c r="H1936" t="s">
        <v>19</v>
      </c>
      <c r="I1936">
        <v>2026</v>
      </c>
      <c r="J1936" t="s">
        <v>337</v>
      </c>
      <c r="K1936">
        <v>8.1</v>
      </c>
      <c r="L1936">
        <v>3</v>
      </c>
      <c r="M1936" s="16" t="s">
        <v>28</v>
      </c>
      <c r="N1936" s="18">
        <f t="shared" si="30"/>
        <v>1</v>
      </c>
      <c r="O1936">
        <v>23</v>
      </c>
      <c r="P1936" t="s">
        <v>67</v>
      </c>
    </row>
    <row r="1937" spans="1:16" x14ac:dyDescent="0.3">
      <c r="A1937" t="s">
        <v>3386</v>
      </c>
      <c r="B1937" s="6" t="s">
        <v>2951</v>
      </c>
      <c r="C1937" t="s">
        <v>2432</v>
      </c>
      <c r="D1937" t="s">
        <v>17</v>
      </c>
      <c r="E1937" t="s">
        <v>4790</v>
      </c>
      <c r="H1937" t="s">
        <v>19</v>
      </c>
      <c r="I1937">
        <v>2024</v>
      </c>
      <c r="J1937" t="s">
        <v>340</v>
      </c>
      <c r="K1937">
        <v>9.6999999999999993</v>
      </c>
      <c r="L1937">
        <v>5</v>
      </c>
      <c r="M1937" s="16" t="s">
        <v>28</v>
      </c>
      <c r="N1937" s="18">
        <f t="shared" si="30"/>
        <v>1</v>
      </c>
      <c r="O1937">
        <v>24</v>
      </c>
      <c r="P1937" t="s">
        <v>67</v>
      </c>
    </row>
    <row r="1938" spans="1:16" x14ac:dyDescent="0.3">
      <c r="A1938" t="s">
        <v>3923</v>
      </c>
      <c r="B1938" s="6" t="s">
        <v>2953</v>
      </c>
      <c r="C1938" t="s">
        <v>2432</v>
      </c>
      <c r="D1938" t="s">
        <v>17</v>
      </c>
      <c r="E1938" t="s">
        <v>4791</v>
      </c>
      <c r="H1938" t="s">
        <v>19</v>
      </c>
      <c r="I1938">
        <v>2025</v>
      </c>
      <c r="J1938" t="s">
        <v>343</v>
      </c>
      <c r="K1938">
        <v>9.3000000000000007</v>
      </c>
      <c r="L1938">
        <v>6</v>
      </c>
      <c r="M1938" s="16" t="s">
        <v>28</v>
      </c>
      <c r="N1938" s="18">
        <f t="shared" si="30"/>
        <v>1</v>
      </c>
      <c r="O1938">
        <v>19</v>
      </c>
      <c r="P1938" t="s">
        <v>22</v>
      </c>
    </row>
    <row r="1939" spans="1:16" x14ac:dyDescent="0.3">
      <c r="A1939" t="s">
        <v>3138</v>
      </c>
      <c r="B1939" s="6" t="s">
        <v>2954</v>
      </c>
      <c r="C1939" t="s">
        <v>2432</v>
      </c>
      <c r="D1939" t="s">
        <v>17</v>
      </c>
      <c r="E1939" t="s">
        <v>4793</v>
      </c>
      <c r="H1939" t="s">
        <v>1950</v>
      </c>
      <c r="I1939">
        <v>2023</v>
      </c>
      <c r="J1939" t="s">
        <v>347</v>
      </c>
      <c r="K1939">
        <v>7.6</v>
      </c>
      <c r="L1939">
        <v>5</v>
      </c>
      <c r="M1939" s="16" t="s">
        <v>28</v>
      </c>
      <c r="N1939" s="18">
        <f t="shared" si="30"/>
        <v>1</v>
      </c>
      <c r="O1939">
        <v>25</v>
      </c>
      <c r="P1939" t="s">
        <v>29</v>
      </c>
    </row>
    <row r="1940" spans="1:16" x14ac:dyDescent="0.3">
      <c r="A1940" t="s">
        <v>2327</v>
      </c>
      <c r="B1940" s="6" t="s">
        <v>2471</v>
      </c>
      <c r="C1940" t="s">
        <v>2432</v>
      </c>
      <c r="D1940" t="s">
        <v>17</v>
      </c>
      <c r="E1940" t="s">
        <v>4781</v>
      </c>
      <c r="H1940" t="s">
        <v>19</v>
      </c>
      <c r="I1940">
        <v>2023</v>
      </c>
      <c r="J1940" t="s">
        <v>399</v>
      </c>
      <c r="K1940">
        <v>7.9</v>
      </c>
      <c r="L1940">
        <v>8</v>
      </c>
      <c r="M1940" s="16" t="s">
        <v>28</v>
      </c>
      <c r="N1940" s="18">
        <f t="shared" si="30"/>
        <v>1</v>
      </c>
      <c r="O1940">
        <v>18</v>
      </c>
      <c r="P1940" t="s">
        <v>29</v>
      </c>
    </row>
    <row r="1941" spans="1:16" x14ac:dyDescent="0.3">
      <c r="A1941" t="s">
        <v>3354</v>
      </c>
      <c r="B1941" s="6" t="s">
        <v>2442</v>
      </c>
      <c r="C1941" t="s">
        <v>2432</v>
      </c>
      <c r="D1941" t="s">
        <v>17</v>
      </c>
      <c r="E1941" t="s">
        <v>4783</v>
      </c>
      <c r="H1941" t="s">
        <v>19</v>
      </c>
      <c r="I1941">
        <v>2026</v>
      </c>
      <c r="J1941" t="s">
        <v>405</v>
      </c>
      <c r="K1941">
        <v>8.6999999999999993</v>
      </c>
      <c r="L1941">
        <v>3</v>
      </c>
      <c r="M1941" s="16" t="s">
        <v>28</v>
      </c>
      <c r="N1941" s="18">
        <f t="shared" si="30"/>
        <v>1</v>
      </c>
      <c r="O1941">
        <v>30</v>
      </c>
      <c r="P1941" t="s">
        <v>29</v>
      </c>
    </row>
    <row r="1942" spans="1:16" x14ac:dyDescent="0.3">
      <c r="A1942" t="s">
        <v>3308</v>
      </c>
      <c r="B1942" s="6" t="s">
        <v>2957</v>
      </c>
      <c r="C1942" t="s">
        <v>2432</v>
      </c>
      <c r="D1942" t="s">
        <v>17</v>
      </c>
      <c r="E1942" t="s">
        <v>4784</v>
      </c>
      <c r="H1942" t="s">
        <v>19</v>
      </c>
      <c r="I1942">
        <v>2023</v>
      </c>
      <c r="J1942" t="s">
        <v>408</v>
      </c>
      <c r="K1942">
        <v>8.3000000000000007</v>
      </c>
      <c r="L1942">
        <v>5</v>
      </c>
      <c r="M1942" s="16" t="s">
        <v>28</v>
      </c>
      <c r="N1942" s="18">
        <f t="shared" si="30"/>
        <v>1</v>
      </c>
      <c r="O1942">
        <v>34</v>
      </c>
      <c r="P1942" t="s">
        <v>29</v>
      </c>
    </row>
    <row r="1943" spans="1:16" x14ac:dyDescent="0.3">
      <c r="A1943" t="s">
        <v>3923</v>
      </c>
      <c r="B1943" s="6" t="s">
        <v>2958</v>
      </c>
      <c r="C1943" t="s">
        <v>2432</v>
      </c>
      <c r="D1943" t="s">
        <v>17</v>
      </c>
      <c r="E1943" t="s">
        <v>4785</v>
      </c>
      <c r="H1943" t="s">
        <v>2001</v>
      </c>
      <c r="I1943">
        <v>2025</v>
      </c>
      <c r="J1943" t="s">
        <v>411</v>
      </c>
      <c r="K1943">
        <v>9.4</v>
      </c>
      <c r="L1943">
        <v>3</v>
      </c>
      <c r="M1943" s="16" t="s">
        <v>28</v>
      </c>
      <c r="N1943" s="18">
        <f t="shared" si="30"/>
        <v>1</v>
      </c>
      <c r="O1943">
        <v>25</v>
      </c>
      <c r="P1943" t="s">
        <v>29</v>
      </c>
    </row>
    <row r="1944" spans="1:16" x14ac:dyDescent="0.3">
      <c r="A1944" t="s">
        <v>3161</v>
      </c>
      <c r="B1944" s="6" t="s">
        <v>2959</v>
      </c>
      <c r="C1944" t="s">
        <v>2432</v>
      </c>
      <c r="D1944" t="s">
        <v>17</v>
      </c>
      <c r="E1944" t="s">
        <v>4786</v>
      </c>
      <c r="H1944" t="s">
        <v>19</v>
      </c>
      <c r="I1944">
        <v>2025</v>
      </c>
      <c r="J1944" t="s">
        <v>413</v>
      </c>
      <c r="K1944">
        <v>8.6</v>
      </c>
      <c r="L1944">
        <v>8</v>
      </c>
      <c r="M1944" s="16" t="s">
        <v>28</v>
      </c>
      <c r="N1944" s="18">
        <f t="shared" si="30"/>
        <v>1</v>
      </c>
      <c r="O1944">
        <v>29</v>
      </c>
      <c r="P1944" t="s">
        <v>29</v>
      </c>
    </row>
    <row r="1945" spans="1:16" x14ac:dyDescent="0.3">
      <c r="A1945" t="s">
        <v>3258</v>
      </c>
      <c r="B1945" s="6" t="s">
        <v>2961</v>
      </c>
      <c r="C1945" t="s">
        <v>2432</v>
      </c>
      <c r="D1945" t="s">
        <v>17</v>
      </c>
      <c r="E1945" t="s">
        <v>4787</v>
      </c>
      <c r="H1945" t="s">
        <v>2147</v>
      </c>
      <c r="I1945">
        <v>2024</v>
      </c>
      <c r="J1945" t="s">
        <v>416</v>
      </c>
      <c r="K1945">
        <v>8.5</v>
      </c>
      <c r="L1945">
        <v>8</v>
      </c>
      <c r="M1945" s="16" t="s">
        <v>28</v>
      </c>
      <c r="N1945" s="18">
        <f t="shared" si="30"/>
        <v>1</v>
      </c>
      <c r="O1945">
        <v>19</v>
      </c>
      <c r="P1945" t="s">
        <v>29</v>
      </c>
    </row>
    <row r="1946" spans="1:16" x14ac:dyDescent="0.3">
      <c r="A1946" t="s">
        <v>3933</v>
      </c>
      <c r="B1946" s="6" t="s">
        <v>2963</v>
      </c>
      <c r="C1946" t="s">
        <v>2432</v>
      </c>
      <c r="D1946" t="s">
        <v>17</v>
      </c>
      <c r="E1946" t="s">
        <v>77</v>
      </c>
      <c r="H1946" t="s">
        <v>19</v>
      </c>
      <c r="I1946">
        <v>2023</v>
      </c>
      <c r="J1946" t="s">
        <v>420</v>
      </c>
      <c r="K1946">
        <v>7.7</v>
      </c>
      <c r="L1946">
        <v>5</v>
      </c>
      <c r="M1946" s="16" t="s">
        <v>28</v>
      </c>
      <c r="N1946" s="18">
        <f t="shared" si="30"/>
        <v>1</v>
      </c>
      <c r="O1946">
        <v>11</v>
      </c>
      <c r="P1946" t="s">
        <v>22</v>
      </c>
    </row>
    <row r="1947" spans="1:16" x14ac:dyDescent="0.3">
      <c r="A1947" t="s">
        <v>3758</v>
      </c>
      <c r="B1947" s="6" t="s">
        <v>2965</v>
      </c>
      <c r="C1947" t="s">
        <v>2432</v>
      </c>
      <c r="D1947" t="s">
        <v>17</v>
      </c>
      <c r="E1947" t="s">
        <v>4789</v>
      </c>
      <c r="H1947" t="s">
        <v>19</v>
      </c>
      <c r="I1947">
        <v>2025</v>
      </c>
      <c r="J1947" t="s">
        <v>427</v>
      </c>
      <c r="K1947">
        <v>7.2</v>
      </c>
      <c r="L1947">
        <v>3</v>
      </c>
      <c r="M1947" s="16" t="s">
        <v>28</v>
      </c>
      <c r="N1947" s="18">
        <f t="shared" si="30"/>
        <v>1</v>
      </c>
      <c r="O1947">
        <v>8</v>
      </c>
      <c r="P1947" t="s">
        <v>67</v>
      </c>
    </row>
    <row r="1948" spans="1:16" x14ac:dyDescent="0.3">
      <c r="A1948" t="s">
        <v>3278</v>
      </c>
      <c r="B1948" s="6" t="s">
        <v>2970</v>
      </c>
      <c r="C1948" t="s">
        <v>2432</v>
      </c>
      <c r="D1948" t="s">
        <v>17</v>
      </c>
      <c r="E1948" t="s">
        <v>4790</v>
      </c>
      <c r="H1948" t="s">
        <v>19</v>
      </c>
      <c r="I1948">
        <v>2026</v>
      </c>
      <c r="J1948" t="s">
        <v>429</v>
      </c>
      <c r="K1948">
        <v>7.6</v>
      </c>
      <c r="L1948">
        <v>5</v>
      </c>
      <c r="M1948" s="16" t="s">
        <v>28</v>
      </c>
      <c r="N1948" s="18">
        <f t="shared" si="30"/>
        <v>1</v>
      </c>
      <c r="O1948">
        <v>9</v>
      </c>
      <c r="P1948" t="s">
        <v>22</v>
      </c>
    </row>
    <row r="1949" spans="1:16" x14ac:dyDescent="0.3">
      <c r="A1949" t="s">
        <v>3314</v>
      </c>
      <c r="B1949" s="6" t="s">
        <v>2974</v>
      </c>
      <c r="C1949" t="s">
        <v>2432</v>
      </c>
      <c r="D1949" t="s">
        <v>17</v>
      </c>
      <c r="E1949" t="s">
        <v>4791</v>
      </c>
      <c r="H1949" t="s">
        <v>19</v>
      </c>
      <c r="I1949">
        <v>2025</v>
      </c>
      <c r="J1949" t="s">
        <v>432</v>
      </c>
      <c r="K1949">
        <v>7.3</v>
      </c>
      <c r="L1949">
        <v>3</v>
      </c>
      <c r="M1949" s="16" t="s">
        <v>28</v>
      </c>
      <c r="N1949" s="18">
        <f t="shared" si="30"/>
        <v>1</v>
      </c>
      <c r="O1949">
        <v>8</v>
      </c>
      <c r="P1949" t="s">
        <v>22</v>
      </c>
    </row>
    <row r="1950" spans="1:16" x14ac:dyDescent="0.3">
      <c r="A1950" t="s">
        <v>3258</v>
      </c>
      <c r="B1950" s="6" t="s">
        <v>2975</v>
      </c>
      <c r="C1950" t="s">
        <v>2432</v>
      </c>
      <c r="D1950" t="s">
        <v>17</v>
      </c>
      <c r="E1950" t="s">
        <v>4792</v>
      </c>
      <c r="H1950" t="s">
        <v>19</v>
      </c>
      <c r="I1950">
        <v>2024</v>
      </c>
      <c r="J1950" t="s">
        <v>435</v>
      </c>
      <c r="K1950">
        <v>7.3</v>
      </c>
      <c r="L1950">
        <v>6</v>
      </c>
      <c r="M1950" s="16" t="s">
        <v>28</v>
      </c>
      <c r="N1950" s="18">
        <f t="shared" si="30"/>
        <v>1</v>
      </c>
      <c r="O1950">
        <v>7</v>
      </c>
      <c r="P1950" t="s">
        <v>29</v>
      </c>
    </row>
    <row r="1951" spans="1:16" x14ac:dyDescent="0.3">
      <c r="A1951" t="s">
        <v>3394</v>
      </c>
      <c r="B1951" s="6" t="s">
        <v>2464</v>
      </c>
      <c r="C1951" t="s">
        <v>2432</v>
      </c>
      <c r="D1951" t="s">
        <v>17</v>
      </c>
      <c r="E1951" t="s">
        <v>4793</v>
      </c>
      <c r="H1951" t="s">
        <v>1959</v>
      </c>
      <c r="I1951">
        <v>2024</v>
      </c>
      <c r="J1951" t="s">
        <v>139</v>
      </c>
      <c r="K1951">
        <v>9.4</v>
      </c>
      <c r="L1951">
        <v>8</v>
      </c>
      <c r="M1951" s="16" t="s">
        <v>33</v>
      </c>
      <c r="N1951" s="18">
        <f t="shared" si="30"/>
        <v>6</v>
      </c>
      <c r="O1951">
        <v>25</v>
      </c>
      <c r="P1951" t="s">
        <v>29</v>
      </c>
    </row>
    <row r="1952" spans="1:16" x14ac:dyDescent="0.3">
      <c r="A1952" t="s">
        <v>3298</v>
      </c>
      <c r="B1952" s="6" t="s">
        <v>2976</v>
      </c>
      <c r="C1952" t="s">
        <v>2432</v>
      </c>
      <c r="D1952" t="s">
        <v>17</v>
      </c>
      <c r="E1952" t="s">
        <v>4786</v>
      </c>
      <c r="H1952" t="s">
        <v>1941</v>
      </c>
      <c r="I1952">
        <v>2023</v>
      </c>
      <c r="J1952" t="s">
        <v>143</v>
      </c>
      <c r="K1952">
        <v>6.6</v>
      </c>
      <c r="L1952">
        <v>5</v>
      </c>
      <c r="M1952" s="16" t="s">
        <v>28</v>
      </c>
      <c r="N1952" s="18">
        <f t="shared" si="30"/>
        <v>1</v>
      </c>
      <c r="O1952">
        <v>21</v>
      </c>
      <c r="P1952" t="s">
        <v>29</v>
      </c>
    </row>
    <row r="1953" spans="1:16" x14ac:dyDescent="0.3">
      <c r="A1953" t="s">
        <v>3610</v>
      </c>
      <c r="B1953" s="6" t="s">
        <v>2358</v>
      </c>
      <c r="C1953" t="s">
        <v>2432</v>
      </c>
      <c r="D1953" t="s">
        <v>17</v>
      </c>
      <c r="E1953" t="s">
        <v>4780</v>
      </c>
      <c r="H1953" t="s">
        <v>1941</v>
      </c>
      <c r="I1953">
        <v>2023</v>
      </c>
      <c r="J1953" t="s">
        <v>146</v>
      </c>
      <c r="K1953">
        <v>6.6</v>
      </c>
      <c r="L1953">
        <v>6</v>
      </c>
      <c r="M1953" s="16" t="s">
        <v>28</v>
      </c>
      <c r="N1953" s="18">
        <f t="shared" si="30"/>
        <v>1</v>
      </c>
      <c r="O1953">
        <v>30</v>
      </c>
      <c r="P1953" t="s">
        <v>22</v>
      </c>
    </row>
    <row r="1954" spans="1:16" x14ac:dyDescent="0.3">
      <c r="A1954" t="s">
        <v>3888</v>
      </c>
      <c r="B1954" s="6" t="s">
        <v>2895</v>
      </c>
      <c r="C1954" t="s">
        <v>2432</v>
      </c>
      <c r="D1954" t="s">
        <v>17</v>
      </c>
      <c r="E1954" t="s">
        <v>4796</v>
      </c>
      <c r="H1954" t="s">
        <v>19</v>
      </c>
      <c r="I1954">
        <v>2025</v>
      </c>
      <c r="J1954" t="s">
        <v>149</v>
      </c>
      <c r="K1954">
        <v>8.5</v>
      </c>
      <c r="L1954">
        <v>3</v>
      </c>
      <c r="M1954" s="16" t="s">
        <v>28</v>
      </c>
      <c r="N1954" s="18">
        <f t="shared" si="30"/>
        <v>1</v>
      </c>
      <c r="O1954">
        <v>24</v>
      </c>
      <c r="P1954" t="s">
        <v>29</v>
      </c>
    </row>
    <row r="1955" spans="1:16" x14ac:dyDescent="0.3">
      <c r="A1955" t="s">
        <v>3937</v>
      </c>
      <c r="B1955" s="6" t="s">
        <v>2977</v>
      </c>
      <c r="C1955" t="s">
        <v>2432</v>
      </c>
      <c r="D1955" t="s">
        <v>17</v>
      </c>
      <c r="E1955" t="s">
        <v>4799</v>
      </c>
      <c r="H1955" t="s">
        <v>19</v>
      </c>
      <c r="I1955">
        <v>2024</v>
      </c>
      <c r="J1955" t="s">
        <v>27</v>
      </c>
      <c r="K1955">
        <v>7.7</v>
      </c>
      <c r="L1955">
        <v>5</v>
      </c>
      <c r="M1955" s="16" t="s">
        <v>28</v>
      </c>
      <c r="N1955" s="18">
        <f t="shared" si="30"/>
        <v>1</v>
      </c>
      <c r="O1955">
        <v>8</v>
      </c>
      <c r="P1955" t="s">
        <v>29</v>
      </c>
    </row>
    <row r="1956" spans="1:16" x14ac:dyDescent="0.3">
      <c r="A1956" t="s">
        <v>3600</v>
      </c>
      <c r="B1956" s="6" t="s">
        <v>2978</v>
      </c>
      <c r="C1956" t="s">
        <v>2432</v>
      </c>
      <c r="D1956" t="s">
        <v>17</v>
      </c>
      <c r="E1956" t="s">
        <v>4777</v>
      </c>
      <c r="H1956" t="s">
        <v>19</v>
      </c>
      <c r="I1956">
        <v>2026</v>
      </c>
      <c r="J1956" t="s">
        <v>36</v>
      </c>
      <c r="K1956">
        <v>7.9</v>
      </c>
      <c r="L1956">
        <v>8</v>
      </c>
      <c r="M1956" s="16" t="s">
        <v>28</v>
      </c>
      <c r="N1956" s="18">
        <f t="shared" si="30"/>
        <v>1</v>
      </c>
      <c r="O1956">
        <v>21</v>
      </c>
      <c r="P1956" t="s">
        <v>29</v>
      </c>
    </row>
    <row r="1957" spans="1:16" x14ac:dyDescent="0.3">
      <c r="A1957" t="s">
        <v>3941</v>
      </c>
      <c r="B1957" s="6" t="s">
        <v>2920</v>
      </c>
      <c r="C1957" t="s">
        <v>2432</v>
      </c>
      <c r="D1957" t="s">
        <v>17</v>
      </c>
      <c r="E1957" t="s">
        <v>4778</v>
      </c>
      <c r="H1957" t="s">
        <v>1830</v>
      </c>
      <c r="I1957">
        <v>2024</v>
      </c>
      <c r="J1957" t="s">
        <v>41</v>
      </c>
      <c r="K1957">
        <v>7.1</v>
      </c>
      <c r="L1957">
        <v>6</v>
      </c>
      <c r="M1957" s="16" t="s">
        <v>28</v>
      </c>
      <c r="N1957" s="18">
        <f t="shared" si="30"/>
        <v>1</v>
      </c>
      <c r="O1957">
        <v>17</v>
      </c>
      <c r="P1957" t="s">
        <v>29</v>
      </c>
    </row>
    <row r="1958" spans="1:16" x14ac:dyDescent="0.3">
      <c r="A1958" t="s">
        <v>3945</v>
      </c>
      <c r="B1958" s="6" t="s">
        <v>2979</v>
      </c>
      <c r="C1958" t="s">
        <v>2432</v>
      </c>
      <c r="D1958" t="s">
        <v>17</v>
      </c>
      <c r="E1958" t="s">
        <v>4780</v>
      </c>
      <c r="H1958" t="s">
        <v>19</v>
      </c>
      <c r="I1958">
        <v>2023</v>
      </c>
      <c r="J1958" t="s">
        <v>49</v>
      </c>
      <c r="K1958">
        <v>7.7</v>
      </c>
      <c r="L1958">
        <v>3</v>
      </c>
      <c r="M1958" s="16" t="s">
        <v>28</v>
      </c>
      <c r="N1958" s="18">
        <f t="shared" si="30"/>
        <v>1</v>
      </c>
      <c r="O1958">
        <v>9</v>
      </c>
      <c r="P1958" t="s">
        <v>22</v>
      </c>
    </row>
    <row r="1959" spans="1:16" x14ac:dyDescent="0.3">
      <c r="A1959" t="s">
        <v>1455</v>
      </c>
      <c r="B1959" s="6" t="s">
        <v>2981</v>
      </c>
      <c r="C1959" t="s">
        <v>2432</v>
      </c>
      <c r="D1959" t="s">
        <v>17</v>
      </c>
      <c r="E1959" t="s">
        <v>4795</v>
      </c>
      <c r="H1959" t="s">
        <v>19</v>
      </c>
      <c r="I1959">
        <v>2024</v>
      </c>
      <c r="J1959" t="s">
        <v>52</v>
      </c>
      <c r="K1959">
        <v>8</v>
      </c>
      <c r="L1959">
        <v>8</v>
      </c>
      <c r="M1959" s="16" t="s">
        <v>28</v>
      </c>
      <c r="N1959" s="18">
        <f t="shared" si="30"/>
        <v>1</v>
      </c>
      <c r="O1959">
        <v>8</v>
      </c>
      <c r="P1959" t="s">
        <v>67</v>
      </c>
    </row>
    <row r="1960" spans="1:16" x14ac:dyDescent="0.3">
      <c r="A1960" t="s">
        <v>569</v>
      </c>
      <c r="B1960" s="6" t="s">
        <v>2917</v>
      </c>
      <c r="C1960" t="s">
        <v>2432</v>
      </c>
      <c r="D1960" t="s">
        <v>17</v>
      </c>
      <c r="E1960" t="s">
        <v>4786</v>
      </c>
      <c r="H1960" t="s">
        <v>19</v>
      </c>
      <c r="I1960">
        <v>2025</v>
      </c>
      <c r="J1960" t="s">
        <v>55</v>
      </c>
      <c r="K1960">
        <v>6.5</v>
      </c>
      <c r="L1960">
        <v>5</v>
      </c>
      <c r="M1960" s="16" t="s">
        <v>28</v>
      </c>
      <c r="N1960" s="18">
        <f t="shared" si="30"/>
        <v>1</v>
      </c>
      <c r="O1960">
        <v>8</v>
      </c>
      <c r="P1960" t="s">
        <v>67</v>
      </c>
    </row>
    <row r="1961" spans="1:16" x14ac:dyDescent="0.3">
      <c r="A1961" t="s">
        <v>3945</v>
      </c>
      <c r="B1961" s="6" t="s">
        <v>2984</v>
      </c>
      <c r="C1961" t="s">
        <v>2432</v>
      </c>
      <c r="D1961" t="s">
        <v>17</v>
      </c>
      <c r="E1961" t="s">
        <v>4780</v>
      </c>
      <c r="H1961" t="s">
        <v>19</v>
      </c>
      <c r="I1961">
        <v>2025</v>
      </c>
      <c r="J1961" t="s">
        <v>57</v>
      </c>
      <c r="K1961">
        <v>9.4</v>
      </c>
      <c r="L1961">
        <v>8</v>
      </c>
      <c r="M1961" s="16" t="s">
        <v>33</v>
      </c>
      <c r="N1961" s="18">
        <f t="shared" si="30"/>
        <v>6</v>
      </c>
      <c r="O1961">
        <v>25</v>
      </c>
      <c r="P1961" t="s">
        <v>22</v>
      </c>
    </row>
    <row r="1962" spans="1:16" x14ac:dyDescent="0.3">
      <c r="A1962" t="s">
        <v>3386</v>
      </c>
      <c r="B1962" s="6" t="s">
        <v>2510</v>
      </c>
      <c r="C1962" t="s">
        <v>2432</v>
      </c>
      <c r="D1962" t="s">
        <v>17</v>
      </c>
      <c r="E1962" t="s">
        <v>4796</v>
      </c>
      <c r="H1962" t="s">
        <v>19</v>
      </c>
      <c r="I1962">
        <v>2023</v>
      </c>
      <c r="J1962" t="s">
        <v>60</v>
      </c>
      <c r="K1962">
        <v>6.8</v>
      </c>
      <c r="L1962">
        <v>8</v>
      </c>
      <c r="M1962" s="16" t="s">
        <v>28</v>
      </c>
      <c r="N1962" s="18">
        <f t="shared" si="30"/>
        <v>1</v>
      </c>
      <c r="O1962">
        <v>29</v>
      </c>
      <c r="P1962" t="s">
        <v>22</v>
      </c>
    </row>
    <row r="1963" spans="1:16" x14ac:dyDescent="0.3">
      <c r="A1963" t="s">
        <v>3106</v>
      </c>
      <c r="B1963" s="6" t="s">
        <v>2897</v>
      </c>
      <c r="C1963" t="s">
        <v>2432</v>
      </c>
      <c r="D1963" t="s">
        <v>17</v>
      </c>
      <c r="E1963" t="s">
        <v>4799</v>
      </c>
      <c r="H1963" t="s">
        <v>19</v>
      </c>
      <c r="I1963">
        <v>2024</v>
      </c>
      <c r="J1963" t="s">
        <v>63</v>
      </c>
      <c r="K1963">
        <v>6.7</v>
      </c>
      <c r="L1963">
        <v>8</v>
      </c>
      <c r="M1963" s="16" t="s">
        <v>28</v>
      </c>
      <c r="N1963" s="18">
        <f t="shared" si="30"/>
        <v>1</v>
      </c>
      <c r="O1963">
        <v>19</v>
      </c>
      <c r="P1963" t="s">
        <v>29</v>
      </c>
    </row>
    <row r="1964" spans="1:16" x14ac:dyDescent="0.3">
      <c r="A1964" t="s">
        <v>3157</v>
      </c>
      <c r="B1964" s="6" t="s">
        <v>2985</v>
      </c>
      <c r="C1964" t="s">
        <v>2432</v>
      </c>
      <c r="D1964" t="s">
        <v>17</v>
      </c>
      <c r="E1964" t="s">
        <v>4797</v>
      </c>
      <c r="H1964" t="s">
        <v>19</v>
      </c>
      <c r="I1964">
        <v>2023</v>
      </c>
      <c r="J1964" t="s">
        <v>66</v>
      </c>
      <c r="K1964">
        <v>7.9</v>
      </c>
      <c r="L1964">
        <v>5</v>
      </c>
      <c r="M1964" s="16" t="s">
        <v>28</v>
      </c>
      <c r="N1964" s="18">
        <f t="shared" si="30"/>
        <v>1</v>
      </c>
      <c r="O1964">
        <v>9</v>
      </c>
      <c r="P1964" t="s">
        <v>29</v>
      </c>
    </row>
    <row r="1965" spans="1:16" x14ac:dyDescent="0.3">
      <c r="A1965" t="s">
        <v>3947</v>
      </c>
      <c r="B1965" s="6" t="s">
        <v>2989</v>
      </c>
      <c r="C1965" t="s">
        <v>2432</v>
      </c>
      <c r="D1965" t="s">
        <v>17</v>
      </c>
      <c r="E1965" t="s">
        <v>4777</v>
      </c>
      <c r="H1965" t="s">
        <v>19</v>
      </c>
      <c r="I1965">
        <v>2024</v>
      </c>
      <c r="J1965" t="s">
        <v>71</v>
      </c>
      <c r="K1965">
        <v>9.3000000000000007</v>
      </c>
      <c r="L1965">
        <v>5</v>
      </c>
      <c r="M1965" s="16" t="s">
        <v>28</v>
      </c>
      <c r="N1965" s="18">
        <f t="shared" si="30"/>
        <v>1</v>
      </c>
      <c r="O1965">
        <v>9</v>
      </c>
      <c r="P1965" t="s">
        <v>29</v>
      </c>
    </row>
    <row r="1966" spans="1:16" x14ac:dyDescent="0.3">
      <c r="A1966" t="s">
        <v>3866</v>
      </c>
      <c r="B1966" s="6" t="s">
        <v>2992</v>
      </c>
      <c r="C1966" t="s">
        <v>2432</v>
      </c>
      <c r="D1966" t="s">
        <v>17</v>
      </c>
      <c r="E1966" t="s">
        <v>4778</v>
      </c>
      <c r="H1966" t="s">
        <v>19</v>
      </c>
      <c r="I1966">
        <v>2026</v>
      </c>
      <c r="J1966" t="s">
        <v>74</v>
      </c>
      <c r="K1966">
        <v>6.9</v>
      </c>
      <c r="L1966">
        <v>6</v>
      </c>
      <c r="M1966" s="16" t="s">
        <v>28</v>
      </c>
      <c r="N1966" s="18">
        <f t="shared" si="30"/>
        <v>1</v>
      </c>
      <c r="O1966">
        <v>17</v>
      </c>
      <c r="P1966" t="s">
        <v>22</v>
      </c>
    </row>
    <row r="1967" spans="1:16" x14ac:dyDescent="0.3">
      <c r="A1967" t="s">
        <v>3948</v>
      </c>
      <c r="B1967" s="6" t="s">
        <v>2994</v>
      </c>
      <c r="C1967" t="s">
        <v>2432</v>
      </c>
      <c r="D1967" t="s">
        <v>17</v>
      </c>
      <c r="E1967" t="s">
        <v>4779</v>
      </c>
      <c r="H1967" t="s">
        <v>19</v>
      </c>
      <c r="I1967">
        <v>2023</v>
      </c>
      <c r="J1967" t="s">
        <v>78</v>
      </c>
      <c r="K1967">
        <v>8.9</v>
      </c>
      <c r="L1967">
        <v>8</v>
      </c>
      <c r="M1967" s="16" t="s">
        <v>28</v>
      </c>
      <c r="N1967" s="18">
        <f t="shared" si="30"/>
        <v>1</v>
      </c>
      <c r="O1967">
        <v>13</v>
      </c>
      <c r="P1967" t="s">
        <v>29</v>
      </c>
    </row>
    <row r="1968" spans="1:16" x14ac:dyDescent="0.3">
      <c r="A1968" t="s">
        <v>3195</v>
      </c>
      <c r="B1968" s="6" t="s">
        <v>2512</v>
      </c>
      <c r="C1968" t="s">
        <v>2432</v>
      </c>
      <c r="D1968" t="s">
        <v>17</v>
      </c>
      <c r="E1968" t="s">
        <v>4780</v>
      </c>
      <c r="H1968" t="s">
        <v>19</v>
      </c>
      <c r="I1968">
        <v>2025</v>
      </c>
      <c r="J1968" t="s">
        <v>81</v>
      </c>
      <c r="K1968">
        <v>8.3000000000000007</v>
      </c>
      <c r="L1968">
        <v>8</v>
      </c>
      <c r="M1968" s="16" t="s">
        <v>28</v>
      </c>
      <c r="N1968" s="18">
        <f t="shared" si="30"/>
        <v>1</v>
      </c>
      <c r="O1968">
        <v>11</v>
      </c>
      <c r="P1968" t="s">
        <v>29</v>
      </c>
    </row>
    <row r="1969" spans="1:16" x14ac:dyDescent="0.3">
      <c r="A1969" t="s">
        <v>3118</v>
      </c>
      <c r="B1969" s="6" t="s">
        <v>2529</v>
      </c>
      <c r="C1969" t="s">
        <v>2432</v>
      </c>
      <c r="D1969" t="s">
        <v>17</v>
      </c>
      <c r="E1969" t="s">
        <v>4790</v>
      </c>
      <c r="H1969" t="s">
        <v>19</v>
      </c>
      <c r="I1969">
        <v>2025</v>
      </c>
      <c r="J1969" t="s">
        <v>85</v>
      </c>
      <c r="K1969">
        <v>7.2</v>
      </c>
      <c r="L1969">
        <v>8</v>
      </c>
      <c r="M1969" s="16" t="s">
        <v>28</v>
      </c>
      <c r="N1969" s="18">
        <f t="shared" si="30"/>
        <v>1</v>
      </c>
      <c r="O1969">
        <v>15</v>
      </c>
      <c r="P1969" t="s">
        <v>29</v>
      </c>
    </row>
    <row r="1970" spans="1:16" x14ac:dyDescent="0.3">
      <c r="A1970" t="s">
        <v>2877</v>
      </c>
      <c r="B1970" s="6" t="s">
        <v>2482</v>
      </c>
      <c r="C1970" t="s">
        <v>2432</v>
      </c>
      <c r="D1970" t="s">
        <v>17</v>
      </c>
      <c r="E1970" t="s">
        <v>4791</v>
      </c>
      <c r="H1970" t="s">
        <v>2161</v>
      </c>
      <c r="I1970">
        <v>2024</v>
      </c>
      <c r="J1970" t="s">
        <v>87</v>
      </c>
      <c r="K1970">
        <v>8.1</v>
      </c>
      <c r="L1970">
        <v>8</v>
      </c>
      <c r="M1970" s="16" t="s">
        <v>28</v>
      </c>
      <c r="N1970" s="18">
        <f t="shared" si="30"/>
        <v>1</v>
      </c>
      <c r="O1970">
        <v>19</v>
      </c>
      <c r="P1970" t="s">
        <v>29</v>
      </c>
    </row>
    <row r="1971" spans="1:16" x14ac:dyDescent="0.3">
      <c r="A1971" t="s">
        <v>3612</v>
      </c>
      <c r="B1971" s="6" t="s">
        <v>2996</v>
      </c>
      <c r="C1971" t="s">
        <v>2432</v>
      </c>
      <c r="D1971" t="s">
        <v>17</v>
      </c>
      <c r="E1971" t="s">
        <v>4781</v>
      </c>
      <c r="H1971" t="s">
        <v>1941</v>
      </c>
      <c r="I1971">
        <v>2026</v>
      </c>
      <c r="J1971" t="s">
        <v>98</v>
      </c>
      <c r="K1971">
        <v>7.9</v>
      </c>
      <c r="L1971">
        <v>8</v>
      </c>
      <c r="M1971" s="16" t="s">
        <v>28</v>
      </c>
      <c r="N1971" s="18">
        <f t="shared" si="30"/>
        <v>1</v>
      </c>
      <c r="O1971">
        <v>8</v>
      </c>
      <c r="P1971" t="s">
        <v>67</v>
      </c>
    </row>
    <row r="1972" spans="1:16" x14ac:dyDescent="0.3">
      <c r="A1972" t="s">
        <v>3956</v>
      </c>
      <c r="B1972" s="6" t="s">
        <v>2924</v>
      </c>
      <c r="C1972" t="s">
        <v>2432</v>
      </c>
      <c r="D1972" t="s">
        <v>17</v>
      </c>
      <c r="E1972" t="s">
        <v>4782</v>
      </c>
      <c r="H1972" t="s">
        <v>19</v>
      </c>
      <c r="I1972">
        <v>2025</v>
      </c>
      <c r="J1972" t="s">
        <v>102</v>
      </c>
      <c r="K1972">
        <v>9.3000000000000007</v>
      </c>
      <c r="L1972">
        <v>3</v>
      </c>
      <c r="M1972" s="16" t="s">
        <v>28</v>
      </c>
      <c r="N1972" s="18">
        <f t="shared" si="30"/>
        <v>1</v>
      </c>
      <c r="O1972">
        <v>9</v>
      </c>
      <c r="P1972" t="s">
        <v>67</v>
      </c>
    </row>
    <row r="1973" spans="1:16" x14ac:dyDescent="0.3">
      <c r="A1973" t="s">
        <v>3197</v>
      </c>
      <c r="B1973" s="6" t="s">
        <v>2547</v>
      </c>
      <c r="C1973" t="s">
        <v>2432</v>
      </c>
      <c r="D1973" t="s">
        <v>17</v>
      </c>
      <c r="E1973" t="s">
        <v>4783</v>
      </c>
      <c r="H1973" t="s">
        <v>19</v>
      </c>
      <c r="I1973">
        <v>2025</v>
      </c>
      <c r="J1973" t="s">
        <v>105</v>
      </c>
      <c r="K1973">
        <v>9.6</v>
      </c>
      <c r="L1973">
        <v>8</v>
      </c>
      <c r="M1973" s="16" t="s">
        <v>28</v>
      </c>
      <c r="N1973" s="18">
        <f t="shared" si="30"/>
        <v>1</v>
      </c>
      <c r="O1973">
        <v>25</v>
      </c>
      <c r="P1973" t="s">
        <v>22</v>
      </c>
    </row>
    <row r="1974" spans="1:16" x14ac:dyDescent="0.3">
      <c r="A1974" t="s">
        <v>3726</v>
      </c>
      <c r="B1974" s="6" t="s">
        <v>2998</v>
      </c>
      <c r="C1974" t="s">
        <v>2432</v>
      </c>
      <c r="D1974" t="s">
        <v>17</v>
      </c>
      <c r="E1974" t="s">
        <v>4784</v>
      </c>
      <c r="H1974" t="s">
        <v>19</v>
      </c>
      <c r="I1974">
        <v>2023</v>
      </c>
      <c r="J1974" t="s">
        <v>108</v>
      </c>
      <c r="K1974">
        <v>9.1</v>
      </c>
      <c r="L1974">
        <v>3</v>
      </c>
      <c r="M1974" s="16" t="s">
        <v>28</v>
      </c>
      <c r="N1974" s="18">
        <f t="shared" si="30"/>
        <v>1</v>
      </c>
      <c r="O1974">
        <v>29</v>
      </c>
      <c r="P1974" t="s">
        <v>22</v>
      </c>
    </row>
    <row r="1975" spans="1:16" x14ac:dyDescent="0.3">
      <c r="A1975" t="s">
        <v>3958</v>
      </c>
      <c r="B1975" s="6" t="s">
        <v>2419</v>
      </c>
      <c r="C1975" t="s">
        <v>2432</v>
      </c>
      <c r="D1975" t="s">
        <v>17</v>
      </c>
      <c r="E1975" t="s">
        <v>4785</v>
      </c>
      <c r="H1975" t="s">
        <v>19</v>
      </c>
      <c r="I1975">
        <v>2024</v>
      </c>
      <c r="J1975" t="s">
        <v>111</v>
      </c>
      <c r="K1975">
        <v>7.3</v>
      </c>
      <c r="L1975">
        <v>8</v>
      </c>
      <c r="M1975" s="16" t="s">
        <v>28</v>
      </c>
      <c r="N1975" s="18">
        <f t="shared" si="30"/>
        <v>1</v>
      </c>
      <c r="O1975">
        <v>19</v>
      </c>
      <c r="P1975" t="s">
        <v>29</v>
      </c>
    </row>
    <row r="1976" spans="1:16" x14ac:dyDescent="0.3">
      <c r="A1976" t="s">
        <v>3209</v>
      </c>
      <c r="B1976" s="6" t="s">
        <v>3000</v>
      </c>
      <c r="C1976" t="s">
        <v>2432</v>
      </c>
      <c r="D1976" t="s">
        <v>17</v>
      </c>
      <c r="E1976" t="s">
        <v>4786</v>
      </c>
      <c r="H1976" t="s">
        <v>19</v>
      </c>
      <c r="I1976">
        <v>2023</v>
      </c>
      <c r="J1976" t="s">
        <v>115</v>
      </c>
      <c r="K1976">
        <v>7.5</v>
      </c>
      <c r="L1976">
        <v>5</v>
      </c>
      <c r="M1976" s="16" t="s">
        <v>28</v>
      </c>
      <c r="N1976" s="18">
        <f t="shared" si="30"/>
        <v>1</v>
      </c>
      <c r="O1976">
        <v>25</v>
      </c>
      <c r="P1976" t="s">
        <v>29</v>
      </c>
    </row>
    <row r="1977" spans="1:16" x14ac:dyDescent="0.3">
      <c r="A1977" t="s">
        <v>3960</v>
      </c>
      <c r="B1977" s="6" t="s">
        <v>3002</v>
      </c>
      <c r="C1977" t="s">
        <v>2432</v>
      </c>
      <c r="D1977" t="s">
        <v>17</v>
      </c>
      <c r="E1977" t="s">
        <v>4787</v>
      </c>
      <c r="H1977" t="s">
        <v>19</v>
      </c>
      <c r="I1977">
        <v>2024</v>
      </c>
      <c r="J1977" t="s">
        <v>118</v>
      </c>
      <c r="K1977">
        <v>7.6</v>
      </c>
      <c r="L1977">
        <v>6</v>
      </c>
      <c r="M1977" s="16" t="s">
        <v>28</v>
      </c>
      <c r="N1977" s="18">
        <f t="shared" si="30"/>
        <v>1</v>
      </c>
      <c r="O1977">
        <v>22</v>
      </c>
      <c r="P1977" t="s">
        <v>29</v>
      </c>
    </row>
    <row r="1978" spans="1:16" x14ac:dyDescent="0.3">
      <c r="A1978" t="s">
        <v>3124</v>
      </c>
      <c r="B1978" s="6" t="s">
        <v>3004</v>
      </c>
      <c r="C1978" t="s">
        <v>2432</v>
      </c>
      <c r="D1978" t="s">
        <v>17</v>
      </c>
      <c r="E1978" t="s">
        <v>4788</v>
      </c>
      <c r="H1978" t="s">
        <v>19</v>
      </c>
      <c r="I1978">
        <v>2025</v>
      </c>
      <c r="J1978" t="s">
        <v>122</v>
      </c>
      <c r="K1978">
        <v>8</v>
      </c>
      <c r="L1978">
        <v>6</v>
      </c>
      <c r="M1978" s="16" t="s">
        <v>28</v>
      </c>
      <c r="N1978" s="18">
        <f t="shared" si="30"/>
        <v>1</v>
      </c>
      <c r="O1978">
        <v>6</v>
      </c>
      <c r="P1978" t="s">
        <v>22</v>
      </c>
    </row>
    <row r="1979" spans="1:16" x14ac:dyDescent="0.3">
      <c r="A1979" t="s">
        <v>3962</v>
      </c>
      <c r="B1979" s="6" t="s">
        <v>2883</v>
      </c>
      <c r="C1979" t="s">
        <v>2432</v>
      </c>
      <c r="D1979" t="s">
        <v>17</v>
      </c>
      <c r="E1979" t="s">
        <v>77</v>
      </c>
      <c r="H1979" t="s">
        <v>19</v>
      </c>
      <c r="I1979">
        <v>2023</v>
      </c>
      <c r="J1979" t="s">
        <v>124</v>
      </c>
      <c r="K1979">
        <v>7.2</v>
      </c>
      <c r="L1979">
        <v>3</v>
      </c>
      <c r="M1979" s="16" t="s">
        <v>28</v>
      </c>
      <c r="N1979" s="18">
        <f t="shared" si="30"/>
        <v>1</v>
      </c>
      <c r="O1979">
        <v>9</v>
      </c>
      <c r="P1979" t="s">
        <v>29</v>
      </c>
    </row>
    <row r="1980" spans="1:16" x14ac:dyDescent="0.3">
      <c r="A1980" t="s">
        <v>3224</v>
      </c>
      <c r="B1980" s="6" t="s">
        <v>3006</v>
      </c>
      <c r="C1980" t="s">
        <v>2432</v>
      </c>
      <c r="D1980" t="s">
        <v>17</v>
      </c>
      <c r="E1980" t="s">
        <v>4798</v>
      </c>
      <c r="H1980" t="s">
        <v>1950</v>
      </c>
      <c r="I1980">
        <v>2025</v>
      </c>
      <c r="J1980" t="s">
        <v>127</v>
      </c>
      <c r="K1980">
        <v>9.1</v>
      </c>
      <c r="L1980">
        <v>8</v>
      </c>
      <c r="M1980" s="16" t="s">
        <v>28</v>
      </c>
      <c r="N1980" s="18">
        <f t="shared" si="30"/>
        <v>1</v>
      </c>
      <c r="O1980">
        <v>20</v>
      </c>
      <c r="P1980" t="s">
        <v>29</v>
      </c>
    </row>
    <row r="1981" spans="1:16" x14ac:dyDescent="0.3">
      <c r="A1981" t="s">
        <v>2848</v>
      </c>
      <c r="B1981" s="6" t="s">
        <v>3009</v>
      </c>
      <c r="C1981" t="s">
        <v>2448</v>
      </c>
      <c r="D1981" t="s">
        <v>17</v>
      </c>
      <c r="E1981" t="s">
        <v>4791</v>
      </c>
      <c r="F1981" t="s">
        <v>18</v>
      </c>
      <c r="H1981" t="s">
        <v>19</v>
      </c>
      <c r="I1981">
        <v>2024</v>
      </c>
      <c r="J1981" t="s">
        <v>132</v>
      </c>
      <c r="K1981">
        <v>7.1</v>
      </c>
      <c r="L1981">
        <v>8</v>
      </c>
      <c r="M1981" s="16" t="s">
        <v>28</v>
      </c>
      <c r="N1981" s="18">
        <f t="shared" si="30"/>
        <v>1</v>
      </c>
      <c r="O1981">
        <v>19</v>
      </c>
      <c r="P1981" t="s">
        <v>29</v>
      </c>
    </row>
    <row r="1982" spans="1:16" x14ac:dyDescent="0.3">
      <c r="A1982" t="s">
        <v>2380</v>
      </c>
      <c r="B1982" s="6" t="s">
        <v>3011</v>
      </c>
      <c r="C1982" t="s">
        <v>2448</v>
      </c>
      <c r="D1982" t="s">
        <v>17</v>
      </c>
      <c r="E1982" t="s">
        <v>4793</v>
      </c>
      <c r="F1982" t="s">
        <v>44</v>
      </c>
      <c r="H1982" t="s">
        <v>19</v>
      </c>
      <c r="I1982">
        <v>2023</v>
      </c>
      <c r="J1982" t="s">
        <v>139</v>
      </c>
      <c r="K1982">
        <v>9.1999999999999993</v>
      </c>
      <c r="L1982">
        <v>8</v>
      </c>
      <c r="M1982" s="16" t="s">
        <v>28</v>
      </c>
      <c r="N1982" s="18">
        <f t="shared" si="30"/>
        <v>1</v>
      </c>
      <c r="O1982">
        <v>22</v>
      </c>
      <c r="P1982" t="s">
        <v>22</v>
      </c>
    </row>
    <row r="1983" spans="1:16" x14ac:dyDescent="0.3">
      <c r="A1983" t="s">
        <v>3142</v>
      </c>
      <c r="B1983" s="6" t="s">
        <v>3013</v>
      </c>
      <c r="C1983" t="s">
        <v>2448</v>
      </c>
      <c r="D1983" t="s">
        <v>17</v>
      </c>
      <c r="E1983" t="s">
        <v>4789</v>
      </c>
      <c r="F1983" t="s">
        <v>947</v>
      </c>
      <c r="H1983" t="s">
        <v>19</v>
      </c>
      <c r="I1983">
        <v>2025</v>
      </c>
      <c r="J1983" t="s">
        <v>143</v>
      </c>
      <c r="K1983">
        <v>7.9</v>
      </c>
      <c r="L1983">
        <v>5</v>
      </c>
      <c r="M1983" s="16" t="s">
        <v>28</v>
      </c>
      <c r="N1983" s="18">
        <f t="shared" si="30"/>
        <v>1</v>
      </c>
      <c r="O1983">
        <v>12</v>
      </c>
      <c r="P1983" t="s">
        <v>67</v>
      </c>
    </row>
    <row r="1984" spans="1:16" x14ac:dyDescent="0.3">
      <c r="A1984" t="s">
        <v>3420</v>
      </c>
      <c r="B1984" s="6" t="s">
        <v>2890</v>
      </c>
      <c r="C1984" t="s">
        <v>2448</v>
      </c>
      <c r="D1984" t="s">
        <v>17</v>
      </c>
      <c r="E1984" t="s">
        <v>4790</v>
      </c>
      <c r="F1984" t="s">
        <v>44</v>
      </c>
      <c r="H1984" t="s">
        <v>19</v>
      </c>
      <c r="I1984">
        <v>2025</v>
      </c>
      <c r="J1984" t="s">
        <v>146</v>
      </c>
      <c r="K1984">
        <v>7.3</v>
      </c>
      <c r="L1984">
        <v>3</v>
      </c>
      <c r="M1984" s="16" t="s">
        <v>28</v>
      </c>
      <c r="N1984" s="18">
        <f t="shared" si="30"/>
        <v>1</v>
      </c>
      <c r="O1984">
        <v>10</v>
      </c>
      <c r="P1984" t="s">
        <v>67</v>
      </c>
    </row>
    <row r="1985" spans="1:16" x14ac:dyDescent="0.3">
      <c r="A1985" t="s">
        <v>2879</v>
      </c>
      <c r="B1985" s="6" t="s">
        <v>2866</v>
      </c>
      <c r="C1985" t="s">
        <v>2448</v>
      </c>
      <c r="D1985" t="s">
        <v>17</v>
      </c>
      <c r="E1985" t="s">
        <v>4791</v>
      </c>
      <c r="F1985" t="s">
        <v>1722</v>
      </c>
      <c r="H1985" t="s">
        <v>19</v>
      </c>
      <c r="I1985">
        <v>2024</v>
      </c>
      <c r="J1985" t="s">
        <v>149</v>
      </c>
      <c r="K1985">
        <v>7.3</v>
      </c>
      <c r="L1985">
        <v>6</v>
      </c>
      <c r="M1985" s="16" t="s">
        <v>28</v>
      </c>
      <c r="N1985" s="18">
        <f t="shared" si="30"/>
        <v>1</v>
      </c>
      <c r="O1985">
        <v>10</v>
      </c>
      <c r="P1985" t="s">
        <v>22</v>
      </c>
    </row>
    <row r="1986" spans="1:16" x14ac:dyDescent="0.3">
      <c r="A1986" t="s">
        <v>3142</v>
      </c>
      <c r="B1986" s="6" t="s">
        <v>3015</v>
      </c>
      <c r="C1986" t="s">
        <v>2448</v>
      </c>
      <c r="D1986" t="s">
        <v>17</v>
      </c>
      <c r="E1986" t="s">
        <v>4792</v>
      </c>
      <c r="F1986" t="s">
        <v>44</v>
      </c>
      <c r="H1986" t="s">
        <v>19</v>
      </c>
      <c r="I1986">
        <v>2026</v>
      </c>
      <c r="J1986" t="s">
        <v>153</v>
      </c>
      <c r="K1986">
        <v>7.8</v>
      </c>
      <c r="L1986">
        <v>5</v>
      </c>
      <c r="M1986" s="16" t="s">
        <v>28</v>
      </c>
      <c r="N1986" s="18">
        <f t="shared" si="30"/>
        <v>1</v>
      </c>
      <c r="O1986">
        <v>10</v>
      </c>
      <c r="P1986" t="s">
        <v>22</v>
      </c>
    </row>
    <row r="1987" spans="1:16" x14ac:dyDescent="0.3">
      <c r="A1987" t="s">
        <v>3118</v>
      </c>
      <c r="B1987" s="6" t="s">
        <v>3016</v>
      </c>
      <c r="C1987" t="s">
        <v>2448</v>
      </c>
      <c r="D1987" t="s">
        <v>17</v>
      </c>
      <c r="E1987" t="s">
        <v>4793</v>
      </c>
      <c r="F1987" t="s">
        <v>84</v>
      </c>
      <c r="H1987" t="s">
        <v>19</v>
      </c>
      <c r="I1987">
        <v>2023</v>
      </c>
      <c r="J1987" t="s">
        <v>156</v>
      </c>
      <c r="K1987">
        <v>9.1</v>
      </c>
      <c r="L1987">
        <v>6</v>
      </c>
      <c r="M1987" s="16" t="s">
        <v>28</v>
      </c>
      <c r="N1987" s="18">
        <f t="shared" si="30"/>
        <v>1</v>
      </c>
      <c r="O1987">
        <v>15</v>
      </c>
      <c r="P1987" t="s">
        <v>29</v>
      </c>
    </row>
    <row r="1988" spans="1:16" x14ac:dyDescent="0.3">
      <c r="A1988" t="s">
        <v>3972</v>
      </c>
      <c r="B1988" s="6" t="s">
        <v>3017</v>
      </c>
      <c r="C1988" t="s">
        <v>2448</v>
      </c>
      <c r="D1988" t="s">
        <v>17</v>
      </c>
      <c r="E1988" t="s">
        <v>4795</v>
      </c>
      <c r="F1988" t="s">
        <v>18</v>
      </c>
      <c r="H1988" t="s">
        <v>19</v>
      </c>
      <c r="I1988">
        <v>2023</v>
      </c>
      <c r="J1988" t="s">
        <v>162</v>
      </c>
      <c r="K1988">
        <v>8.4</v>
      </c>
      <c r="L1988">
        <v>6</v>
      </c>
      <c r="M1988" s="16" t="s">
        <v>28</v>
      </c>
      <c r="N1988" s="18">
        <f t="shared" ref="N1988:N2051" si="31">(VALUE(LEFT($M1988, FIND("-", $M1988)-1)) + VALUE(MID($M1988, FIND("-", $M1988)+1, FIND(" ", $M1988, FIND("-", $M1988))-FIND("-",  $M1988)-1))) / 2</f>
        <v>1</v>
      </c>
      <c r="O1988">
        <v>20</v>
      </c>
      <c r="P1988" t="s">
        <v>29</v>
      </c>
    </row>
    <row r="1989" spans="1:16" x14ac:dyDescent="0.3">
      <c r="A1989" t="s">
        <v>3142</v>
      </c>
      <c r="B1989" s="6" t="s">
        <v>2904</v>
      </c>
      <c r="C1989" t="s">
        <v>2448</v>
      </c>
      <c r="D1989" t="s">
        <v>17</v>
      </c>
      <c r="E1989" t="s">
        <v>4786</v>
      </c>
      <c r="F1989" t="s">
        <v>947</v>
      </c>
      <c r="H1989" t="s">
        <v>19</v>
      </c>
      <c r="I1989">
        <v>2024</v>
      </c>
      <c r="J1989" t="s">
        <v>165</v>
      </c>
      <c r="K1989">
        <v>6.7</v>
      </c>
      <c r="L1989">
        <v>5</v>
      </c>
      <c r="M1989" s="16" t="s">
        <v>28</v>
      </c>
      <c r="N1989" s="18">
        <f t="shared" si="31"/>
        <v>1</v>
      </c>
      <c r="O1989">
        <v>21</v>
      </c>
      <c r="P1989" t="s">
        <v>22</v>
      </c>
    </row>
    <row r="1990" spans="1:16" x14ac:dyDescent="0.3">
      <c r="A1990" t="s">
        <v>3600</v>
      </c>
      <c r="B1990" s="6" t="s">
        <v>2885</v>
      </c>
      <c r="C1990" t="s">
        <v>2448</v>
      </c>
      <c r="D1990" t="s">
        <v>17</v>
      </c>
      <c r="E1990" t="s">
        <v>4780</v>
      </c>
      <c r="F1990" t="s">
        <v>44</v>
      </c>
      <c r="H1990" t="s">
        <v>19</v>
      </c>
      <c r="I1990">
        <v>2025</v>
      </c>
      <c r="J1990" t="s">
        <v>168</v>
      </c>
      <c r="K1990">
        <v>9.1999999999999993</v>
      </c>
      <c r="L1990">
        <v>6</v>
      </c>
      <c r="M1990" s="16" t="s">
        <v>28</v>
      </c>
      <c r="N1990" s="18">
        <f t="shared" si="31"/>
        <v>1</v>
      </c>
      <c r="O1990">
        <v>17</v>
      </c>
      <c r="P1990" t="s">
        <v>29</v>
      </c>
    </row>
    <row r="1991" spans="1:16" x14ac:dyDescent="0.3">
      <c r="A1991" t="s">
        <v>2359</v>
      </c>
      <c r="B1991" s="6" t="s">
        <v>3020</v>
      </c>
      <c r="C1991" t="s">
        <v>2448</v>
      </c>
      <c r="D1991" t="s">
        <v>17</v>
      </c>
      <c r="E1991" t="s">
        <v>4796</v>
      </c>
      <c r="F1991" t="s">
        <v>930</v>
      </c>
      <c r="H1991" t="s">
        <v>19</v>
      </c>
      <c r="I1991">
        <v>2023</v>
      </c>
      <c r="J1991" t="s">
        <v>171</v>
      </c>
      <c r="K1991">
        <v>7.3</v>
      </c>
      <c r="L1991">
        <v>6</v>
      </c>
      <c r="M1991" s="16" t="s">
        <v>28</v>
      </c>
      <c r="N1991" s="18">
        <f t="shared" si="31"/>
        <v>1</v>
      </c>
      <c r="O1991">
        <v>9</v>
      </c>
      <c r="P1991" t="s">
        <v>29</v>
      </c>
    </row>
    <row r="1992" spans="1:16" x14ac:dyDescent="0.3">
      <c r="A1992" t="s">
        <v>3974</v>
      </c>
      <c r="B1992" s="6" t="s">
        <v>3023</v>
      </c>
      <c r="C1992" t="s">
        <v>2448</v>
      </c>
      <c r="D1992" t="s">
        <v>17</v>
      </c>
      <c r="E1992" t="s">
        <v>4799</v>
      </c>
      <c r="F1992" t="s">
        <v>84</v>
      </c>
      <c r="H1992" t="s">
        <v>19</v>
      </c>
      <c r="I1992">
        <v>2025</v>
      </c>
      <c r="J1992" t="s">
        <v>174</v>
      </c>
      <c r="K1992">
        <v>7.9</v>
      </c>
      <c r="L1992">
        <v>5</v>
      </c>
      <c r="M1992" s="16" t="s">
        <v>28</v>
      </c>
      <c r="N1992" s="18">
        <f t="shared" si="31"/>
        <v>1</v>
      </c>
      <c r="O1992">
        <v>8</v>
      </c>
      <c r="P1992" t="s">
        <v>29</v>
      </c>
    </row>
    <row r="1993" spans="1:16" x14ac:dyDescent="0.3">
      <c r="A1993" t="s">
        <v>3976</v>
      </c>
      <c r="B1993" s="6" t="s">
        <v>3024</v>
      </c>
      <c r="C1993" t="s">
        <v>2448</v>
      </c>
      <c r="D1993" t="s">
        <v>17</v>
      </c>
      <c r="E1993" t="s">
        <v>4797</v>
      </c>
      <c r="F1993" t="s">
        <v>930</v>
      </c>
      <c r="H1993" t="s">
        <v>19</v>
      </c>
      <c r="I1993">
        <v>2026</v>
      </c>
      <c r="J1993" t="s">
        <v>175</v>
      </c>
      <c r="K1993">
        <v>9.9</v>
      </c>
      <c r="L1993">
        <v>6</v>
      </c>
      <c r="M1993" s="16" t="s">
        <v>28</v>
      </c>
      <c r="N1993" s="18">
        <f t="shared" si="31"/>
        <v>1</v>
      </c>
      <c r="O1993">
        <v>20</v>
      </c>
      <c r="P1993" t="s">
        <v>29</v>
      </c>
    </row>
    <row r="1994" spans="1:16" x14ac:dyDescent="0.3">
      <c r="A1994" t="s">
        <v>3486</v>
      </c>
      <c r="B1994" s="6" t="s">
        <v>2908</v>
      </c>
      <c r="C1994" t="s">
        <v>2448</v>
      </c>
      <c r="D1994" t="s">
        <v>17</v>
      </c>
      <c r="E1994" t="s">
        <v>4777</v>
      </c>
      <c r="F1994" t="s">
        <v>18</v>
      </c>
      <c r="H1994" t="s">
        <v>19</v>
      </c>
      <c r="I1994">
        <v>2023</v>
      </c>
      <c r="J1994" t="s">
        <v>176</v>
      </c>
      <c r="K1994">
        <v>7.6</v>
      </c>
      <c r="L1994">
        <v>6</v>
      </c>
      <c r="M1994" s="16" t="s">
        <v>28</v>
      </c>
      <c r="N1994" s="18">
        <f t="shared" si="31"/>
        <v>1</v>
      </c>
      <c r="O1994">
        <v>21</v>
      </c>
      <c r="P1994" t="s">
        <v>29</v>
      </c>
    </row>
    <row r="1995" spans="1:16" x14ac:dyDescent="0.3">
      <c r="A1995" t="s">
        <v>3276</v>
      </c>
      <c r="B1995" s="6" t="s">
        <v>3028</v>
      </c>
      <c r="C1995" t="s">
        <v>2448</v>
      </c>
      <c r="D1995" t="s">
        <v>17</v>
      </c>
      <c r="E1995" t="s">
        <v>4778</v>
      </c>
      <c r="F1995" t="s">
        <v>1042</v>
      </c>
      <c r="H1995" t="s">
        <v>19</v>
      </c>
      <c r="I1995">
        <v>2024</v>
      </c>
      <c r="J1995" t="s">
        <v>177</v>
      </c>
      <c r="K1995">
        <v>9.3000000000000007</v>
      </c>
      <c r="L1995">
        <v>3</v>
      </c>
      <c r="M1995" s="16" t="s">
        <v>28</v>
      </c>
      <c r="N1995" s="18">
        <f t="shared" si="31"/>
        <v>1</v>
      </c>
      <c r="O1995">
        <v>5</v>
      </c>
      <c r="P1995" t="s">
        <v>22</v>
      </c>
    </row>
    <row r="1996" spans="1:16" x14ac:dyDescent="0.3">
      <c r="A1996" t="s">
        <v>3254</v>
      </c>
      <c r="B1996" s="6" t="s">
        <v>3030</v>
      </c>
      <c r="C1996" t="s">
        <v>2448</v>
      </c>
      <c r="D1996" t="s">
        <v>17</v>
      </c>
      <c r="E1996" t="s">
        <v>4779</v>
      </c>
      <c r="F1996" t="s">
        <v>1056</v>
      </c>
      <c r="H1996" t="s">
        <v>19</v>
      </c>
      <c r="I1996">
        <v>2023</v>
      </c>
      <c r="J1996" t="s">
        <v>105</v>
      </c>
      <c r="K1996">
        <v>6.4</v>
      </c>
      <c r="L1996">
        <v>8</v>
      </c>
      <c r="M1996" s="16" t="s">
        <v>28</v>
      </c>
      <c r="N1996" s="18">
        <f t="shared" si="31"/>
        <v>1</v>
      </c>
      <c r="O1996">
        <v>16</v>
      </c>
      <c r="P1996" t="s">
        <v>22</v>
      </c>
    </row>
    <row r="1997" spans="1:16" x14ac:dyDescent="0.3">
      <c r="A1997" t="s">
        <v>3138</v>
      </c>
      <c r="B1997" s="6" t="s">
        <v>3032</v>
      </c>
      <c r="C1997" t="s">
        <v>2448</v>
      </c>
      <c r="D1997" t="s">
        <v>17</v>
      </c>
      <c r="E1997" t="s">
        <v>4780</v>
      </c>
      <c r="F1997" t="s">
        <v>44</v>
      </c>
      <c r="H1997" t="s">
        <v>19</v>
      </c>
      <c r="I1997">
        <v>2024</v>
      </c>
      <c r="J1997" t="s">
        <v>178</v>
      </c>
      <c r="K1997">
        <v>8.4</v>
      </c>
      <c r="L1997">
        <v>5</v>
      </c>
      <c r="M1997" s="16" t="s">
        <v>28</v>
      </c>
      <c r="N1997" s="18">
        <f t="shared" si="31"/>
        <v>1</v>
      </c>
      <c r="O1997">
        <v>21</v>
      </c>
      <c r="P1997" t="s">
        <v>67</v>
      </c>
    </row>
    <row r="1998" spans="1:16" x14ac:dyDescent="0.3">
      <c r="A1998" t="s">
        <v>3980</v>
      </c>
      <c r="B1998" s="6" t="s">
        <v>3033</v>
      </c>
      <c r="C1998" t="s">
        <v>2448</v>
      </c>
      <c r="D1998" t="s">
        <v>17</v>
      </c>
      <c r="E1998" t="s">
        <v>4791</v>
      </c>
      <c r="F1998" t="s">
        <v>18</v>
      </c>
      <c r="H1998" t="s">
        <v>19</v>
      </c>
      <c r="I1998">
        <v>2025</v>
      </c>
      <c r="J1998" t="s">
        <v>180</v>
      </c>
      <c r="K1998">
        <v>7.8</v>
      </c>
      <c r="L1998">
        <v>8</v>
      </c>
      <c r="M1998" s="16" t="s">
        <v>28</v>
      </c>
      <c r="N1998" s="18">
        <f t="shared" si="31"/>
        <v>1</v>
      </c>
      <c r="O1998">
        <v>7</v>
      </c>
      <c r="P1998" t="s">
        <v>22</v>
      </c>
    </row>
    <row r="1999" spans="1:16" x14ac:dyDescent="0.3">
      <c r="A1999" t="s">
        <v>3498</v>
      </c>
      <c r="B1999" s="6" t="s">
        <v>3037</v>
      </c>
      <c r="C1999" t="s">
        <v>2448</v>
      </c>
      <c r="D1999" t="s">
        <v>17</v>
      </c>
      <c r="E1999" t="s">
        <v>4792</v>
      </c>
      <c r="F1999" t="s">
        <v>44</v>
      </c>
      <c r="H1999" t="s">
        <v>19</v>
      </c>
      <c r="I1999">
        <v>2026</v>
      </c>
      <c r="J1999" t="s">
        <v>181</v>
      </c>
      <c r="K1999">
        <v>8.6999999999999993</v>
      </c>
      <c r="L1999">
        <v>5</v>
      </c>
      <c r="M1999" s="16" t="s">
        <v>28</v>
      </c>
      <c r="N1999" s="18">
        <f t="shared" si="31"/>
        <v>1</v>
      </c>
      <c r="O1999">
        <v>20</v>
      </c>
      <c r="P1999" t="s">
        <v>22</v>
      </c>
    </row>
    <row r="2000" spans="1:16" x14ac:dyDescent="0.3">
      <c r="A2000" t="s">
        <v>526</v>
      </c>
      <c r="B2000" s="6" t="s">
        <v>2875</v>
      </c>
      <c r="C2000" t="s">
        <v>2448</v>
      </c>
      <c r="D2000" t="s">
        <v>17</v>
      </c>
      <c r="E2000" t="s">
        <v>4793</v>
      </c>
      <c r="F2000" t="s">
        <v>930</v>
      </c>
      <c r="H2000" t="s">
        <v>19</v>
      </c>
      <c r="I2000">
        <v>2024</v>
      </c>
      <c r="J2000" t="s">
        <v>182</v>
      </c>
      <c r="K2000">
        <v>7.2</v>
      </c>
      <c r="L2000">
        <v>3</v>
      </c>
      <c r="M2000" s="16" t="s">
        <v>28</v>
      </c>
      <c r="N2000" s="18">
        <f t="shared" si="31"/>
        <v>1</v>
      </c>
      <c r="O2000">
        <v>9</v>
      </c>
      <c r="P2000" t="s">
        <v>29</v>
      </c>
    </row>
    <row r="2001" spans="1:16" x14ac:dyDescent="0.3">
      <c r="A2001" t="s">
        <v>3124</v>
      </c>
      <c r="B2001" s="6" t="s">
        <v>2892</v>
      </c>
      <c r="C2001" t="s">
        <v>2448</v>
      </c>
      <c r="D2001" t="s">
        <v>17</v>
      </c>
      <c r="E2001" t="s">
        <v>4792</v>
      </c>
      <c r="F2001" t="s">
        <v>930</v>
      </c>
      <c r="H2001" t="s">
        <v>19</v>
      </c>
      <c r="I2001">
        <v>2024</v>
      </c>
      <c r="J2001" t="s">
        <v>183</v>
      </c>
      <c r="K2001">
        <v>7.1</v>
      </c>
      <c r="L2001">
        <v>6</v>
      </c>
      <c r="M2001" s="16" t="s">
        <v>28</v>
      </c>
      <c r="N2001" s="18">
        <f t="shared" si="31"/>
        <v>1</v>
      </c>
      <c r="O2001">
        <v>13</v>
      </c>
      <c r="P2001" t="s">
        <v>29</v>
      </c>
    </row>
    <row r="2002" spans="1:16" x14ac:dyDescent="0.3">
      <c r="A2002" t="s">
        <v>3246</v>
      </c>
      <c r="B2002" s="6" t="s">
        <v>3039</v>
      </c>
      <c r="C2002" t="s">
        <v>2448</v>
      </c>
      <c r="D2002" t="s">
        <v>17</v>
      </c>
      <c r="E2002" t="s">
        <v>4781</v>
      </c>
      <c r="F2002" t="s">
        <v>2449</v>
      </c>
      <c r="H2002" t="s">
        <v>19</v>
      </c>
      <c r="I2002">
        <v>2023</v>
      </c>
      <c r="J2002" t="s">
        <v>186</v>
      </c>
      <c r="K2002">
        <v>8</v>
      </c>
      <c r="L2002">
        <v>3</v>
      </c>
      <c r="M2002" s="16" t="s">
        <v>28</v>
      </c>
      <c r="N2002" s="18">
        <f t="shared" si="31"/>
        <v>1</v>
      </c>
      <c r="O2002">
        <v>24</v>
      </c>
      <c r="P2002" t="s">
        <v>29</v>
      </c>
    </row>
    <row r="2003" spans="1:16" x14ac:dyDescent="0.3">
      <c r="A2003" t="s">
        <v>3568</v>
      </c>
      <c r="B2003" s="6" t="s">
        <v>3041</v>
      </c>
      <c r="C2003" t="s">
        <v>2448</v>
      </c>
      <c r="D2003" t="s">
        <v>17</v>
      </c>
      <c r="E2003" t="s">
        <v>4782</v>
      </c>
      <c r="F2003" t="s">
        <v>44</v>
      </c>
      <c r="H2003" t="s">
        <v>19</v>
      </c>
      <c r="I2003">
        <v>2023</v>
      </c>
      <c r="J2003" t="s">
        <v>189</v>
      </c>
      <c r="K2003">
        <v>8.5</v>
      </c>
      <c r="L2003">
        <v>3</v>
      </c>
      <c r="M2003" s="16" t="s">
        <v>28</v>
      </c>
      <c r="N2003" s="18">
        <f t="shared" si="31"/>
        <v>1</v>
      </c>
      <c r="O2003">
        <v>17</v>
      </c>
      <c r="P2003" t="s">
        <v>22</v>
      </c>
    </row>
    <row r="2004" spans="1:16" x14ac:dyDescent="0.3">
      <c r="A2004" t="s">
        <v>3308</v>
      </c>
      <c r="B2004" s="6" t="s">
        <v>3043</v>
      </c>
      <c r="C2004" t="s">
        <v>2448</v>
      </c>
      <c r="D2004" t="s">
        <v>17</v>
      </c>
      <c r="E2004" t="s">
        <v>4783</v>
      </c>
      <c r="F2004" t="s">
        <v>930</v>
      </c>
      <c r="H2004" t="s">
        <v>19</v>
      </c>
      <c r="I2004">
        <v>2025</v>
      </c>
      <c r="J2004" t="s">
        <v>193</v>
      </c>
      <c r="K2004">
        <v>8.5</v>
      </c>
      <c r="L2004">
        <v>5</v>
      </c>
      <c r="M2004" s="16" t="s">
        <v>28</v>
      </c>
      <c r="N2004" s="18">
        <f t="shared" si="31"/>
        <v>1</v>
      </c>
      <c r="O2004">
        <v>11</v>
      </c>
      <c r="P2004" t="s">
        <v>29</v>
      </c>
    </row>
    <row r="2005" spans="1:16" x14ac:dyDescent="0.3">
      <c r="A2005" t="s">
        <v>2877</v>
      </c>
      <c r="B2005" s="6" t="s">
        <v>3044</v>
      </c>
      <c r="C2005" t="s">
        <v>2448</v>
      </c>
      <c r="D2005" t="s">
        <v>17</v>
      </c>
      <c r="E2005" t="s">
        <v>4784</v>
      </c>
      <c r="F2005" t="s">
        <v>114</v>
      </c>
      <c r="H2005" t="s">
        <v>19</v>
      </c>
      <c r="I2005">
        <v>2025</v>
      </c>
      <c r="J2005" t="s">
        <v>196</v>
      </c>
      <c r="K2005">
        <v>9.1</v>
      </c>
      <c r="L2005">
        <v>8</v>
      </c>
      <c r="M2005" s="16" t="s">
        <v>28</v>
      </c>
      <c r="N2005" s="18">
        <f t="shared" si="31"/>
        <v>1</v>
      </c>
      <c r="O2005">
        <v>21</v>
      </c>
      <c r="P2005" t="s">
        <v>29</v>
      </c>
    </row>
    <row r="2006" spans="1:16" x14ac:dyDescent="0.3">
      <c r="A2006" t="s">
        <v>3142</v>
      </c>
      <c r="B2006" s="6" t="s">
        <v>3048</v>
      </c>
      <c r="C2006" t="s">
        <v>2448</v>
      </c>
      <c r="D2006" t="s">
        <v>17</v>
      </c>
      <c r="E2006" t="s">
        <v>4785</v>
      </c>
      <c r="F2006" t="s">
        <v>930</v>
      </c>
      <c r="H2006" t="s">
        <v>19</v>
      </c>
      <c r="I2006">
        <v>2024</v>
      </c>
      <c r="J2006" t="s">
        <v>199</v>
      </c>
      <c r="K2006">
        <v>9.6999999999999993</v>
      </c>
      <c r="L2006">
        <v>5</v>
      </c>
      <c r="M2006" s="16" t="s">
        <v>28</v>
      </c>
      <c r="N2006" s="18">
        <f t="shared" si="31"/>
        <v>1</v>
      </c>
      <c r="O2006">
        <v>8</v>
      </c>
      <c r="P2006" t="s">
        <v>29</v>
      </c>
    </row>
    <row r="2007" spans="1:16" x14ac:dyDescent="0.3">
      <c r="A2007" t="s">
        <v>3600</v>
      </c>
      <c r="B2007" s="6" t="s">
        <v>3050</v>
      </c>
      <c r="C2007" t="s">
        <v>2448</v>
      </c>
      <c r="D2007" t="s">
        <v>17</v>
      </c>
      <c r="E2007" t="s">
        <v>4786</v>
      </c>
      <c r="F2007" t="s">
        <v>930</v>
      </c>
      <c r="H2007" t="s">
        <v>19</v>
      </c>
      <c r="I2007">
        <v>2023</v>
      </c>
      <c r="J2007" t="s">
        <v>202</v>
      </c>
      <c r="K2007">
        <v>8.6999999999999993</v>
      </c>
      <c r="L2007">
        <v>6</v>
      </c>
      <c r="M2007" s="16" t="s">
        <v>28</v>
      </c>
      <c r="N2007" s="18">
        <f t="shared" si="31"/>
        <v>1</v>
      </c>
      <c r="O2007">
        <v>9</v>
      </c>
      <c r="P2007" t="s">
        <v>29</v>
      </c>
    </row>
    <row r="2008" spans="1:16" x14ac:dyDescent="0.3">
      <c r="A2008" t="s">
        <v>3982</v>
      </c>
      <c r="B2008" s="6" t="s">
        <v>3052</v>
      </c>
      <c r="C2008" t="s">
        <v>2448</v>
      </c>
      <c r="D2008" t="s">
        <v>17</v>
      </c>
      <c r="E2008" t="s">
        <v>4787</v>
      </c>
      <c r="F2008" t="s">
        <v>44</v>
      </c>
      <c r="H2008" t="s">
        <v>19</v>
      </c>
      <c r="I2008">
        <v>2026</v>
      </c>
      <c r="J2008" t="s">
        <v>205</v>
      </c>
      <c r="K2008">
        <v>6.5</v>
      </c>
      <c r="L2008">
        <v>8</v>
      </c>
      <c r="M2008" s="16" t="s">
        <v>28</v>
      </c>
      <c r="N2008" s="18">
        <f t="shared" si="31"/>
        <v>1</v>
      </c>
      <c r="O2008">
        <v>8</v>
      </c>
      <c r="P2008" t="s">
        <v>29</v>
      </c>
    </row>
    <row r="2009" spans="1:16" x14ac:dyDescent="0.3">
      <c r="A2009" t="s">
        <v>3984</v>
      </c>
      <c r="B2009" s="6" t="s">
        <v>3054</v>
      </c>
      <c r="C2009" t="s">
        <v>2448</v>
      </c>
      <c r="D2009" t="s">
        <v>17</v>
      </c>
      <c r="E2009" t="s">
        <v>4788</v>
      </c>
      <c r="F2009" t="s">
        <v>930</v>
      </c>
      <c r="H2009" t="s">
        <v>19</v>
      </c>
      <c r="I2009">
        <v>2024</v>
      </c>
      <c r="J2009" t="s">
        <v>208</v>
      </c>
      <c r="K2009">
        <v>8.8000000000000007</v>
      </c>
      <c r="L2009">
        <v>8</v>
      </c>
      <c r="M2009" s="16" t="s">
        <v>28</v>
      </c>
      <c r="N2009" s="18">
        <f t="shared" si="31"/>
        <v>1</v>
      </c>
      <c r="O2009">
        <v>7</v>
      </c>
      <c r="P2009" t="s">
        <v>22</v>
      </c>
    </row>
    <row r="2010" spans="1:16" x14ac:dyDescent="0.3">
      <c r="A2010" t="s">
        <v>3209</v>
      </c>
      <c r="B2010" s="6" t="s">
        <v>3055</v>
      </c>
      <c r="C2010" t="s">
        <v>2448</v>
      </c>
      <c r="D2010" t="s">
        <v>17</v>
      </c>
      <c r="E2010" t="s">
        <v>77</v>
      </c>
      <c r="F2010" t="s">
        <v>44</v>
      </c>
      <c r="H2010" t="s">
        <v>19</v>
      </c>
      <c r="I2010">
        <v>2023</v>
      </c>
      <c r="J2010" t="s">
        <v>211</v>
      </c>
      <c r="K2010">
        <v>9.3000000000000007</v>
      </c>
      <c r="L2010">
        <v>3</v>
      </c>
      <c r="M2010" s="16" t="s">
        <v>28</v>
      </c>
      <c r="N2010" s="18">
        <f t="shared" si="31"/>
        <v>1</v>
      </c>
      <c r="O2010">
        <v>25</v>
      </c>
      <c r="P2010" t="s">
        <v>22</v>
      </c>
    </row>
    <row r="2011" spans="1:16" x14ac:dyDescent="0.3">
      <c r="A2011" t="s">
        <v>2082</v>
      </c>
      <c r="B2011" s="6" t="s">
        <v>3057</v>
      </c>
      <c r="C2011" t="s">
        <v>2448</v>
      </c>
      <c r="D2011" t="s">
        <v>17</v>
      </c>
      <c r="E2011" t="s">
        <v>4798</v>
      </c>
      <c r="F2011" t="s">
        <v>930</v>
      </c>
      <c r="H2011" t="s">
        <v>19</v>
      </c>
      <c r="I2011">
        <v>2025</v>
      </c>
      <c r="J2011" t="s">
        <v>214</v>
      </c>
      <c r="K2011">
        <v>7.6</v>
      </c>
      <c r="L2011">
        <v>6</v>
      </c>
      <c r="M2011" s="16" t="s">
        <v>28</v>
      </c>
      <c r="N2011" s="18">
        <f t="shared" si="31"/>
        <v>1</v>
      </c>
      <c r="O2011">
        <v>21</v>
      </c>
      <c r="P2011" t="s">
        <v>67</v>
      </c>
    </row>
    <row r="2012" spans="1:16" x14ac:dyDescent="0.3">
      <c r="A2012" t="s">
        <v>3380</v>
      </c>
      <c r="B2012" s="6" t="s">
        <v>2886</v>
      </c>
      <c r="C2012" t="s">
        <v>2448</v>
      </c>
      <c r="D2012" t="s">
        <v>17</v>
      </c>
      <c r="E2012" t="s">
        <v>4789</v>
      </c>
      <c r="F2012" t="s">
        <v>930</v>
      </c>
      <c r="H2012" t="s">
        <v>19</v>
      </c>
      <c r="I2012">
        <v>2024</v>
      </c>
      <c r="J2012" t="s">
        <v>217</v>
      </c>
      <c r="K2012">
        <v>6.5</v>
      </c>
      <c r="L2012">
        <v>3</v>
      </c>
      <c r="M2012" s="16" t="s">
        <v>28</v>
      </c>
      <c r="N2012" s="18">
        <f t="shared" si="31"/>
        <v>1</v>
      </c>
      <c r="O2012">
        <v>30</v>
      </c>
      <c r="P2012" t="s">
        <v>67</v>
      </c>
    </row>
    <row r="2013" spans="1:16" x14ac:dyDescent="0.3">
      <c r="A2013" t="s">
        <v>3177</v>
      </c>
      <c r="B2013" s="6" t="s">
        <v>2507</v>
      </c>
      <c r="C2013" t="s">
        <v>2448</v>
      </c>
      <c r="D2013" t="s">
        <v>17</v>
      </c>
      <c r="E2013" t="s">
        <v>4790</v>
      </c>
      <c r="F2013" t="s">
        <v>44</v>
      </c>
      <c r="H2013" t="s">
        <v>19</v>
      </c>
      <c r="I2013">
        <v>2023</v>
      </c>
      <c r="J2013" t="s">
        <v>218</v>
      </c>
      <c r="K2013">
        <v>8.6999999999999993</v>
      </c>
      <c r="L2013">
        <v>8</v>
      </c>
      <c r="M2013" s="16" t="s">
        <v>28</v>
      </c>
      <c r="N2013" s="18">
        <f t="shared" si="31"/>
        <v>1</v>
      </c>
      <c r="O2013">
        <v>24</v>
      </c>
      <c r="P2013" t="s">
        <v>22</v>
      </c>
    </row>
    <row r="2014" spans="1:16" x14ac:dyDescent="0.3">
      <c r="A2014" t="s">
        <v>3986</v>
      </c>
      <c r="B2014" s="6" t="s">
        <v>3059</v>
      </c>
      <c r="C2014" t="s">
        <v>2448</v>
      </c>
      <c r="D2014" t="s">
        <v>17</v>
      </c>
      <c r="E2014" t="s">
        <v>4791</v>
      </c>
      <c r="F2014" t="s">
        <v>44</v>
      </c>
      <c r="H2014" t="s">
        <v>19</v>
      </c>
      <c r="I2014">
        <v>2025</v>
      </c>
      <c r="J2014" t="s">
        <v>221</v>
      </c>
      <c r="K2014">
        <v>9.1</v>
      </c>
      <c r="L2014">
        <v>5</v>
      </c>
      <c r="M2014" s="16" t="s">
        <v>28</v>
      </c>
      <c r="N2014" s="18">
        <f t="shared" si="31"/>
        <v>1</v>
      </c>
      <c r="O2014">
        <v>8</v>
      </c>
      <c r="P2014" t="s">
        <v>22</v>
      </c>
    </row>
    <row r="2015" spans="1:16" x14ac:dyDescent="0.3">
      <c r="A2015" t="s">
        <v>3161</v>
      </c>
      <c r="B2015" s="6" t="s">
        <v>3061</v>
      </c>
      <c r="C2015" t="s">
        <v>2448</v>
      </c>
      <c r="D2015" t="s">
        <v>17</v>
      </c>
      <c r="E2015" t="s">
        <v>4793</v>
      </c>
      <c r="F2015" t="s">
        <v>947</v>
      </c>
      <c r="H2015" t="s">
        <v>19</v>
      </c>
      <c r="I2015">
        <v>2024</v>
      </c>
      <c r="J2015" t="s">
        <v>228</v>
      </c>
      <c r="K2015">
        <v>7.3</v>
      </c>
      <c r="L2015">
        <v>3</v>
      </c>
      <c r="M2015" s="16" t="s">
        <v>28</v>
      </c>
      <c r="N2015" s="18">
        <f t="shared" si="31"/>
        <v>1</v>
      </c>
      <c r="O2015">
        <v>21</v>
      </c>
      <c r="P2015" t="s">
        <v>29</v>
      </c>
    </row>
    <row r="2016" spans="1:16" x14ac:dyDescent="0.3">
      <c r="A2016" t="s">
        <v>3962</v>
      </c>
      <c r="B2016" s="6" t="s">
        <v>3062</v>
      </c>
      <c r="C2016" t="s">
        <v>2448</v>
      </c>
      <c r="D2016" t="s">
        <v>17</v>
      </c>
      <c r="E2016" t="s">
        <v>4789</v>
      </c>
      <c r="F2016" t="s">
        <v>930</v>
      </c>
      <c r="H2016" t="s">
        <v>19</v>
      </c>
      <c r="I2016">
        <v>2023</v>
      </c>
      <c r="J2016" t="s">
        <v>231</v>
      </c>
      <c r="K2016">
        <v>7.6</v>
      </c>
      <c r="L2016">
        <v>8</v>
      </c>
      <c r="M2016" s="16" t="s">
        <v>28</v>
      </c>
      <c r="N2016" s="18">
        <f t="shared" si="31"/>
        <v>1</v>
      </c>
      <c r="O2016">
        <v>17</v>
      </c>
      <c r="P2016" t="s">
        <v>29</v>
      </c>
    </row>
    <row r="2017" spans="1:16" x14ac:dyDescent="0.3">
      <c r="A2017" t="s">
        <v>3211</v>
      </c>
      <c r="B2017" s="6" t="s">
        <v>2911</v>
      </c>
      <c r="C2017" t="s">
        <v>2448</v>
      </c>
      <c r="D2017" t="s">
        <v>17</v>
      </c>
      <c r="E2017" t="s">
        <v>4790</v>
      </c>
      <c r="F2017" t="s">
        <v>44</v>
      </c>
      <c r="H2017" t="s">
        <v>19</v>
      </c>
      <c r="I2017">
        <v>2023</v>
      </c>
      <c r="J2017" t="s">
        <v>235</v>
      </c>
      <c r="K2017">
        <v>7.1</v>
      </c>
      <c r="L2017">
        <v>5</v>
      </c>
      <c r="M2017" s="16" t="s">
        <v>28</v>
      </c>
      <c r="N2017" s="18">
        <f t="shared" si="31"/>
        <v>1</v>
      </c>
      <c r="O2017">
        <v>18</v>
      </c>
      <c r="P2017" t="s">
        <v>22</v>
      </c>
    </row>
    <row r="2018" spans="1:16" x14ac:dyDescent="0.3">
      <c r="A2018" t="s">
        <v>3974</v>
      </c>
      <c r="B2018" s="6" t="s">
        <v>3063</v>
      </c>
      <c r="C2018" t="s">
        <v>2448</v>
      </c>
      <c r="D2018" t="s">
        <v>17</v>
      </c>
      <c r="E2018" t="s">
        <v>4793</v>
      </c>
      <c r="F2018" t="s">
        <v>930</v>
      </c>
      <c r="H2018" t="s">
        <v>19</v>
      </c>
      <c r="I2018">
        <v>2025</v>
      </c>
      <c r="J2018" t="s">
        <v>244</v>
      </c>
      <c r="K2018">
        <v>9.9</v>
      </c>
      <c r="L2018">
        <v>3</v>
      </c>
      <c r="M2018" s="16" t="s">
        <v>28</v>
      </c>
      <c r="N2018" s="18">
        <f t="shared" si="31"/>
        <v>1</v>
      </c>
      <c r="O2018">
        <v>8</v>
      </c>
      <c r="P2018" t="s">
        <v>29</v>
      </c>
    </row>
    <row r="2019" spans="1:16" x14ac:dyDescent="0.3">
      <c r="A2019" t="s">
        <v>3996</v>
      </c>
      <c r="B2019" s="6" t="s">
        <v>3065</v>
      </c>
      <c r="C2019" t="s">
        <v>2448</v>
      </c>
      <c r="D2019" t="s">
        <v>17</v>
      </c>
      <c r="E2019" t="s">
        <v>4795</v>
      </c>
      <c r="F2019" t="s">
        <v>930</v>
      </c>
      <c r="H2019" t="s">
        <v>19</v>
      </c>
      <c r="I2019">
        <v>2024</v>
      </c>
      <c r="J2019" t="s">
        <v>249</v>
      </c>
      <c r="K2019">
        <v>7.1</v>
      </c>
      <c r="L2019">
        <v>5</v>
      </c>
      <c r="M2019" s="16" t="s">
        <v>28</v>
      </c>
      <c r="N2019" s="18">
        <f t="shared" si="31"/>
        <v>1</v>
      </c>
      <c r="O2019">
        <v>8</v>
      </c>
      <c r="P2019" t="s">
        <v>29</v>
      </c>
    </row>
    <row r="2020" spans="1:16" x14ac:dyDescent="0.3">
      <c r="A2020" t="s">
        <v>3388</v>
      </c>
      <c r="B2020" s="6" t="s">
        <v>3066</v>
      </c>
      <c r="C2020" t="s">
        <v>2448</v>
      </c>
      <c r="D2020" t="s">
        <v>17</v>
      </c>
      <c r="E2020" t="s">
        <v>4786</v>
      </c>
      <c r="F2020" t="s">
        <v>44</v>
      </c>
      <c r="H2020" t="s">
        <v>19</v>
      </c>
      <c r="I2020">
        <v>2026</v>
      </c>
      <c r="J2020" t="s">
        <v>252</v>
      </c>
      <c r="K2020">
        <v>7.5</v>
      </c>
      <c r="L2020">
        <v>6</v>
      </c>
      <c r="M2020" s="16" t="s">
        <v>28</v>
      </c>
      <c r="N2020" s="18">
        <f t="shared" si="31"/>
        <v>1</v>
      </c>
      <c r="O2020">
        <v>6</v>
      </c>
      <c r="P2020" t="s">
        <v>22</v>
      </c>
    </row>
    <row r="2021" spans="1:16" x14ac:dyDescent="0.3">
      <c r="A2021" t="s">
        <v>345</v>
      </c>
      <c r="B2021" s="6" t="s">
        <v>3068</v>
      </c>
      <c r="C2021" t="s">
        <v>2448</v>
      </c>
      <c r="D2021" t="s">
        <v>17</v>
      </c>
      <c r="E2021" t="s">
        <v>4780</v>
      </c>
      <c r="F2021" t="s">
        <v>2449</v>
      </c>
      <c r="H2021" t="s">
        <v>19</v>
      </c>
      <c r="I2021">
        <v>2023</v>
      </c>
      <c r="J2021" t="s">
        <v>255</v>
      </c>
      <c r="K2021">
        <v>7.3</v>
      </c>
      <c r="L2021">
        <v>6</v>
      </c>
      <c r="M2021" s="16" t="s">
        <v>28</v>
      </c>
      <c r="N2021" s="18">
        <f t="shared" si="31"/>
        <v>1</v>
      </c>
      <c r="O2021">
        <v>7</v>
      </c>
      <c r="P2021" t="s">
        <v>22</v>
      </c>
    </row>
    <row r="2022" spans="1:16" x14ac:dyDescent="0.3">
      <c r="A2022" t="s">
        <v>3142</v>
      </c>
      <c r="B2022" s="6" t="s">
        <v>3070</v>
      </c>
      <c r="C2022" t="s">
        <v>2448</v>
      </c>
      <c r="D2022" t="s">
        <v>17</v>
      </c>
      <c r="E2022" t="s">
        <v>4796</v>
      </c>
      <c r="F2022" t="s">
        <v>930</v>
      </c>
      <c r="H2022" t="s">
        <v>19</v>
      </c>
      <c r="I2022">
        <v>2024</v>
      </c>
      <c r="J2022" t="s">
        <v>258</v>
      </c>
      <c r="K2022">
        <v>7.4</v>
      </c>
      <c r="L2022">
        <v>8</v>
      </c>
      <c r="M2022" s="16" t="s">
        <v>28</v>
      </c>
      <c r="N2022" s="18">
        <f t="shared" si="31"/>
        <v>1</v>
      </c>
      <c r="O2022">
        <v>7</v>
      </c>
      <c r="P2022" t="s">
        <v>67</v>
      </c>
    </row>
    <row r="2023" spans="1:16" x14ac:dyDescent="0.3">
      <c r="A2023" t="s">
        <v>2437</v>
      </c>
      <c r="B2023" s="6" t="s">
        <v>3072</v>
      </c>
      <c r="C2023" t="s">
        <v>2448</v>
      </c>
      <c r="D2023" t="s">
        <v>17</v>
      </c>
      <c r="E2023" t="s">
        <v>4799</v>
      </c>
      <c r="F2023" t="s">
        <v>44</v>
      </c>
      <c r="H2023" t="s">
        <v>19</v>
      </c>
      <c r="I2023">
        <v>2025</v>
      </c>
      <c r="J2023" t="s">
        <v>261</v>
      </c>
      <c r="K2023">
        <v>8.3000000000000007</v>
      </c>
      <c r="L2023">
        <v>8</v>
      </c>
      <c r="M2023" s="16" t="s">
        <v>28</v>
      </c>
      <c r="N2023" s="18">
        <f t="shared" si="31"/>
        <v>1</v>
      </c>
      <c r="O2023">
        <v>8</v>
      </c>
      <c r="P2023" t="s">
        <v>67</v>
      </c>
    </row>
    <row r="2024" spans="1:16" x14ac:dyDescent="0.3">
      <c r="A2024" t="s">
        <v>3138</v>
      </c>
      <c r="B2024" s="6" t="s">
        <v>3074</v>
      </c>
      <c r="C2024" t="s">
        <v>2448</v>
      </c>
      <c r="D2024" t="s">
        <v>17</v>
      </c>
      <c r="E2024" t="s">
        <v>4797</v>
      </c>
      <c r="F2024" t="s">
        <v>25</v>
      </c>
      <c r="G2024" t="s">
        <v>26</v>
      </c>
      <c r="H2024" t="s">
        <v>19</v>
      </c>
      <c r="I2024">
        <v>2025</v>
      </c>
      <c r="J2024" t="s">
        <v>264</v>
      </c>
      <c r="K2024">
        <v>7.4</v>
      </c>
      <c r="L2024">
        <v>6</v>
      </c>
      <c r="M2024" s="16" t="s">
        <v>28</v>
      </c>
      <c r="N2024" s="18">
        <f t="shared" si="31"/>
        <v>1</v>
      </c>
      <c r="O2024">
        <v>5</v>
      </c>
      <c r="P2024" t="s">
        <v>22</v>
      </c>
    </row>
    <row r="2025" spans="1:16" x14ac:dyDescent="0.3">
      <c r="A2025" t="s">
        <v>3484</v>
      </c>
      <c r="B2025" s="6" t="s">
        <v>3076</v>
      </c>
      <c r="C2025" t="s">
        <v>2448</v>
      </c>
      <c r="D2025" t="s">
        <v>17</v>
      </c>
      <c r="E2025" t="s">
        <v>4777</v>
      </c>
      <c r="F2025" t="s">
        <v>2450</v>
      </c>
      <c r="H2025" t="s">
        <v>19</v>
      </c>
      <c r="I2025">
        <v>2023</v>
      </c>
      <c r="J2025" t="s">
        <v>267</v>
      </c>
      <c r="K2025">
        <v>6.7</v>
      </c>
      <c r="L2025">
        <v>5</v>
      </c>
      <c r="M2025" s="16" t="s">
        <v>28</v>
      </c>
      <c r="N2025" s="18">
        <f t="shared" si="31"/>
        <v>1</v>
      </c>
      <c r="O2025">
        <v>6</v>
      </c>
      <c r="P2025" t="s">
        <v>22</v>
      </c>
    </row>
    <row r="2026" spans="1:16" x14ac:dyDescent="0.3">
      <c r="A2026" t="s">
        <v>3118</v>
      </c>
      <c r="B2026" s="6" t="s">
        <v>3078</v>
      </c>
      <c r="C2026" t="s">
        <v>2448</v>
      </c>
      <c r="D2026" t="s">
        <v>17</v>
      </c>
      <c r="E2026" t="s">
        <v>4778</v>
      </c>
      <c r="F2026" t="s">
        <v>44</v>
      </c>
      <c r="H2026" t="s">
        <v>19</v>
      </c>
      <c r="I2026">
        <v>2024</v>
      </c>
      <c r="J2026" t="s">
        <v>270</v>
      </c>
      <c r="K2026">
        <v>7.3</v>
      </c>
      <c r="L2026">
        <v>3</v>
      </c>
      <c r="M2026" s="16" t="s">
        <v>28</v>
      </c>
      <c r="N2026" s="18">
        <f t="shared" si="31"/>
        <v>1</v>
      </c>
      <c r="O2026">
        <v>6</v>
      </c>
      <c r="P2026" t="s">
        <v>29</v>
      </c>
    </row>
    <row r="2027" spans="1:16" x14ac:dyDescent="0.3">
      <c r="A2027" t="s">
        <v>3138</v>
      </c>
      <c r="B2027" s="6" t="s">
        <v>3079</v>
      </c>
      <c r="C2027" t="s">
        <v>2448</v>
      </c>
      <c r="D2027" t="s">
        <v>17</v>
      </c>
      <c r="E2027" t="s">
        <v>4779</v>
      </c>
      <c r="F2027" t="s">
        <v>84</v>
      </c>
      <c r="H2027" t="s">
        <v>19</v>
      </c>
      <c r="I2027">
        <v>2023</v>
      </c>
      <c r="J2027" t="s">
        <v>271</v>
      </c>
      <c r="K2027">
        <v>9.6999999999999993</v>
      </c>
      <c r="L2027">
        <v>5</v>
      </c>
      <c r="M2027" s="16" t="s">
        <v>28</v>
      </c>
      <c r="N2027" s="18">
        <f t="shared" si="31"/>
        <v>1</v>
      </c>
      <c r="O2027">
        <v>7</v>
      </c>
      <c r="P2027" t="s">
        <v>29</v>
      </c>
    </row>
    <row r="2028" spans="1:16" x14ac:dyDescent="0.3">
      <c r="A2028" t="s">
        <v>3842</v>
      </c>
      <c r="B2028" s="6" t="s">
        <v>3081</v>
      </c>
      <c r="C2028" t="s">
        <v>2448</v>
      </c>
      <c r="D2028" t="s">
        <v>17</v>
      </c>
      <c r="E2028" t="s">
        <v>4786</v>
      </c>
      <c r="F2028" t="s">
        <v>930</v>
      </c>
      <c r="H2028" t="s">
        <v>19</v>
      </c>
      <c r="I2028">
        <v>2025</v>
      </c>
      <c r="J2028" t="s">
        <v>277</v>
      </c>
      <c r="K2028">
        <v>7.2</v>
      </c>
      <c r="L2028">
        <v>8</v>
      </c>
      <c r="M2028" s="16" t="s">
        <v>28</v>
      </c>
      <c r="N2028" s="18">
        <f t="shared" si="31"/>
        <v>1</v>
      </c>
      <c r="O2028">
        <v>8</v>
      </c>
      <c r="P2028" t="s">
        <v>22</v>
      </c>
    </row>
    <row r="2029" spans="1:16" x14ac:dyDescent="0.3">
      <c r="A2029" t="s">
        <v>3195</v>
      </c>
      <c r="B2029" s="6" t="s">
        <v>2412</v>
      </c>
      <c r="C2029" t="s">
        <v>2448</v>
      </c>
      <c r="D2029" t="s">
        <v>17</v>
      </c>
      <c r="E2029" t="s">
        <v>4796</v>
      </c>
      <c r="F2029" t="s">
        <v>84</v>
      </c>
      <c r="H2029" t="s">
        <v>19</v>
      </c>
      <c r="I2029">
        <v>2025</v>
      </c>
      <c r="J2029" t="s">
        <v>283</v>
      </c>
      <c r="K2029">
        <v>8.6999999999999993</v>
      </c>
      <c r="L2029">
        <v>3</v>
      </c>
      <c r="M2029" s="16" t="s">
        <v>28</v>
      </c>
      <c r="N2029" s="18">
        <f t="shared" si="31"/>
        <v>1</v>
      </c>
      <c r="O2029">
        <v>6</v>
      </c>
      <c r="P2029" t="s">
        <v>29</v>
      </c>
    </row>
    <row r="2030" spans="1:16" x14ac:dyDescent="0.3">
      <c r="A2030" t="s">
        <v>3406</v>
      </c>
      <c r="B2030" s="6" t="s">
        <v>3083</v>
      </c>
      <c r="C2030" t="s">
        <v>2448</v>
      </c>
      <c r="D2030" t="s">
        <v>17</v>
      </c>
      <c r="E2030" t="s">
        <v>4799</v>
      </c>
      <c r="F2030" t="s">
        <v>947</v>
      </c>
      <c r="H2030" t="s">
        <v>19</v>
      </c>
      <c r="I2030">
        <v>2026</v>
      </c>
      <c r="J2030" t="s">
        <v>286</v>
      </c>
      <c r="K2030">
        <v>8.6999999999999993</v>
      </c>
      <c r="L2030">
        <v>5</v>
      </c>
      <c r="M2030" s="16" t="s">
        <v>28</v>
      </c>
      <c r="N2030" s="18">
        <f t="shared" si="31"/>
        <v>1</v>
      </c>
      <c r="O2030">
        <v>8</v>
      </c>
      <c r="P2030" t="s">
        <v>29</v>
      </c>
    </row>
    <row r="2031" spans="1:16" x14ac:dyDescent="0.3">
      <c r="A2031" t="s">
        <v>3138</v>
      </c>
      <c r="B2031" s="6" t="s">
        <v>3087</v>
      </c>
      <c r="C2031" t="s">
        <v>2448</v>
      </c>
      <c r="D2031" t="s">
        <v>17</v>
      </c>
      <c r="E2031" t="s">
        <v>4797</v>
      </c>
      <c r="F2031" t="s">
        <v>84</v>
      </c>
      <c r="H2031" t="s">
        <v>19</v>
      </c>
      <c r="I2031">
        <v>2024</v>
      </c>
      <c r="J2031" t="s">
        <v>288</v>
      </c>
      <c r="K2031">
        <v>8.1999999999999993</v>
      </c>
      <c r="L2031">
        <v>5</v>
      </c>
      <c r="M2031" s="16" t="s">
        <v>28</v>
      </c>
      <c r="N2031" s="18">
        <f t="shared" si="31"/>
        <v>1</v>
      </c>
      <c r="O2031">
        <v>11</v>
      </c>
      <c r="P2031" t="s">
        <v>29</v>
      </c>
    </row>
    <row r="2032" spans="1:16" x14ac:dyDescent="0.3">
      <c r="A2032" t="s">
        <v>3996</v>
      </c>
      <c r="B2032" s="6" t="s">
        <v>3090</v>
      </c>
      <c r="C2032" t="s">
        <v>2448</v>
      </c>
      <c r="D2032" t="s">
        <v>17</v>
      </c>
      <c r="E2032" t="s">
        <v>4777</v>
      </c>
      <c r="F2032" t="s">
        <v>44</v>
      </c>
      <c r="H2032" t="s">
        <v>19</v>
      </c>
      <c r="I2032">
        <v>2024</v>
      </c>
      <c r="J2032" t="s">
        <v>292</v>
      </c>
      <c r="K2032">
        <v>6.8</v>
      </c>
      <c r="L2032">
        <v>6</v>
      </c>
      <c r="M2032" s="16" t="s">
        <v>28</v>
      </c>
      <c r="N2032" s="18">
        <f t="shared" si="31"/>
        <v>1</v>
      </c>
      <c r="O2032">
        <v>20</v>
      </c>
      <c r="P2032" t="s">
        <v>29</v>
      </c>
    </row>
    <row r="2033" spans="1:16" x14ac:dyDescent="0.3">
      <c r="A2033" t="s">
        <v>4002</v>
      </c>
      <c r="B2033" s="6" t="s">
        <v>3092</v>
      </c>
      <c r="C2033" t="s">
        <v>2448</v>
      </c>
      <c r="D2033" t="s">
        <v>17</v>
      </c>
      <c r="E2033" t="s">
        <v>4778</v>
      </c>
      <c r="F2033" t="s">
        <v>930</v>
      </c>
      <c r="H2033" t="s">
        <v>19</v>
      </c>
      <c r="I2033">
        <v>2023</v>
      </c>
      <c r="J2033" t="s">
        <v>295</v>
      </c>
      <c r="K2033">
        <v>7.1</v>
      </c>
      <c r="L2033">
        <v>8</v>
      </c>
      <c r="M2033" s="16" t="s">
        <v>28</v>
      </c>
      <c r="N2033" s="18">
        <f t="shared" si="31"/>
        <v>1</v>
      </c>
      <c r="O2033">
        <v>5</v>
      </c>
      <c r="P2033" t="s">
        <v>22</v>
      </c>
    </row>
    <row r="2034" spans="1:16" x14ac:dyDescent="0.3">
      <c r="A2034" t="s">
        <v>3354</v>
      </c>
      <c r="B2034" s="6" t="s">
        <v>3096</v>
      </c>
      <c r="C2034" t="s">
        <v>2448</v>
      </c>
      <c r="D2034" t="s">
        <v>17</v>
      </c>
      <c r="E2034" t="s">
        <v>4779</v>
      </c>
      <c r="F2034" t="s">
        <v>930</v>
      </c>
      <c r="H2034" t="s">
        <v>19</v>
      </c>
      <c r="I2034">
        <v>2023</v>
      </c>
      <c r="J2034" t="s">
        <v>298</v>
      </c>
      <c r="K2034">
        <v>8.5</v>
      </c>
      <c r="L2034">
        <v>5</v>
      </c>
      <c r="M2034" s="16" t="s">
        <v>28</v>
      </c>
      <c r="N2034" s="18">
        <f t="shared" si="31"/>
        <v>1</v>
      </c>
      <c r="O2034">
        <v>7</v>
      </c>
      <c r="P2034" t="s">
        <v>22</v>
      </c>
    </row>
    <row r="2035" spans="1:16" x14ac:dyDescent="0.3">
      <c r="A2035" t="s">
        <v>3187</v>
      </c>
      <c r="B2035" s="6" t="s">
        <v>3098</v>
      </c>
      <c r="C2035" t="s">
        <v>2448</v>
      </c>
      <c r="D2035" t="s">
        <v>17</v>
      </c>
      <c r="E2035" t="s">
        <v>4780</v>
      </c>
      <c r="F2035" t="s">
        <v>44</v>
      </c>
      <c r="H2035" t="s">
        <v>19</v>
      </c>
      <c r="I2035">
        <v>2025</v>
      </c>
      <c r="J2035" t="s">
        <v>301</v>
      </c>
      <c r="K2035">
        <v>9.1</v>
      </c>
      <c r="L2035">
        <v>8</v>
      </c>
      <c r="M2035" s="16" t="s">
        <v>28</v>
      </c>
      <c r="N2035" s="18">
        <f t="shared" si="31"/>
        <v>1</v>
      </c>
      <c r="O2035">
        <v>29</v>
      </c>
      <c r="P2035" t="s">
        <v>67</v>
      </c>
    </row>
    <row r="2036" spans="1:16" x14ac:dyDescent="0.3">
      <c r="A2036" t="s">
        <v>3320</v>
      </c>
      <c r="B2036" s="6" t="s">
        <v>3100</v>
      </c>
      <c r="C2036" t="s">
        <v>2448</v>
      </c>
      <c r="D2036" t="s">
        <v>17</v>
      </c>
      <c r="E2036" t="s">
        <v>4782</v>
      </c>
      <c r="F2036" t="s">
        <v>947</v>
      </c>
      <c r="H2036" t="s">
        <v>19</v>
      </c>
      <c r="I2036">
        <v>2025</v>
      </c>
      <c r="J2036" t="s">
        <v>305</v>
      </c>
      <c r="K2036">
        <v>9.5</v>
      </c>
      <c r="L2036">
        <v>8</v>
      </c>
      <c r="M2036" s="16" t="s">
        <v>28</v>
      </c>
      <c r="N2036" s="18">
        <f t="shared" si="31"/>
        <v>1</v>
      </c>
      <c r="O2036">
        <v>29</v>
      </c>
      <c r="P2036" t="s">
        <v>67</v>
      </c>
    </row>
    <row r="2037" spans="1:16" x14ac:dyDescent="0.3">
      <c r="A2037" t="s">
        <v>2444</v>
      </c>
      <c r="B2037" s="6" t="s">
        <v>2515</v>
      </c>
      <c r="C2037" t="s">
        <v>2448</v>
      </c>
      <c r="D2037" t="s">
        <v>17</v>
      </c>
      <c r="E2037" t="s">
        <v>4783</v>
      </c>
      <c r="F2037" t="s">
        <v>44</v>
      </c>
      <c r="H2037" t="s">
        <v>19</v>
      </c>
      <c r="I2037">
        <v>2024</v>
      </c>
      <c r="J2037" t="s">
        <v>308</v>
      </c>
      <c r="K2037">
        <v>6.7</v>
      </c>
      <c r="L2037">
        <v>3</v>
      </c>
      <c r="M2037" s="16" t="s">
        <v>28</v>
      </c>
      <c r="N2037" s="18">
        <f t="shared" si="31"/>
        <v>1</v>
      </c>
      <c r="O2037">
        <v>8</v>
      </c>
      <c r="P2037" t="s">
        <v>22</v>
      </c>
    </row>
    <row r="2038" spans="1:16" x14ac:dyDescent="0.3">
      <c r="A2038" t="s">
        <v>3468</v>
      </c>
      <c r="B2038" s="6" t="s">
        <v>3102</v>
      </c>
      <c r="C2038" t="s">
        <v>2448</v>
      </c>
      <c r="D2038" t="s">
        <v>17</v>
      </c>
      <c r="E2038" t="s">
        <v>4785</v>
      </c>
      <c r="F2038" t="s">
        <v>930</v>
      </c>
      <c r="H2038" t="s">
        <v>19</v>
      </c>
      <c r="I2038">
        <v>2023</v>
      </c>
      <c r="J2038" t="s">
        <v>312</v>
      </c>
      <c r="K2038">
        <v>8.1999999999999993</v>
      </c>
      <c r="L2038">
        <v>6</v>
      </c>
      <c r="M2038" s="16" t="s">
        <v>28</v>
      </c>
      <c r="N2038" s="18">
        <f t="shared" si="31"/>
        <v>1</v>
      </c>
      <c r="O2038">
        <v>13</v>
      </c>
      <c r="P2038" t="s">
        <v>29</v>
      </c>
    </row>
    <row r="2039" spans="1:16" x14ac:dyDescent="0.3">
      <c r="A2039" t="s">
        <v>3167</v>
      </c>
      <c r="B2039" s="6" t="s">
        <v>3104</v>
      </c>
      <c r="C2039" t="s">
        <v>2448</v>
      </c>
      <c r="D2039" t="s">
        <v>17</v>
      </c>
      <c r="E2039" t="s">
        <v>4786</v>
      </c>
      <c r="F2039" t="s">
        <v>947</v>
      </c>
      <c r="H2039" t="s">
        <v>19</v>
      </c>
      <c r="I2039">
        <v>2023</v>
      </c>
      <c r="J2039" t="s">
        <v>315</v>
      </c>
      <c r="K2039">
        <v>6.5</v>
      </c>
      <c r="L2039">
        <v>3</v>
      </c>
      <c r="M2039" s="16" t="s">
        <v>28</v>
      </c>
      <c r="N2039" s="18">
        <f t="shared" si="31"/>
        <v>1</v>
      </c>
      <c r="O2039">
        <v>15</v>
      </c>
      <c r="P2039" t="s">
        <v>29</v>
      </c>
    </row>
    <row r="2040" spans="1:16" x14ac:dyDescent="0.3">
      <c r="A2040" t="s">
        <v>4006</v>
      </c>
      <c r="B2040" s="5" t="s">
        <v>2556</v>
      </c>
      <c r="C2040" t="s">
        <v>2448</v>
      </c>
      <c r="D2040" t="s">
        <v>17</v>
      </c>
      <c r="E2040" t="s">
        <v>4787</v>
      </c>
      <c r="F2040" t="s">
        <v>44</v>
      </c>
      <c r="H2040" t="s">
        <v>19</v>
      </c>
      <c r="I2040">
        <v>2026</v>
      </c>
      <c r="J2040" t="s">
        <v>318</v>
      </c>
      <c r="K2040">
        <v>8.6999999999999993</v>
      </c>
      <c r="L2040">
        <v>8</v>
      </c>
      <c r="M2040" s="16" t="s">
        <v>28</v>
      </c>
      <c r="N2040" s="18">
        <f t="shared" si="31"/>
        <v>1</v>
      </c>
      <c r="O2040">
        <v>14</v>
      </c>
      <c r="P2040" t="s">
        <v>29</v>
      </c>
    </row>
    <row r="2041" spans="1:16" x14ac:dyDescent="0.3">
      <c r="A2041" t="s">
        <v>3622</v>
      </c>
      <c r="B2041" s="5" t="s">
        <v>2394</v>
      </c>
      <c r="C2041" t="s">
        <v>2448</v>
      </c>
      <c r="D2041" t="s">
        <v>17</v>
      </c>
      <c r="E2041" t="s">
        <v>4788</v>
      </c>
      <c r="F2041" t="s">
        <v>930</v>
      </c>
      <c r="H2041" t="s">
        <v>19</v>
      </c>
      <c r="I2041">
        <v>2025</v>
      </c>
      <c r="J2041" t="s">
        <v>319</v>
      </c>
      <c r="K2041">
        <v>9.1</v>
      </c>
      <c r="L2041">
        <v>5</v>
      </c>
      <c r="M2041" s="16" t="s">
        <v>28</v>
      </c>
      <c r="N2041" s="18">
        <f t="shared" si="31"/>
        <v>1</v>
      </c>
      <c r="O2041">
        <v>12</v>
      </c>
      <c r="P2041" t="s">
        <v>22</v>
      </c>
    </row>
    <row r="2042" spans="1:16" x14ac:dyDescent="0.3">
      <c r="A2042" t="s">
        <v>3570</v>
      </c>
      <c r="B2042" s="5" t="s">
        <v>2558</v>
      </c>
      <c r="C2042" t="s">
        <v>2448</v>
      </c>
      <c r="D2042" t="s">
        <v>17</v>
      </c>
      <c r="E2042" t="s">
        <v>77</v>
      </c>
      <c r="F2042" t="s">
        <v>930</v>
      </c>
      <c r="H2042" t="s">
        <v>19</v>
      </c>
      <c r="I2042">
        <v>2024</v>
      </c>
      <c r="J2042" t="s">
        <v>322</v>
      </c>
      <c r="K2042">
        <v>8.9</v>
      </c>
      <c r="L2042">
        <v>5</v>
      </c>
      <c r="M2042" s="16" t="s">
        <v>28</v>
      </c>
      <c r="N2042" s="18">
        <f t="shared" si="31"/>
        <v>1</v>
      </c>
      <c r="O2042">
        <v>5</v>
      </c>
      <c r="P2042" t="s">
        <v>29</v>
      </c>
    </row>
    <row r="2043" spans="1:16" x14ac:dyDescent="0.3">
      <c r="A2043" t="s">
        <v>3404</v>
      </c>
      <c r="B2043" s="5" t="s">
        <v>2560</v>
      </c>
      <c r="C2043" t="s">
        <v>2448</v>
      </c>
      <c r="D2043" t="s">
        <v>17</v>
      </c>
      <c r="E2043" t="s">
        <v>4798</v>
      </c>
      <c r="F2043" t="s">
        <v>44</v>
      </c>
      <c r="H2043" t="s">
        <v>19</v>
      </c>
      <c r="I2043">
        <v>2024</v>
      </c>
      <c r="J2043" t="s">
        <v>325</v>
      </c>
      <c r="K2043">
        <v>7.4</v>
      </c>
      <c r="L2043">
        <v>8</v>
      </c>
      <c r="M2043" s="16" t="s">
        <v>28</v>
      </c>
      <c r="N2043" s="18">
        <f t="shared" si="31"/>
        <v>1</v>
      </c>
      <c r="O2043">
        <v>20</v>
      </c>
      <c r="P2043" t="s">
        <v>29</v>
      </c>
    </row>
    <row r="2044" spans="1:16" x14ac:dyDescent="0.3">
      <c r="A2044" t="s">
        <v>3209</v>
      </c>
      <c r="B2044" s="5" t="s">
        <v>2562</v>
      </c>
      <c r="C2044" t="s">
        <v>2448</v>
      </c>
      <c r="D2044" t="s">
        <v>17</v>
      </c>
      <c r="E2044" t="s">
        <v>4789</v>
      </c>
      <c r="F2044" t="s">
        <v>930</v>
      </c>
      <c r="H2044" t="s">
        <v>19</v>
      </c>
      <c r="I2044">
        <v>2023</v>
      </c>
      <c r="J2044" t="s">
        <v>328</v>
      </c>
      <c r="K2044">
        <v>7.3</v>
      </c>
      <c r="L2044">
        <v>3</v>
      </c>
      <c r="M2044" s="16" t="s">
        <v>28</v>
      </c>
      <c r="N2044" s="18">
        <f t="shared" si="31"/>
        <v>1</v>
      </c>
      <c r="O2044">
        <v>20</v>
      </c>
      <c r="P2044" t="s">
        <v>29</v>
      </c>
    </row>
    <row r="2045" spans="1:16" x14ac:dyDescent="0.3">
      <c r="A2045" t="s">
        <v>3350</v>
      </c>
      <c r="B2045" s="5" t="s">
        <v>2566</v>
      </c>
      <c r="C2045" t="s">
        <v>2448</v>
      </c>
      <c r="D2045" t="s">
        <v>17</v>
      </c>
      <c r="E2045" t="s">
        <v>4790</v>
      </c>
      <c r="F2045" t="s">
        <v>930</v>
      </c>
      <c r="H2045" t="s">
        <v>19</v>
      </c>
      <c r="I2045">
        <v>2025</v>
      </c>
      <c r="J2045" t="s">
        <v>331</v>
      </c>
      <c r="K2045">
        <v>8.6</v>
      </c>
      <c r="L2045">
        <v>8</v>
      </c>
      <c r="M2045" s="16" t="s">
        <v>28</v>
      </c>
      <c r="N2045" s="18">
        <f t="shared" si="31"/>
        <v>1</v>
      </c>
      <c r="O2045">
        <v>14</v>
      </c>
      <c r="P2045" t="s">
        <v>29</v>
      </c>
    </row>
    <row r="2046" spans="1:16" x14ac:dyDescent="0.3">
      <c r="A2046" t="s">
        <v>3300</v>
      </c>
      <c r="B2046" s="5" t="s">
        <v>2528</v>
      </c>
      <c r="C2046" t="s">
        <v>2448</v>
      </c>
      <c r="D2046" t="s">
        <v>17</v>
      </c>
      <c r="E2046" t="s">
        <v>4791</v>
      </c>
      <c r="F2046" t="s">
        <v>930</v>
      </c>
      <c r="H2046" t="s">
        <v>19</v>
      </c>
      <c r="I2046">
        <v>2023</v>
      </c>
      <c r="J2046" t="s">
        <v>334</v>
      </c>
      <c r="K2046">
        <v>9.1999999999999993</v>
      </c>
      <c r="L2046">
        <v>8</v>
      </c>
      <c r="M2046" s="16" t="s">
        <v>28</v>
      </c>
      <c r="N2046" s="18">
        <f t="shared" si="31"/>
        <v>1</v>
      </c>
      <c r="O2046">
        <v>16</v>
      </c>
      <c r="P2046" t="s">
        <v>29</v>
      </c>
    </row>
    <row r="2047" spans="1:16" x14ac:dyDescent="0.3">
      <c r="A2047" t="s">
        <v>3386</v>
      </c>
      <c r="B2047" s="5" t="s">
        <v>2568</v>
      </c>
      <c r="C2047" t="s">
        <v>2448</v>
      </c>
      <c r="D2047" t="s">
        <v>17</v>
      </c>
      <c r="E2047" t="s">
        <v>4793</v>
      </c>
      <c r="F2047" t="s">
        <v>84</v>
      </c>
      <c r="H2047" t="s">
        <v>19</v>
      </c>
      <c r="I2047">
        <v>2026</v>
      </c>
      <c r="J2047" t="s">
        <v>340</v>
      </c>
      <c r="K2047">
        <v>7.9</v>
      </c>
      <c r="L2047">
        <v>5</v>
      </c>
      <c r="M2047" s="16" t="s">
        <v>28</v>
      </c>
      <c r="N2047" s="18">
        <f t="shared" si="31"/>
        <v>1</v>
      </c>
      <c r="O2047">
        <v>8</v>
      </c>
      <c r="P2047" t="s">
        <v>22</v>
      </c>
    </row>
    <row r="2048" spans="1:16" x14ac:dyDescent="0.3">
      <c r="A2048" t="s">
        <v>4010</v>
      </c>
      <c r="B2048" s="5" t="s">
        <v>2570</v>
      </c>
      <c r="C2048" t="s">
        <v>2448</v>
      </c>
      <c r="D2048" t="s">
        <v>17</v>
      </c>
      <c r="E2048" t="s">
        <v>4794</v>
      </c>
      <c r="F2048" t="s">
        <v>44</v>
      </c>
      <c r="H2048" t="s">
        <v>19</v>
      </c>
      <c r="I2048">
        <v>2023</v>
      </c>
      <c r="J2048" t="s">
        <v>343</v>
      </c>
      <c r="K2048">
        <v>9.9</v>
      </c>
      <c r="L2048">
        <v>6</v>
      </c>
      <c r="M2048" s="16" t="s">
        <v>28</v>
      </c>
      <c r="N2048" s="18">
        <f t="shared" si="31"/>
        <v>1</v>
      </c>
      <c r="O2048">
        <v>29</v>
      </c>
      <c r="P2048" t="s">
        <v>67</v>
      </c>
    </row>
    <row r="2049" spans="1:16" x14ac:dyDescent="0.3">
      <c r="A2049" t="s">
        <v>3484</v>
      </c>
      <c r="B2049" s="5" t="s">
        <v>2572</v>
      </c>
      <c r="C2049" t="s">
        <v>2448</v>
      </c>
      <c r="D2049" t="s">
        <v>17</v>
      </c>
      <c r="E2049" t="s">
        <v>4795</v>
      </c>
      <c r="F2049" t="s">
        <v>930</v>
      </c>
      <c r="H2049" t="s">
        <v>19</v>
      </c>
      <c r="I2049">
        <v>2025</v>
      </c>
      <c r="J2049" t="s">
        <v>344</v>
      </c>
      <c r="K2049">
        <v>8.1</v>
      </c>
      <c r="L2049">
        <v>6</v>
      </c>
      <c r="M2049" s="16" t="s">
        <v>28</v>
      </c>
      <c r="N2049" s="18">
        <f t="shared" si="31"/>
        <v>1</v>
      </c>
      <c r="O2049">
        <v>7</v>
      </c>
      <c r="P2049" t="s">
        <v>67</v>
      </c>
    </row>
    <row r="2050" spans="1:16" x14ac:dyDescent="0.3">
      <c r="A2050" t="s">
        <v>3608</v>
      </c>
      <c r="B2050" s="5" t="s">
        <v>2573</v>
      </c>
      <c r="C2050" t="s">
        <v>2448</v>
      </c>
      <c r="D2050" t="s">
        <v>17</v>
      </c>
      <c r="E2050" t="s">
        <v>4786</v>
      </c>
      <c r="F2050" t="s">
        <v>18</v>
      </c>
      <c r="H2050" t="s">
        <v>19</v>
      </c>
      <c r="I2050">
        <v>2024</v>
      </c>
      <c r="J2050" t="s">
        <v>347</v>
      </c>
      <c r="K2050">
        <v>9.5</v>
      </c>
      <c r="L2050">
        <v>5</v>
      </c>
      <c r="M2050" s="16" t="s">
        <v>28</v>
      </c>
      <c r="N2050" s="18">
        <f t="shared" si="31"/>
        <v>1</v>
      </c>
      <c r="O2050">
        <v>8</v>
      </c>
      <c r="P2050" t="s">
        <v>22</v>
      </c>
    </row>
    <row r="2051" spans="1:16" x14ac:dyDescent="0.3">
      <c r="A2051" t="s">
        <v>4012</v>
      </c>
      <c r="B2051" s="5" t="s">
        <v>2574</v>
      </c>
      <c r="C2051" t="s">
        <v>2448</v>
      </c>
      <c r="D2051" t="s">
        <v>17</v>
      </c>
      <c r="E2051" t="s">
        <v>4780</v>
      </c>
      <c r="F2051" t="s">
        <v>2451</v>
      </c>
      <c r="H2051" t="s">
        <v>19</v>
      </c>
      <c r="I2051">
        <v>2023</v>
      </c>
      <c r="J2051" t="s">
        <v>350</v>
      </c>
      <c r="K2051">
        <v>9.8000000000000007</v>
      </c>
      <c r="L2051">
        <v>3</v>
      </c>
      <c r="M2051" s="16" t="s">
        <v>28</v>
      </c>
      <c r="N2051" s="18">
        <f t="shared" si="31"/>
        <v>1</v>
      </c>
      <c r="O2051">
        <v>6</v>
      </c>
      <c r="P2051" t="s">
        <v>22</v>
      </c>
    </row>
    <row r="2052" spans="1:16" x14ac:dyDescent="0.3">
      <c r="A2052" t="s">
        <v>4014</v>
      </c>
      <c r="B2052" s="5" t="s">
        <v>2575</v>
      </c>
      <c r="C2052" t="s">
        <v>2448</v>
      </c>
      <c r="D2052" t="s">
        <v>17</v>
      </c>
      <c r="E2052" t="s">
        <v>4796</v>
      </c>
      <c r="F2052" t="s">
        <v>18</v>
      </c>
      <c r="H2052" t="s">
        <v>19</v>
      </c>
      <c r="I2052">
        <v>2024</v>
      </c>
      <c r="J2052" t="s">
        <v>353</v>
      </c>
      <c r="K2052">
        <v>9.6</v>
      </c>
      <c r="L2052">
        <v>6</v>
      </c>
      <c r="M2052" s="16" t="s">
        <v>28</v>
      </c>
      <c r="N2052" s="18">
        <f t="shared" ref="N2052:N2115" si="32">(VALUE(LEFT($M2052, FIND("-", $M2052)-1)) + VALUE(MID($M2052, FIND("-", $M2052)+1, FIND(" ", $M2052, FIND("-", $M2052))-FIND("-",  $M2052)-1))) / 2</f>
        <v>1</v>
      </c>
      <c r="O2052">
        <v>30</v>
      </c>
      <c r="P2052" t="s">
        <v>29</v>
      </c>
    </row>
    <row r="2053" spans="1:16" x14ac:dyDescent="0.3">
      <c r="A2053" t="s">
        <v>3976</v>
      </c>
      <c r="B2053" s="5" t="s">
        <v>2576</v>
      </c>
      <c r="C2053" t="s">
        <v>2448</v>
      </c>
      <c r="D2053" t="s">
        <v>17</v>
      </c>
      <c r="E2053" t="s">
        <v>4797</v>
      </c>
      <c r="F2053" t="s">
        <v>18</v>
      </c>
      <c r="H2053" t="s">
        <v>19</v>
      </c>
      <c r="I2053">
        <v>2025</v>
      </c>
      <c r="J2053" t="s">
        <v>358</v>
      </c>
      <c r="K2053">
        <v>6.2</v>
      </c>
      <c r="L2053">
        <v>6</v>
      </c>
      <c r="M2053" s="16" t="s">
        <v>28</v>
      </c>
      <c r="N2053" s="18">
        <f t="shared" si="32"/>
        <v>1</v>
      </c>
      <c r="O2053">
        <v>5</v>
      </c>
      <c r="P2053" t="s">
        <v>29</v>
      </c>
    </row>
    <row r="2054" spans="1:16" x14ac:dyDescent="0.3">
      <c r="A2054" t="s">
        <v>3984</v>
      </c>
      <c r="B2054" s="5" t="s">
        <v>2578</v>
      </c>
      <c r="C2054" t="s">
        <v>2448</v>
      </c>
      <c r="D2054" t="s">
        <v>17</v>
      </c>
      <c r="E2054" t="s">
        <v>4777</v>
      </c>
      <c r="F2054" t="s">
        <v>930</v>
      </c>
      <c r="H2054" t="s">
        <v>19</v>
      </c>
      <c r="I2054">
        <v>2023</v>
      </c>
      <c r="J2054" t="s">
        <v>361</v>
      </c>
      <c r="K2054">
        <v>9.1</v>
      </c>
      <c r="L2054">
        <v>8</v>
      </c>
      <c r="M2054" s="16" t="s">
        <v>28</v>
      </c>
      <c r="N2054" s="18">
        <f t="shared" si="32"/>
        <v>1</v>
      </c>
      <c r="O2054">
        <v>21</v>
      </c>
      <c r="P2054" t="s">
        <v>22</v>
      </c>
    </row>
    <row r="2055" spans="1:16" x14ac:dyDescent="0.3">
      <c r="A2055" t="s">
        <v>1506</v>
      </c>
      <c r="B2055" s="5" t="s">
        <v>2580</v>
      </c>
      <c r="C2055" t="s">
        <v>2448</v>
      </c>
      <c r="D2055" t="s">
        <v>17</v>
      </c>
      <c r="E2055" t="s">
        <v>4778</v>
      </c>
      <c r="F2055" t="s">
        <v>18</v>
      </c>
      <c r="H2055" t="s">
        <v>19</v>
      </c>
      <c r="I2055">
        <v>2024</v>
      </c>
      <c r="J2055" t="s">
        <v>364</v>
      </c>
      <c r="K2055">
        <v>7.2</v>
      </c>
      <c r="L2055">
        <v>8</v>
      </c>
      <c r="M2055" s="16" t="s">
        <v>28</v>
      </c>
      <c r="N2055" s="18">
        <f t="shared" si="32"/>
        <v>1</v>
      </c>
      <c r="O2055">
        <v>23</v>
      </c>
      <c r="P2055" t="s">
        <v>29</v>
      </c>
    </row>
    <row r="2056" spans="1:16" x14ac:dyDescent="0.3">
      <c r="A2056" t="s">
        <v>4018</v>
      </c>
      <c r="B2056" s="5" t="s">
        <v>2584</v>
      </c>
      <c r="C2056" t="s">
        <v>2448</v>
      </c>
      <c r="D2056" t="s">
        <v>17</v>
      </c>
      <c r="E2056" t="s">
        <v>4779</v>
      </c>
      <c r="F2056" t="s">
        <v>528</v>
      </c>
      <c r="H2056" t="s">
        <v>19</v>
      </c>
      <c r="I2056">
        <v>2026</v>
      </c>
      <c r="J2056" t="s">
        <v>367</v>
      </c>
      <c r="K2056">
        <v>9.5</v>
      </c>
      <c r="L2056">
        <v>5</v>
      </c>
      <c r="M2056" s="16" t="s">
        <v>28</v>
      </c>
      <c r="N2056" s="18">
        <f t="shared" si="32"/>
        <v>1</v>
      </c>
      <c r="O2056">
        <v>9</v>
      </c>
      <c r="P2056" t="s">
        <v>29</v>
      </c>
    </row>
    <row r="2057" spans="1:16" x14ac:dyDescent="0.3">
      <c r="A2057" t="s">
        <v>4028</v>
      </c>
      <c r="B2057" s="5" t="s">
        <v>2585</v>
      </c>
      <c r="C2057" t="s">
        <v>2448</v>
      </c>
      <c r="D2057" t="s">
        <v>17</v>
      </c>
      <c r="E2057" t="s">
        <v>4783</v>
      </c>
      <c r="F2057" t="s">
        <v>865</v>
      </c>
      <c r="H2057" t="s">
        <v>19</v>
      </c>
      <c r="I2057">
        <v>2025</v>
      </c>
      <c r="J2057" t="s">
        <v>382</v>
      </c>
      <c r="K2057">
        <v>6.7</v>
      </c>
      <c r="L2057">
        <v>6</v>
      </c>
      <c r="M2057" s="16" t="s">
        <v>28</v>
      </c>
      <c r="N2057" s="18">
        <f t="shared" si="32"/>
        <v>1</v>
      </c>
      <c r="O2057">
        <v>18</v>
      </c>
      <c r="P2057" t="s">
        <v>22</v>
      </c>
    </row>
    <row r="2058" spans="1:16" x14ac:dyDescent="0.3">
      <c r="A2058" t="s">
        <v>3330</v>
      </c>
      <c r="B2058" s="5" t="s">
        <v>2405</v>
      </c>
      <c r="C2058" t="s">
        <v>2448</v>
      </c>
      <c r="D2058" t="s">
        <v>17</v>
      </c>
      <c r="E2058" t="s">
        <v>4785</v>
      </c>
      <c r="F2058" t="s">
        <v>18</v>
      </c>
      <c r="H2058" t="s">
        <v>19</v>
      </c>
      <c r="I2058">
        <v>2024</v>
      </c>
      <c r="J2058" t="s">
        <v>387</v>
      </c>
      <c r="K2058">
        <v>8.3000000000000007</v>
      </c>
      <c r="L2058">
        <v>3</v>
      </c>
      <c r="M2058" s="16" t="s">
        <v>28</v>
      </c>
      <c r="N2058" s="18">
        <f t="shared" si="32"/>
        <v>1</v>
      </c>
      <c r="O2058">
        <v>5</v>
      </c>
      <c r="P2058" t="s">
        <v>67</v>
      </c>
    </row>
    <row r="2059" spans="1:16" x14ac:dyDescent="0.3">
      <c r="A2059" t="s">
        <v>3258</v>
      </c>
      <c r="B2059" s="5" t="s">
        <v>2588</v>
      </c>
      <c r="C2059" t="s">
        <v>2448</v>
      </c>
      <c r="D2059" t="s">
        <v>17</v>
      </c>
      <c r="E2059" t="s">
        <v>4781</v>
      </c>
      <c r="F2059" t="s">
        <v>18</v>
      </c>
      <c r="H2059" t="s">
        <v>19</v>
      </c>
      <c r="I2059">
        <v>2023</v>
      </c>
      <c r="J2059" t="s">
        <v>389</v>
      </c>
      <c r="K2059">
        <v>6.3</v>
      </c>
      <c r="L2059">
        <v>3</v>
      </c>
      <c r="M2059" s="16" t="s">
        <v>28</v>
      </c>
      <c r="N2059" s="18">
        <f t="shared" si="32"/>
        <v>1</v>
      </c>
      <c r="O2059">
        <v>8</v>
      </c>
      <c r="P2059" t="s">
        <v>22</v>
      </c>
    </row>
    <row r="2060" spans="1:16" x14ac:dyDescent="0.3">
      <c r="A2060" t="s">
        <v>4032</v>
      </c>
      <c r="B2060" s="5" t="s">
        <v>2532</v>
      </c>
      <c r="C2060" t="s">
        <v>2448</v>
      </c>
      <c r="D2060" t="s">
        <v>17</v>
      </c>
      <c r="E2060" t="s">
        <v>4782</v>
      </c>
      <c r="F2060" t="s">
        <v>18</v>
      </c>
      <c r="H2060" t="s">
        <v>19</v>
      </c>
      <c r="I2060">
        <v>2023</v>
      </c>
      <c r="J2060" t="s">
        <v>391</v>
      </c>
      <c r="K2060">
        <v>8.9</v>
      </c>
      <c r="L2060">
        <v>8</v>
      </c>
      <c r="M2060" s="16" t="s">
        <v>28</v>
      </c>
      <c r="N2060" s="18">
        <f t="shared" si="32"/>
        <v>1</v>
      </c>
      <c r="O2060">
        <v>9</v>
      </c>
      <c r="P2060" t="s">
        <v>22</v>
      </c>
    </row>
    <row r="2061" spans="1:16" x14ac:dyDescent="0.3">
      <c r="A2061" t="s">
        <v>4034</v>
      </c>
      <c r="B2061" s="5" t="s">
        <v>2534</v>
      </c>
      <c r="C2061" t="s">
        <v>2448</v>
      </c>
      <c r="D2061" t="s">
        <v>17</v>
      </c>
      <c r="E2061" t="s">
        <v>4783</v>
      </c>
      <c r="F2061" t="s">
        <v>930</v>
      </c>
      <c r="H2061" t="s">
        <v>19</v>
      </c>
      <c r="I2061">
        <v>2026</v>
      </c>
      <c r="J2061" t="s">
        <v>395</v>
      </c>
      <c r="K2061">
        <v>9.5</v>
      </c>
      <c r="L2061">
        <v>5</v>
      </c>
      <c r="M2061" s="16" t="s">
        <v>28</v>
      </c>
      <c r="N2061" s="18">
        <f t="shared" si="32"/>
        <v>1</v>
      </c>
      <c r="O2061">
        <v>9</v>
      </c>
      <c r="P2061" t="s">
        <v>29</v>
      </c>
    </row>
    <row r="2062" spans="1:16" x14ac:dyDescent="0.3">
      <c r="A2062" t="s">
        <v>3320</v>
      </c>
      <c r="B2062" s="5" t="s">
        <v>2536</v>
      </c>
      <c r="C2062" t="s">
        <v>2448</v>
      </c>
      <c r="D2062" t="s">
        <v>17</v>
      </c>
      <c r="E2062" t="s">
        <v>4784</v>
      </c>
      <c r="F2062" t="s">
        <v>930</v>
      </c>
      <c r="H2062" t="s">
        <v>19</v>
      </c>
      <c r="I2062">
        <v>2025</v>
      </c>
      <c r="J2062" t="s">
        <v>398</v>
      </c>
      <c r="K2062">
        <v>8.5</v>
      </c>
      <c r="L2062">
        <v>3</v>
      </c>
      <c r="M2062" s="16" t="s">
        <v>28</v>
      </c>
      <c r="N2062" s="18">
        <f t="shared" si="32"/>
        <v>1</v>
      </c>
      <c r="O2062">
        <v>17</v>
      </c>
      <c r="P2062" t="s">
        <v>29</v>
      </c>
    </row>
    <row r="2063" spans="1:16" x14ac:dyDescent="0.3">
      <c r="A2063" t="s">
        <v>3386</v>
      </c>
      <c r="B2063" s="5" t="s">
        <v>2398</v>
      </c>
      <c r="C2063" t="s">
        <v>2448</v>
      </c>
      <c r="D2063" t="s">
        <v>17</v>
      </c>
      <c r="E2063" t="s">
        <v>4786</v>
      </c>
      <c r="F2063" t="s">
        <v>161</v>
      </c>
      <c r="H2063" t="s">
        <v>19</v>
      </c>
      <c r="I2063">
        <v>2023</v>
      </c>
      <c r="J2063" t="s">
        <v>402</v>
      </c>
      <c r="K2063">
        <v>8.8000000000000007</v>
      </c>
      <c r="L2063">
        <v>8</v>
      </c>
      <c r="M2063" s="16" t="s">
        <v>28</v>
      </c>
      <c r="N2063" s="18">
        <f t="shared" si="32"/>
        <v>1</v>
      </c>
      <c r="O2063">
        <v>11</v>
      </c>
      <c r="P2063" t="s">
        <v>22</v>
      </c>
    </row>
    <row r="2064" spans="1:16" x14ac:dyDescent="0.3">
      <c r="A2064" t="s">
        <v>3296</v>
      </c>
      <c r="B2064" s="5" t="s">
        <v>2498</v>
      </c>
      <c r="C2064" t="s">
        <v>2448</v>
      </c>
      <c r="D2064" t="s">
        <v>17</v>
      </c>
      <c r="E2064" t="s">
        <v>4787</v>
      </c>
      <c r="F2064" t="s">
        <v>833</v>
      </c>
      <c r="H2064" t="s">
        <v>19</v>
      </c>
      <c r="I2064">
        <v>2024</v>
      </c>
      <c r="J2064" t="s">
        <v>405</v>
      </c>
      <c r="K2064">
        <v>7.9</v>
      </c>
      <c r="L2064">
        <v>3</v>
      </c>
      <c r="M2064" s="16" t="s">
        <v>28</v>
      </c>
      <c r="N2064" s="18">
        <f t="shared" si="32"/>
        <v>1</v>
      </c>
      <c r="O2064">
        <v>15</v>
      </c>
      <c r="P2064" t="s">
        <v>29</v>
      </c>
    </row>
    <row r="2065" spans="1:16" x14ac:dyDescent="0.3">
      <c r="A2065" t="s">
        <v>3276</v>
      </c>
      <c r="B2065" s="5" t="s">
        <v>2476</v>
      </c>
      <c r="C2065" t="s">
        <v>2448</v>
      </c>
      <c r="D2065" t="s">
        <v>17</v>
      </c>
      <c r="E2065" t="s">
        <v>4788</v>
      </c>
      <c r="F2065" t="s">
        <v>930</v>
      </c>
      <c r="H2065" t="s">
        <v>19</v>
      </c>
      <c r="I2065">
        <v>2024</v>
      </c>
      <c r="J2065" t="s">
        <v>408</v>
      </c>
      <c r="K2065">
        <v>7.5</v>
      </c>
      <c r="L2065">
        <v>6</v>
      </c>
      <c r="M2065" s="16" t="s">
        <v>28</v>
      </c>
      <c r="N2065" s="18">
        <f t="shared" si="32"/>
        <v>1</v>
      </c>
      <c r="O2065">
        <v>19</v>
      </c>
      <c r="P2065" t="s">
        <v>29</v>
      </c>
    </row>
    <row r="2066" spans="1:16" x14ac:dyDescent="0.3">
      <c r="A2066" t="s">
        <v>4040</v>
      </c>
      <c r="B2066" s="5" t="s">
        <v>2543</v>
      </c>
      <c r="C2066" t="s">
        <v>2448</v>
      </c>
      <c r="D2066" t="s">
        <v>17</v>
      </c>
      <c r="E2066" t="s">
        <v>4798</v>
      </c>
      <c r="F2066" t="s">
        <v>930</v>
      </c>
      <c r="H2066" t="s">
        <v>19</v>
      </c>
      <c r="I2066">
        <v>2026</v>
      </c>
      <c r="J2066" t="s">
        <v>413</v>
      </c>
      <c r="K2066">
        <v>6.4</v>
      </c>
      <c r="L2066">
        <v>6</v>
      </c>
      <c r="M2066" s="16" t="s">
        <v>28</v>
      </c>
      <c r="N2066" s="18">
        <f t="shared" si="32"/>
        <v>1</v>
      </c>
      <c r="O2066">
        <v>12</v>
      </c>
      <c r="P2066" t="s">
        <v>29</v>
      </c>
    </row>
    <row r="2067" spans="1:16" x14ac:dyDescent="0.3">
      <c r="A2067" t="s">
        <v>3614</v>
      </c>
      <c r="B2067" s="5" t="s">
        <v>2539</v>
      </c>
      <c r="C2067" t="s">
        <v>2448</v>
      </c>
      <c r="D2067" t="s">
        <v>17</v>
      </c>
      <c r="E2067" t="s">
        <v>4789</v>
      </c>
      <c r="F2067" t="s">
        <v>1042</v>
      </c>
      <c r="H2067" t="s">
        <v>19</v>
      </c>
      <c r="I2067">
        <v>2023</v>
      </c>
      <c r="J2067" t="s">
        <v>416</v>
      </c>
      <c r="K2067">
        <v>7.5</v>
      </c>
      <c r="L2067">
        <v>8</v>
      </c>
      <c r="M2067" s="16" t="s">
        <v>28</v>
      </c>
      <c r="N2067" s="18">
        <f t="shared" si="32"/>
        <v>1</v>
      </c>
      <c r="O2067">
        <v>23</v>
      </c>
      <c r="P2067" t="s">
        <v>29</v>
      </c>
    </row>
    <row r="2068" spans="1:16" x14ac:dyDescent="0.3">
      <c r="A2068" t="s">
        <v>3362</v>
      </c>
      <c r="B2068" s="5" t="s">
        <v>2594</v>
      </c>
      <c r="C2068" t="s">
        <v>2448</v>
      </c>
      <c r="D2068" t="s">
        <v>17</v>
      </c>
      <c r="E2068" t="s">
        <v>4790</v>
      </c>
      <c r="F2068" t="s">
        <v>18</v>
      </c>
      <c r="H2068" t="s">
        <v>19</v>
      </c>
      <c r="I2068">
        <v>2025</v>
      </c>
      <c r="J2068" t="s">
        <v>417</v>
      </c>
      <c r="K2068">
        <v>7.7</v>
      </c>
      <c r="L2068">
        <v>8</v>
      </c>
      <c r="M2068" s="16" t="s">
        <v>28</v>
      </c>
      <c r="N2068" s="18">
        <f t="shared" si="32"/>
        <v>1</v>
      </c>
      <c r="O2068">
        <v>8</v>
      </c>
      <c r="P2068" t="s">
        <v>22</v>
      </c>
    </row>
    <row r="2069" spans="1:16" x14ac:dyDescent="0.3">
      <c r="A2069" t="s">
        <v>4042</v>
      </c>
      <c r="B2069" s="5" t="s">
        <v>2484</v>
      </c>
      <c r="C2069" t="s">
        <v>2448</v>
      </c>
      <c r="D2069" t="s">
        <v>17</v>
      </c>
      <c r="E2069" t="s">
        <v>4791</v>
      </c>
      <c r="F2069" t="s">
        <v>2449</v>
      </c>
      <c r="H2069" t="s">
        <v>19</v>
      </c>
      <c r="I2069">
        <v>2025</v>
      </c>
      <c r="J2069" t="s">
        <v>420</v>
      </c>
      <c r="K2069">
        <v>9.9</v>
      </c>
      <c r="L2069">
        <v>5</v>
      </c>
      <c r="M2069" s="16" t="s">
        <v>28</v>
      </c>
      <c r="N2069" s="18">
        <f t="shared" si="32"/>
        <v>1</v>
      </c>
      <c r="O2069">
        <v>9</v>
      </c>
      <c r="P2069" t="s">
        <v>22</v>
      </c>
    </row>
    <row r="2070" spans="1:16" x14ac:dyDescent="0.3">
      <c r="A2070" t="s">
        <v>2848</v>
      </c>
      <c r="B2070" s="5" t="s">
        <v>2596</v>
      </c>
      <c r="C2070" t="s">
        <v>2448</v>
      </c>
      <c r="D2070" t="s">
        <v>17</v>
      </c>
      <c r="E2070" t="s">
        <v>4792</v>
      </c>
      <c r="F2070" t="s">
        <v>18</v>
      </c>
      <c r="H2070" t="s">
        <v>19</v>
      </c>
      <c r="I2070">
        <v>2024</v>
      </c>
      <c r="J2070" t="s">
        <v>424</v>
      </c>
      <c r="K2070">
        <v>7.6</v>
      </c>
      <c r="L2070">
        <v>5</v>
      </c>
      <c r="M2070" s="16" t="s">
        <v>28</v>
      </c>
      <c r="N2070" s="18">
        <f t="shared" si="32"/>
        <v>1</v>
      </c>
      <c r="O2070">
        <v>7</v>
      </c>
      <c r="P2070" t="s">
        <v>67</v>
      </c>
    </row>
    <row r="2071" spans="1:16" x14ac:dyDescent="0.3">
      <c r="A2071" t="s">
        <v>3548</v>
      </c>
      <c r="B2071" s="5" t="s">
        <v>2516</v>
      </c>
      <c r="C2071" t="s">
        <v>2448</v>
      </c>
      <c r="D2071" t="s">
        <v>17</v>
      </c>
      <c r="E2071" t="s">
        <v>4793</v>
      </c>
      <c r="F2071" t="s">
        <v>18</v>
      </c>
      <c r="H2071" t="s">
        <v>19</v>
      </c>
      <c r="I2071">
        <v>2024</v>
      </c>
      <c r="J2071" t="s">
        <v>427</v>
      </c>
      <c r="K2071">
        <v>7.9</v>
      </c>
      <c r="L2071">
        <v>6</v>
      </c>
      <c r="M2071" s="16" t="s">
        <v>28</v>
      </c>
      <c r="N2071" s="18">
        <f t="shared" si="32"/>
        <v>1</v>
      </c>
      <c r="O2071">
        <v>13</v>
      </c>
      <c r="P2071" t="s">
        <v>67</v>
      </c>
    </row>
    <row r="2072" spans="1:16" x14ac:dyDescent="0.3">
      <c r="A2072" t="s">
        <v>2901</v>
      </c>
      <c r="B2072" s="5" t="s">
        <v>2602</v>
      </c>
      <c r="C2072" t="s">
        <v>2448</v>
      </c>
      <c r="D2072" t="s">
        <v>17</v>
      </c>
      <c r="E2072" t="s">
        <v>4792</v>
      </c>
      <c r="F2072" t="s">
        <v>18</v>
      </c>
      <c r="H2072" t="s">
        <v>19</v>
      </c>
      <c r="I2072">
        <v>2023</v>
      </c>
      <c r="J2072" t="s">
        <v>429</v>
      </c>
      <c r="K2072">
        <v>7.7</v>
      </c>
      <c r="L2072">
        <v>6</v>
      </c>
      <c r="M2072" s="16" t="s">
        <v>28</v>
      </c>
      <c r="N2072" s="18">
        <f t="shared" si="32"/>
        <v>1</v>
      </c>
      <c r="O2072">
        <v>19</v>
      </c>
      <c r="P2072" t="s">
        <v>22</v>
      </c>
    </row>
    <row r="2073" spans="1:16" x14ac:dyDescent="0.3">
      <c r="A2073" t="s">
        <v>3482</v>
      </c>
      <c r="B2073" s="5" t="s">
        <v>2606</v>
      </c>
      <c r="C2073" t="s">
        <v>2448</v>
      </c>
      <c r="D2073" t="s">
        <v>17</v>
      </c>
      <c r="E2073" t="s">
        <v>4782</v>
      </c>
      <c r="F2073" t="s">
        <v>84</v>
      </c>
      <c r="H2073" t="s">
        <v>19</v>
      </c>
      <c r="I2073">
        <v>2025</v>
      </c>
      <c r="J2073" t="s">
        <v>435</v>
      </c>
      <c r="K2073">
        <v>9.1999999999999993</v>
      </c>
      <c r="L2073">
        <v>6</v>
      </c>
      <c r="M2073" s="16" t="s">
        <v>28</v>
      </c>
      <c r="N2073" s="18">
        <f t="shared" si="32"/>
        <v>1</v>
      </c>
      <c r="O2073">
        <v>22</v>
      </c>
      <c r="P2073" t="s">
        <v>29</v>
      </c>
    </row>
    <row r="2074" spans="1:16" x14ac:dyDescent="0.3">
      <c r="A2074" t="s">
        <v>3622</v>
      </c>
      <c r="B2074" s="5" t="s">
        <v>2608</v>
      </c>
      <c r="C2074" t="s">
        <v>2448</v>
      </c>
      <c r="D2074" t="s">
        <v>17</v>
      </c>
      <c r="E2074" t="s">
        <v>4783</v>
      </c>
      <c r="F2074" t="s">
        <v>70</v>
      </c>
      <c r="H2074" t="s">
        <v>19</v>
      </c>
      <c r="I2074">
        <v>2026</v>
      </c>
      <c r="J2074" t="s">
        <v>438</v>
      </c>
      <c r="K2074">
        <v>7.6</v>
      </c>
      <c r="L2074">
        <v>8</v>
      </c>
      <c r="M2074" s="16" t="s">
        <v>28</v>
      </c>
      <c r="N2074" s="18">
        <f t="shared" si="32"/>
        <v>1</v>
      </c>
      <c r="O2074">
        <v>6</v>
      </c>
      <c r="P2074" t="s">
        <v>29</v>
      </c>
    </row>
    <row r="2075" spans="1:16" x14ac:dyDescent="0.3">
      <c r="A2075" t="s">
        <v>2914</v>
      </c>
      <c r="B2075" s="5" t="s">
        <v>2610</v>
      </c>
      <c r="C2075" t="s">
        <v>2448</v>
      </c>
      <c r="D2075" t="s">
        <v>17</v>
      </c>
      <c r="E2075" t="s">
        <v>4784</v>
      </c>
      <c r="F2075" t="s">
        <v>44</v>
      </c>
      <c r="H2075" t="s">
        <v>19</v>
      </c>
      <c r="I2075">
        <v>2024</v>
      </c>
      <c r="J2075" t="s">
        <v>442</v>
      </c>
      <c r="K2075">
        <v>8.6999999999999993</v>
      </c>
      <c r="L2075">
        <v>6</v>
      </c>
      <c r="M2075" s="16" t="s">
        <v>28</v>
      </c>
      <c r="N2075" s="18">
        <f t="shared" si="32"/>
        <v>1</v>
      </c>
      <c r="O2075">
        <v>9</v>
      </c>
      <c r="P2075" t="s">
        <v>29</v>
      </c>
    </row>
    <row r="2076" spans="1:16" x14ac:dyDescent="0.3">
      <c r="A2076" t="s">
        <v>4046</v>
      </c>
      <c r="B2076" s="5" t="s">
        <v>2612</v>
      </c>
      <c r="C2076" t="s">
        <v>2448</v>
      </c>
      <c r="D2076" t="s">
        <v>17</v>
      </c>
      <c r="E2076" t="s">
        <v>4785</v>
      </c>
      <c r="F2076" t="s">
        <v>18</v>
      </c>
      <c r="H2076" t="s">
        <v>19</v>
      </c>
      <c r="I2076">
        <v>2025</v>
      </c>
      <c r="J2076" t="s">
        <v>445</v>
      </c>
      <c r="K2076">
        <v>9.5</v>
      </c>
      <c r="L2076">
        <v>3</v>
      </c>
      <c r="M2076" s="16" t="s">
        <v>28</v>
      </c>
      <c r="N2076" s="18">
        <f t="shared" si="32"/>
        <v>1</v>
      </c>
      <c r="O2076">
        <v>20</v>
      </c>
      <c r="P2076" t="s">
        <v>22</v>
      </c>
    </row>
    <row r="2077" spans="1:16" x14ac:dyDescent="0.3">
      <c r="A2077" t="s">
        <v>1455</v>
      </c>
      <c r="B2077" s="5" t="s">
        <v>2613</v>
      </c>
      <c r="C2077" t="s">
        <v>2448</v>
      </c>
      <c r="D2077" t="s">
        <v>17</v>
      </c>
      <c r="E2077" t="s">
        <v>4786</v>
      </c>
      <c r="F2077" t="s">
        <v>18</v>
      </c>
      <c r="H2077" t="s">
        <v>19</v>
      </c>
      <c r="I2077">
        <v>2024</v>
      </c>
      <c r="J2077" t="s">
        <v>446</v>
      </c>
      <c r="K2077">
        <v>6.9</v>
      </c>
      <c r="L2077">
        <v>5</v>
      </c>
      <c r="M2077" s="16" t="s">
        <v>28</v>
      </c>
      <c r="N2077" s="18">
        <f t="shared" si="32"/>
        <v>1</v>
      </c>
      <c r="O2077">
        <v>15</v>
      </c>
      <c r="P2077" t="s">
        <v>29</v>
      </c>
    </row>
    <row r="2078" spans="1:16" x14ac:dyDescent="0.3">
      <c r="A2078" t="s">
        <v>3330</v>
      </c>
      <c r="B2078" s="5" t="s">
        <v>2615</v>
      </c>
      <c r="C2078" t="s">
        <v>2448</v>
      </c>
      <c r="D2078" t="s">
        <v>17</v>
      </c>
      <c r="E2078" t="s">
        <v>4787</v>
      </c>
      <c r="F2078" t="s">
        <v>18</v>
      </c>
      <c r="H2078" t="s">
        <v>19</v>
      </c>
      <c r="I2078">
        <v>2023</v>
      </c>
      <c r="J2078" t="s">
        <v>449</v>
      </c>
      <c r="K2078">
        <v>9.1999999999999993</v>
      </c>
      <c r="L2078">
        <v>6</v>
      </c>
      <c r="M2078" s="16" t="s">
        <v>28</v>
      </c>
      <c r="N2078" s="18">
        <f t="shared" si="32"/>
        <v>1</v>
      </c>
      <c r="O2078">
        <v>17</v>
      </c>
      <c r="P2078" t="s">
        <v>29</v>
      </c>
    </row>
    <row r="2079" spans="1:16" x14ac:dyDescent="0.3">
      <c r="A2079" t="s">
        <v>3308</v>
      </c>
      <c r="B2079" s="5" t="s">
        <v>2617</v>
      </c>
      <c r="C2079" t="s">
        <v>2448</v>
      </c>
      <c r="D2079" t="s">
        <v>17</v>
      </c>
      <c r="E2079" t="s">
        <v>4788</v>
      </c>
      <c r="F2079" t="s">
        <v>18</v>
      </c>
      <c r="H2079" t="s">
        <v>19</v>
      </c>
      <c r="I2079">
        <v>2023</v>
      </c>
      <c r="J2079" t="s">
        <v>451</v>
      </c>
      <c r="K2079">
        <v>6.9</v>
      </c>
      <c r="L2079">
        <v>5</v>
      </c>
      <c r="M2079" s="16" t="s">
        <v>28</v>
      </c>
      <c r="N2079" s="18">
        <f t="shared" si="32"/>
        <v>1</v>
      </c>
      <c r="O2079">
        <v>19</v>
      </c>
      <c r="P2079" t="s">
        <v>29</v>
      </c>
    </row>
    <row r="2080" spans="1:16" x14ac:dyDescent="0.3">
      <c r="A2080" t="s">
        <v>3560</v>
      </c>
      <c r="B2080" s="5" t="s">
        <v>2619</v>
      </c>
      <c r="C2080" t="s">
        <v>2448</v>
      </c>
      <c r="D2080" t="s">
        <v>17</v>
      </c>
      <c r="E2080" t="s">
        <v>77</v>
      </c>
      <c r="F2080" t="s">
        <v>930</v>
      </c>
      <c r="H2080" t="s">
        <v>19</v>
      </c>
      <c r="I2080">
        <v>2025</v>
      </c>
      <c r="J2080" t="s">
        <v>453</v>
      </c>
      <c r="K2080">
        <v>7.2</v>
      </c>
      <c r="L2080">
        <v>3</v>
      </c>
      <c r="M2080" s="16" t="s">
        <v>28</v>
      </c>
      <c r="N2080" s="18">
        <f t="shared" si="32"/>
        <v>1</v>
      </c>
      <c r="O2080">
        <v>13</v>
      </c>
      <c r="P2080" t="s">
        <v>29</v>
      </c>
    </row>
    <row r="2081" spans="1:16" x14ac:dyDescent="0.3">
      <c r="A2081" t="s">
        <v>3496</v>
      </c>
      <c r="B2081" s="5" t="s">
        <v>2620</v>
      </c>
      <c r="C2081" t="s">
        <v>2448</v>
      </c>
      <c r="D2081" t="s">
        <v>17</v>
      </c>
      <c r="E2081" t="s">
        <v>4798</v>
      </c>
      <c r="F2081" t="s">
        <v>18</v>
      </c>
      <c r="H2081" t="s">
        <v>19</v>
      </c>
      <c r="I2081">
        <v>2024</v>
      </c>
      <c r="J2081" t="s">
        <v>456</v>
      </c>
      <c r="K2081">
        <v>7.5</v>
      </c>
      <c r="L2081">
        <v>8</v>
      </c>
      <c r="M2081" s="16" t="s">
        <v>28</v>
      </c>
      <c r="N2081" s="18">
        <f t="shared" si="32"/>
        <v>1</v>
      </c>
      <c r="O2081">
        <v>11</v>
      </c>
      <c r="P2081" t="s">
        <v>29</v>
      </c>
    </row>
    <row r="2082" spans="1:16" x14ac:dyDescent="0.3">
      <c r="A2082" t="s">
        <v>3610</v>
      </c>
      <c r="B2082" s="5" t="s">
        <v>2403</v>
      </c>
      <c r="C2082" t="s">
        <v>2448</v>
      </c>
      <c r="D2082" t="s">
        <v>17</v>
      </c>
      <c r="E2082" t="s">
        <v>4789</v>
      </c>
      <c r="F2082" t="s">
        <v>930</v>
      </c>
      <c r="H2082" t="s">
        <v>19</v>
      </c>
      <c r="I2082">
        <v>2026</v>
      </c>
      <c r="J2082" t="s">
        <v>457</v>
      </c>
      <c r="K2082">
        <v>6.5</v>
      </c>
      <c r="L2082">
        <v>8</v>
      </c>
      <c r="M2082" s="16" t="s">
        <v>28</v>
      </c>
      <c r="N2082" s="18">
        <f t="shared" si="32"/>
        <v>1</v>
      </c>
      <c r="O2082">
        <v>12</v>
      </c>
      <c r="P2082" t="s">
        <v>22</v>
      </c>
    </row>
    <row r="2083" spans="1:16" x14ac:dyDescent="0.3">
      <c r="A2083" t="s">
        <v>3258</v>
      </c>
      <c r="B2083" s="5" t="s">
        <v>2622</v>
      </c>
      <c r="C2083" t="s">
        <v>2448</v>
      </c>
      <c r="D2083" t="s">
        <v>17</v>
      </c>
      <c r="E2083" t="s">
        <v>4790</v>
      </c>
      <c r="F2083" t="s">
        <v>18</v>
      </c>
      <c r="H2083" t="s">
        <v>19</v>
      </c>
      <c r="I2083">
        <v>2025</v>
      </c>
      <c r="J2083" t="s">
        <v>453</v>
      </c>
      <c r="K2083">
        <v>7.5</v>
      </c>
      <c r="L2083">
        <v>8</v>
      </c>
      <c r="M2083" s="16" t="s">
        <v>28</v>
      </c>
      <c r="N2083" s="18">
        <f t="shared" si="32"/>
        <v>1</v>
      </c>
      <c r="O2083">
        <v>10</v>
      </c>
      <c r="P2083" t="s">
        <v>22</v>
      </c>
    </row>
    <row r="2084" spans="1:16" x14ac:dyDescent="0.3">
      <c r="A2084" t="s">
        <v>3330</v>
      </c>
      <c r="B2084" s="5" t="s">
        <v>2624</v>
      </c>
      <c r="C2084" t="s">
        <v>2448</v>
      </c>
      <c r="D2084" t="s">
        <v>17</v>
      </c>
      <c r="E2084" t="s">
        <v>4791</v>
      </c>
      <c r="F2084" t="s">
        <v>18</v>
      </c>
      <c r="H2084" t="s">
        <v>19</v>
      </c>
      <c r="I2084">
        <v>2023</v>
      </c>
      <c r="J2084" t="s">
        <v>462</v>
      </c>
      <c r="K2084">
        <v>6.9</v>
      </c>
      <c r="L2084">
        <v>5</v>
      </c>
      <c r="M2084" s="16" t="s">
        <v>28</v>
      </c>
      <c r="N2084" s="18">
        <f t="shared" si="32"/>
        <v>1</v>
      </c>
      <c r="O2084">
        <v>10</v>
      </c>
      <c r="P2084" t="s">
        <v>67</v>
      </c>
    </row>
    <row r="2085" spans="1:16" x14ac:dyDescent="0.3">
      <c r="A2085" t="s">
        <v>3148</v>
      </c>
      <c r="B2085" s="5" t="s">
        <v>2625</v>
      </c>
      <c r="C2085" t="s">
        <v>2448</v>
      </c>
      <c r="D2085" t="s">
        <v>17</v>
      </c>
      <c r="E2085" t="s">
        <v>4792</v>
      </c>
      <c r="F2085" t="s">
        <v>2453</v>
      </c>
      <c r="H2085" t="s">
        <v>19</v>
      </c>
      <c r="I2085">
        <v>2024</v>
      </c>
      <c r="J2085" t="s">
        <v>208</v>
      </c>
      <c r="K2085">
        <v>7.6</v>
      </c>
      <c r="L2085">
        <v>5</v>
      </c>
      <c r="M2085" s="16" t="s">
        <v>28</v>
      </c>
      <c r="N2085" s="18">
        <f t="shared" si="32"/>
        <v>1</v>
      </c>
      <c r="O2085">
        <v>10</v>
      </c>
      <c r="P2085" t="s">
        <v>67</v>
      </c>
    </row>
    <row r="2086" spans="1:16" x14ac:dyDescent="0.3">
      <c r="A2086" t="s">
        <v>3548</v>
      </c>
      <c r="B2086" s="5" t="s">
        <v>2628</v>
      </c>
      <c r="C2086" t="s">
        <v>2448</v>
      </c>
      <c r="D2086" t="s">
        <v>17</v>
      </c>
      <c r="E2086" t="s">
        <v>4793</v>
      </c>
      <c r="F2086" t="s">
        <v>84</v>
      </c>
      <c r="H2086" t="s">
        <v>19</v>
      </c>
      <c r="I2086">
        <v>2023</v>
      </c>
      <c r="J2086" t="s">
        <v>465</v>
      </c>
      <c r="K2086">
        <v>6.5</v>
      </c>
      <c r="L2086">
        <v>3</v>
      </c>
      <c r="M2086" s="16" t="s">
        <v>28</v>
      </c>
      <c r="N2086" s="18">
        <f t="shared" si="32"/>
        <v>1</v>
      </c>
      <c r="O2086">
        <v>15</v>
      </c>
      <c r="P2086" t="s">
        <v>22</v>
      </c>
    </row>
    <row r="2087" spans="1:16" x14ac:dyDescent="0.3">
      <c r="A2087" t="s">
        <v>3494</v>
      </c>
      <c r="B2087" s="5" t="s">
        <v>2631</v>
      </c>
      <c r="C2087" t="s">
        <v>2448</v>
      </c>
      <c r="D2087" t="s">
        <v>17</v>
      </c>
      <c r="E2087" t="s">
        <v>4786</v>
      </c>
      <c r="F2087" t="s">
        <v>121</v>
      </c>
      <c r="H2087" t="s">
        <v>19</v>
      </c>
      <c r="I2087">
        <v>2024</v>
      </c>
      <c r="J2087" t="s">
        <v>466</v>
      </c>
      <c r="K2087">
        <v>7.3</v>
      </c>
      <c r="L2087">
        <v>6</v>
      </c>
      <c r="M2087" s="16" t="s">
        <v>28</v>
      </c>
      <c r="N2087" s="18">
        <f t="shared" si="32"/>
        <v>1</v>
      </c>
      <c r="O2087">
        <v>12</v>
      </c>
      <c r="P2087" t="s">
        <v>22</v>
      </c>
    </row>
    <row r="2088" spans="1:16" x14ac:dyDescent="0.3">
      <c r="A2088" t="s">
        <v>4048</v>
      </c>
      <c r="B2088" s="5" t="s">
        <v>2633</v>
      </c>
      <c r="C2088" t="s">
        <v>2448</v>
      </c>
      <c r="D2088" t="s">
        <v>17</v>
      </c>
      <c r="E2088" t="s">
        <v>4780</v>
      </c>
      <c r="F2088" t="s">
        <v>44</v>
      </c>
      <c r="H2088" t="s">
        <v>19</v>
      </c>
      <c r="I2088">
        <v>2025</v>
      </c>
      <c r="J2088" t="s">
        <v>468</v>
      </c>
      <c r="K2088">
        <v>6.7</v>
      </c>
      <c r="L2088">
        <v>8</v>
      </c>
      <c r="M2088" s="16" t="s">
        <v>28</v>
      </c>
      <c r="N2088" s="18">
        <f t="shared" si="32"/>
        <v>1</v>
      </c>
      <c r="O2088">
        <v>20</v>
      </c>
      <c r="P2088" t="s">
        <v>29</v>
      </c>
    </row>
    <row r="2089" spans="1:16" x14ac:dyDescent="0.3">
      <c r="A2089" t="s">
        <v>3608</v>
      </c>
      <c r="B2089" s="5" t="s">
        <v>2505</v>
      </c>
      <c r="C2089" t="s">
        <v>2448</v>
      </c>
      <c r="D2089" t="s">
        <v>17</v>
      </c>
      <c r="E2089" t="s">
        <v>4797</v>
      </c>
      <c r="F2089" t="s">
        <v>44</v>
      </c>
      <c r="H2089" t="s">
        <v>19</v>
      </c>
      <c r="I2089">
        <v>2026</v>
      </c>
      <c r="J2089" t="s">
        <v>476</v>
      </c>
      <c r="K2089">
        <v>9</v>
      </c>
      <c r="L2089">
        <v>8</v>
      </c>
      <c r="M2089" s="16" t="s">
        <v>28</v>
      </c>
      <c r="N2089" s="18">
        <f t="shared" si="32"/>
        <v>1</v>
      </c>
      <c r="O2089">
        <v>9</v>
      </c>
      <c r="P2089" t="s">
        <v>22</v>
      </c>
    </row>
    <row r="2090" spans="1:16" x14ac:dyDescent="0.3">
      <c r="A2090" t="s">
        <v>3308</v>
      </c>
      <c r="B2090" s="5" t="s">
        <v>2634</v>
      </c>
      <c r="C2090" t="s">
        <v>2448</v>
      </c>
      <c r="D2090" t="s">
        <v>17</v>
      </c>
      <c r="E2090" t="s">
        <v>4777</v>
      </c>
      <c r="F2090" t="s">
        <v>44</v>
      </c>
      <c r="H2090" t="s">
        <v>19</v>
      </c>
      <c r="I2090">
        <v>2024</v>
      </c>
      <c r="J2090" t="s">
        <v>478</v>
      </c>
      <c r="K2090">
        <v>7.2</v>
      </c>
      <c r="L2090">
        <v>8</v>
      </c>
      <c r="M2090" s="16" t="s">
        <v>28</v>
      </c>
      <c r="N2090" s="18">
        <f t="shared" si="32"/>
        <v>1</v>
      </c>
      <c r="O2090">
        <v>8</v>
      </c>
      <c r="P2090" t="s">
        <v>29</v>
      </c>
    </row>
    <row r="2091" spans="1:16" x14ac:dyDescent="0.3">
      <c r="A2091" t="s">
        <v>2877</v>
      </c>
      <c r="B2091" s="5" t="s">
        <v>2636</v>
      </c>
      <c r="C2091" t="s">
        <v>2448</v>
      </c>
      <c r="D2091" t="s">
        <v>17</v>
      </c>
      <c r="E2091" t="s">
        <v>4779</v>
      </c>
      <c r="F2091" t="s">
        <v>44</v>
      </c>
      <c r="H2091" t="s">
        <v>19</v>
      </c>
      <c r="I2091">
        <v>2023</v>
      </c>
      <c r="J2091" t="s">
        <v>482</v>
      </c>
      <c r="K2091">
        <v>6.5</v>
      </c>
      <c r="L2091">
        <v>6</v>
      </c>
      <c r="M2091" s="16" t="s">
        <v>28</v>
      </c>
      <c r="N2091" s="18">
        <f t="shared" si="32"/>
        <v>1</v>
      </c>
      <c r="O2091">
        <v>21</v>
      </c>
      <c r="P2091" t="s">
        <v>29</v>
      </c>
    </row>
    <row r="2092" spans="1:16" x14ac:dyDescent="0.3">
      <c r="A2092" t="s">
        <v>3134</v>
      </c>
      <c r="B2092" s="5" t="s">
        <v>2637</v>
      </c>
      <c r="C2092" t="s">
        <v>2448</v>
      </c>
      <c r="D2092" t="s">
        <v>17</v>
      </c>
      <c r="E2092" t="s">
        <v>4780</v>
      </c>
      <c r="F2092" t="s">
        <v>1722</v>
      </c>
      <c r="H2092" t="s">
        <v>19</v>
      </c>
      <c r="I2092">
        <v>2023</v>
      </c>
      <c r="J2092" t="s">
        <v>483</v>
      </c>
      <c r="K2092">
        <v>6.6</v>
      </c>
      <c r="L2092">
        <v>8</v>
      </c>
      <c r="M2092" s="16" t="s">
        <v>28</v>
      </c>
      <c r="N2092" s="18">
        <f t="shared" si="32"/>
        <v>1</v>
      </c>
      <c r="O2092">
        <v>5</v>
      </c>
      <c r="P2092" t="s">
        <v>29</v>
      </c>
    </row>
    <row r="2093" spans="1:16" x14ac:dyDescent="0.3">
      <c r="A2093" t="s">
        <v>3826</v>
      </c>
      <c r="B2093" s="5" t="s">
        <v>2639</v>
      </c>
      <c r="C2093" t="s">
        <v>2448</v>
      </c>
      <c r="D2093" t="s">
        <v>17</v>
      </c>
      <c r="E2093" t="s">
        <v>4782</v>
      </c>
      <c r="F2093" t="s">
        <v>161</v>
      </c>
      <c r="H2093" t="s">
        <v>19</v>
      </c>
      <c r="I2093">
        <v>2025</v>
      </c>
      <c r="J2093" t="s">
        <v>485</v>
      </c>
      <c r="K2093">
        <v>9.5</v>
      </c>
      <c r="L2093">
        <v>8</v>
      </c>
      <c r="M2093" s="16" t="s">
        <v>28</v>
      </c>
      <c r="N2093" s="18">
        <f t="shared" si="32"/>
        <v>1</v>
      </c>
      <c r="O2093">
        <v>16</v>
      </c>
      <c r="P2093" t="s">
        <v>29</v>
      </c>
    </row>
    <row r="2094" spans="1:16" x14ac:dyDescent="0.3">
      <c r="A2094" t="s">
        <v>3492</v>
      </c>
      <c r="B2094" s="5" t="s">
        <v>2641</v>
      </c>
      <c r="C2094" t="s">
        <v>2448</v>
      </c>
      <c r="D2094" t="s">
        <v>17</v>
      </c>
      <c r="E2094" t="s">
        <v>4783</v>
      </c>
      <c r="F2094" t="s">
        <v>44</v>
      </c>
      <c r="H2094" t="s">
        <v>19</v>
      </c>
      <c r="I2094">
        <v>2025</v>
      </c>
      <c r="J2094" t="s">
        <v>488</v>
      </c>
      <c r="K2094">
        <v>8.1</v>
      </c>
      <c r="L2094">
        <v>5</v>
      </c>
      <c r="M2094" s="16" t="s">
        <v>28</v>
      </c>
      <c r="N2094" s="18">
        <f t="shared" si="32"/>
        <v>1</v>
      </c>
      <c r="O2094">
        <v>21</v>
      </c>
      <c r="P2094" t="s">
        <v>22</v>
      </c>
    </row>
    <row r="2095" spans="1:16" x14ac:dyDescent="0.3">
      <c r="A2095" t="s">
        <v>3458</v>
      </c>
      <c r="B2095" s="5" t="s">
        <v>2643</v>
      </c>
      <c r="C2095" t="s">
        <v>2448</v>
      </c>
      <c r="D2095" t="s">
        <v>17</v>
      </c>
      <c r="E2095" t="s">
        <v>4784</v>
      </c>
      <c r="F2095" t="s">
        <v>44</v>
      </c>
      <c r="H2095" t="s">
        <v>19</v>
      </c>
      <c r="I2095">
        <v>2024</v>
      </c>
      <c r="J2095" t="s">
        <v>491</v>
      </c>
      <c r="K2095">
        <v>9.6999999999999993</v>
      </c>
      <c r="L2095">
        <v>3</v>
      </c>
      <c r="M2095" s="16" t="s">
        <v>28</v>
      </c>
      <c r="N2095" s="18">
        <f t="shared" si="32"/>
        <v>1</v>
      </c>
      <c r="O2095">
        <v>8</v>
      </c>
      <c r="P2095" t="s">
        <v>22</v>
      </c>
    </row>
    <row r="2096" spans="1:16" x14ac:dyDescent="0.3">
      <c r="A2096" t="s">
        <v>3142</v>
      </c>
      <c r="B2096" s="5" t="s">
        <v>2645</v>
      </c>
      <c r="C2096" t="s">
        <v>2448</v>
      </c>
      <c r="D2096" t="s">
        <v>17</v>
      </c>
      <c r="E2096" t="s">
        <v>4785</v>
      </c>
      <c r="F2096" t="s">
        <v>44</v>
      </c>
      <c r="H2096" t="s">
        <v>19</v>
      </c>
      <c r="I2096">
        <v>2024</v>
      </c>
      <c r="J2096" t="s">
        <v>494</v>
      </c>
      <c r="K2096">
        <v>9.3000000000000007</v>
      </c>
      <c r="L2096">
        <v>3</v>
      </c>
      <c r="M2096" s="16" t="s">
        <v>28</v>
      </c>
      <c r="N2096" s="18">
        <f t="shared" si="32"/>
        <v>1</v>
      </c>
      <c r="O2096">
        <v>7</v>
      </c>
      <c r="P2096" t="s">
        <v>67</v>
      </c>
    </row>
    <row r="2097" spans="1:16" x14ac:dyDescent="0.3">
      <c r="A2097" t="s">
        <v>3566</v>
      </c>
      <c r="B2097" s="5" t="s">
        <v>2647</v>
      </c>
      <c r="C2097" t="s">
        <v>2448</v>
      </c>
      <c r="D2097" t="s">
        <v>17</v>
      </c>
      <c r="E2097" t="s">
        <v>4786</v>
      </c>
      <c r="F2097" t="s">
        <v>44</v>
      </c>
      <c r="H2097" t="s">
        <v>19</v>
      </c>
      <c r="I2097">
        <v>2023</v>
      </c>
      <c r="J2097" t="s">
        <v>497</v>
      </c>
      <c r="K2097">
        <v>9.1</v>
      </c>
      <c r="L2097">
        <v>5</v>
      </c>
      <c r="M2097" s="16" t="s">
        <v>28</v>
      </c>
      <c r="N2097" s="18">
        <f t="shared" si="32"/>
        <v>1</v>
      </c>
      <c r="O2097">
        <v>20</v>
      </c>
      <c r="P2097" t="s">
        <v>67</v>
      </c>
    </row>
    <row r="2098" spans="1:16" x14ac:dyDescent="0.3">
      <c r="A2098" t="s">
        <v>3632</v>
      </c>
      <c r="B2098" s="5" t="s">
        <v>2649</v>
      </c>
      <c r="C2098" t="s">
        <v>2448</v>
      </c>
      <c r="D2098" t="s">
        <v>17</v>
      </c>
      <c r="E2098" t="s">
        <v>4787</v>
      </c>
      <c r="F2098" t="s">
        <v>161</v>
      </c>
      <c r="H2098" t="s">
        <v>19</v>
      </c>
      <c r="I2098">
        <v>2023</v>
      </c>
      <c r="J2098" t="s">
        <v>499</v>
      </c>
      <c r="K2098">
        <v>7.6</v>
      </c>
      <c r="L2098">
        <v>3</v>
      </c>
      <c r="M2098" s="16" t="s">
        <v>28</v>
      </c>
      <c r="N2098" s="18">
        <f t="shared" si="32"/>
        <v>1</v>
      </c>
      <c r="O2098">
        <v>9</v>
      </c>
      <c r="P2098" t="s">
        <v>22</v>
      </c>
    </row>
    <row r="2099" spans="1:16" x14ac:dyDescent="0.3">
      <c r="A2099" t="s">
        <v>4056</v>
      </c>
      <c r="B2099" s="5" t="s">
        <v>2651</v>
      </c>
      <c r="C2099" t="s">
        <v>2448</v>
      </c>
      <c r="D2099" t="s">
        <v>17</v>
      </c>
      <c r="E2099" t="s">
        <v>4788</v>
      </c>
      <c r="F2099" t="s">
        <v>44</v>
      </c>
      <c r="H2099" t="s">
        <v>19</v>
      </c>
      <c r="I2099">
        <v>2026</v>
      </c>
      <c r="J2099" t="s">
        <v>500</v>
      </c>
      <c r="K2099">
        <v>7.8</v>
      </c>
      <c r="L2099">
        <v>6</v>
      </c>
      <c r="M2099" s="16" t="s">
        <v>28</v>
      </c>
      <c r="N2099" s="18">
        <f t="shared" si="32"/>
        <v>1</v>
      </c>
      <c r="O2099">
        <v>13</v>
      </c>
      <c r="P2099" t="s">
        <v>22</v>
      </c>
    </row>
    <row r="2100" spans="1:16" x14ac:dyDescent="0.3">
      <c r="A2100" t="s">
        <v>3530</v>
      </c>
      <c r="B2100" s="5" t="s">
        <v>2653</v>
      </c>
      <c r="C2100" t="s">
        <v>2448</v>
      </c>
      <c r="D2100" t="s">
        <v>17</v>
      </c>
      <c r="E2100" t="s">
        <v>4798</v>
      </c>
      <c r="F2100" t="s">
        <v>44</v>
      </c>
      <c r="H2100" t="s">
        <v>19</v>
      </c>
      <c r="I2100">
        <v>2025</v>
      </c>
      <c r="J2100" t="s">
        <v>505</v>
      </c>
      <c r="K2100">
        <v>8.5</v>
      </c>
      <c r="L2100">
        <v>3</v>
      </c>
      <c r="M2100" s="16" t="s">
        <v>28</v>
      </c>
      <c r="N2100" s="18">
        <f t="shared" si="32"/>
        <v>1</v>
      </c>
      <c r="O2100">
        <v>17</v>
      </c>
      <c r="P2100" t="s">
        <v>29</v>
      </c>
    </row>
    <row r="2101" spans="1:16" x14ac:dyDescent="0.3">
      <c r="A2101" t="s">
        <v>3890</v>
      </c>
      <c r="B2101" s="5" t="s">
        <v>2655</v>
      </c>
      <c r="C2101" t="s">
        <v>2448</v>
      </c>
      <c r="D2101" t="s">
        <v>17</v>
      </c>
      <c r="E2101" t="s">
        <v>4789</v>
      </c>
      <c r="F2101" t="s">
        <v>18</v>
      </c>
      <c r="H2101" t="s">
        <v>19</v>
      </c>
      <c r="I2101">
        <v>2025</v>
      </c>
      <c r="J2101" t="s">
        <v>508</v>
      </c>
      <c r="K2101">
        <v>8.6999999999999993</v>
      </c>
      <c r="L2101">
        <v>3</v>
      </c>
      <c r="M2101" s="16" t="s">
        <v>28</v>
      </c>
      <c r="N2101" s="18">
        <f t="shared" si="32"/>
        <v>1</v>
      </c>
      <c r="O2101">
        <v>11</v>
      </c>
      <c r="P2101" t="s">
        <v>29</v>
      </c>
    </row>
    <row r="2102" spans="1:16" x14ac:dyDescent="0.3">
      <c r="A2102" t="s">
        <v>3260</v>
      </c>
      <c r="B2102" s="5" t="s">
        <v>2657</v>
      </c>
      <c r="C2102" t="s">
        <v>2448</v>
      </c>
      <c r="D2102" t="s">
        <v>17</v>
      </c>
      <c r="E2102" t="s">
        <v>4791</v>
      </c>
      <c r="F2102" t="s">
        <v>44</v>
      </c>
      <c r="H2102" t="s">
        <v>19</v>
      </c>
      <c r="I2102">
        <v>2024</v>
      </c>
      <c r="J2102" t="s">
        <v>511</v>
      </c>
      <c r="K2102">
        <v>9.4</v>
      </c>
      <c r="L2102">
        <v>5</v>
      </c>
      <c r="M2102" s="16" t="s">
        <v>28</v>
      </c>
      <c r="N2102" s="18">
        <f t="shared" si="32"/>
        <v>1</v>
      </c>
      <c r="O2102">
        <v>8</v>
      </c>
      <c r="P2102" t="s">
        <v>29</v>
      </c>
    </row>
    <row r="2103" spans="1:16" x14ac:dyDescent="0.3">
      <c r="A2103" t="s">
        <v>3826</v>
      </c>
      <c r="B2103" s="5" t="s">
        <v>2659</v>
      </c>
      <c r="C2103" t="s">
        <v>2448</v>
      </c>
      <c r="D2103" t="s">
        <v>17</v>
      </c>
      <c r="E2103" t="s">
        <v>4792</v>
      </c>
      <c r="F2103" t="s">
        <v>44</v>
      </c>
      <c r="H2103" t="s">
        <v>19</v>
      </c>
      <c r="I2103">
        <v>2023</v>
      </c>
      <c r="J2103" t="s">
        <v>508</v>
      </c>
      <c r="K2103">
        <v>8.6</v>
      </c>
      <c r="L2103">
        <v>3</v>
      </c>
      <c r="M2103" s="16" t="s">
        <v>28</v>
      </c>
      <c r="N2103" s="18">
        <f t="shared" si="32"/>
        <v>1</v>
      </c>
      <c r="O2103">
        <v>9</v>
      </c>
      <c r="P2103" t="s">
        <v>29</v>
      </c>
    </row>
    <row r="2104" spans="1:16" x14ac:dyDescent="0.3">
      <c r="A2104" t="s">
        <v>3112</v>
      </c>
      <c r="B2104" s="5" t="s">
        <v>2661</v>
      </c>
      <c r="C2104" t="s">
        <v>2448</v>
      </c>
      <c r="D2104" t="s">
        <v>17</v>
      </c>
      <c r="E2104" t="s">
        <v>4793</v>
      </c>
      <c r="F2104" t="s">
        <v>18</v>
      </c>
      <c r="H2104" t="s">
        <v>19</v>
      </c>
      <c r="I2104">
        <v>2024</v>
      </c>
      <c r="J2104" t="s">
        <v>517</v>
      </c>
      <c r="K2104">
        <v>8.5</v>
      </c>
      <c r="L2104">
        <v>6</v>
      </c>
      <c r="M2104" s="16" t="s">
        <v>28</v>
      </c>
      <c r="N2104" s="18">
        <f t="shared" si="32"/>
        <v>1</v>
      </c>
      <c r="O2104">
        <v>8</v>
      </c>
      <c r="P2104" t="s">
        <v>29</v>
      </c>
    </row>
    <row r="2105" spans="1:16" x14ac:dyDescent="0.3">
      <c r="A2105" t="s">
        <v>4056</v>
      </c>
      <c r="B2105" s="5" t="s">
        <v>2663</v>
      </c>
      <c r="C2105" t="s">
        <v>2448</v>
      </c>
      <c r="D2105" t="s">
        <v>17</v>
      </c>
      <c r="E2105" t="s">
        <v>4794</v>
      </c>
      <c r="F2105" t="s">
        <v>44</v>
      </c>
      <c r="H2105" t="s">
        <v>19</v>
      </c>
      <c r="I2105">
        <v>2025</v>
      </c>
      <c r="J2105" t="s">
        <v>298</v>
      </c>
      <c r="K2105">
        <v>9.1</v>
      </c>
      <c r="L2105">
        <v>6</v>
      </c>
      <c r="M2105" s="16" t="s">
        <v>28</v>
      </c>
      <c r="N2105" s="18">
        <f t="shared" si="32"/>
        <v>1</v>
      </c>
      <c r="O2105">
        <v>28</v>
      </c>
      <c r="P2105" t="s">
        <v>29</v>
      </c>
    </row>
    <row r="2106" spans="1:16" x14ac:dyDescent="0.3">
      <c r="A2106" t="s">
        <v>3382</v>
      </c>
      <c r="B2106" s="5" t="s">
        <v>2665</v>
      </c>
      <c r="C2106" t="s">
        <v>2448</v>
      </c>
      <c r="D2106" t="s">
        <v>17</v>
      </c>
      <c r="E2106" t="s">
        <v>4786</v>
      </c>
      <c r="F2106" t="s">
        <v>44</v>
      </c>
      <c r="H2106" t="s">
        <v>19</v>
      </c>
      <c r="I2106">
        <v>2025</v>
      </c>
      <c r="J2106" t="s">
        <v>305</v>
      </c>
      <c r="K2106">
        <v>7.5</v>
      </c>
      <c r="L2106">
        <v>8</v>
      </c>
      <c r="M2106" s="16" t="s">
        <v>28</v>
      </c>
      <c r="N2106" s="18">
        <f t="shared" si="32"/>
        <v>1</v>
      </c>
      <c r="O2106">
        <v>21</v>
      </c>
      <c r="P2106" t="s">
        <v>22</v>
      </c>
    </row>
    <row r="2107" spans="1:16" x14ac:dyDescent="0.3">
      <c r="A2107" t="s">
        <v>4064</v>
      </c>
      <c r="B2107" s="5" t="s">
        <v>2666</v>
      </c>
      <c r="C2107" t="s">
        <v>2448</v>
      </c>
      <c r="D2107" t="s">
        <v>17</v>
      </c>
      <c r="E2107" t="s">
        <v>4780</v>
      </c>
      <c r="F2107" t="s">
        <v>44</v>
      </c>
      <c r="H2107" t="s">
        <v>19</v>
      </c>
      <c r="I2107">
        <v>2026</v>
      </c>
      <c r="J2107" t="s">
        <v>308</v>
      </c>
      <c r="K2107">
        <v>7.2</v>
      </c>
      <c r="L2107">
        <v>3</v>
      </c>
      <c r="M2107" s="16" t="s">
        <v>28</v>
      </c>
      <c r="N2107" s="18">
        <f t="shared" si="32"/>
        <v>1</v>
      </c>
      <c r="O2107">
        <v>30</v>
      </c>
      <c r="P2107" t="s">
        <v>22</v>
      </c>
    </row>
    <row r="2108" spans="1:16" x14ac:dyDescent="0.3">
      <c r="A2108" t="s">
        <v>3124</v>
      </c>
      <c r="B2108" s="5" t="s">
        <v>2668</v>
      </c>
      <c r="C2108" t="s">
        <v>2448</v>
      </c>
      <c r="D2108" t="s">
        <v>17</v>
      </c>
      <c r="E2108" t="s">
        <v>4796</v>
      </c>
      <c r="F2108" t="s">
        <v>44</v>
      </c>
      <c r="H2108" t="s">
        <v>19</v>
      </c>
      <c r="I2108">
        <v>2024</v>
      </c>
      <c r="J2108" t="s">
        <v>309</v>
      </c>
      <c r="K2108">
        <v>7.6</v>
      </c>
      <c r="L2108">
        <v>6</v>
      </c>
      <c r="M2108" s="16" t="s">
        <v>28</v>
      </c>
      <c r="N2108" s="18">
        <f t="shared" si="32"/>
        <v>1</v>
      </c>
      <c r="O2108">
        <v>24</v>
      </c>
      <c r="P2108" t="s">
        <v>67</v>
      </c>
    </row>
    <row r="2109" spans="1:16" x14ac:dyDescent="0.3">
      <c r="A2109" t="s">
        <v>3298</v>
      </c>
      <c r="B2109" s="5" t="s">
        <v>2670</v>
      </c>
      <c r="C2109" t="s">
        <v>2448</v>
      </c>
      <c r="D2109" t="s">
        <v>17</v>
      </c>
      <c r="E2109" t="s">
        <v>4799</v>
      </c>
      <c r="F2109" t="s">
        <v>947</v>
      </c>
      <c r="H2109" t="s">
        <v>19</v>
      </c>
      <c r="I2109">
        <v>2023</v>
      </c>
      <c r="J2109" t="s">
        <v>312</v>
      </c>
      <c r="K2109">
        <v>7.3</v>
      </c>
      <c r="L2109">
        <v>8</v>
      </c>
      <c r="M2109" s="16" t="s">
        <v>28</v>
      </c>
      <c r="N2109" s="18">
        <f t="shared" si="32"/>
        <v>1</v>
      </c>
      <c r="O2109">
        <v>8</v>
      </c>
      <c r="P2109" t="s">
        <v>67</v>
      </c>
    </row>
    <row r="2110" spans="1:16" x14ac:dyDescent="0.3">
      <c r="A2110" t="s">
        <v>3118</v>
      </c>
      <c r="B2110" s="5" t="s">
        <v>2486</v>
      </c>
      <c r="C2110" t="s">
        <v>2448</v>
      </c>
      <c r="D2110" t="s">
        <v>17</v>
      </c>
      <c r="E2110" t="s">
        <v>4797</v>
      </c>
      <c r="F2110" t="s">
        <v>930</v>
      </c>
      <c r="H2110" t="s">
        <v>19</v>
      </c>
      <c r="I2110">
        <v>2023</v>
      </c>
      <c r="J2110" t="s">
        <v>315</v>
      </c>
      <c r="K2110">
        <v>7.3</v>
      </c>
      <c r="L2110">
        <v>5</v>
      </c>
      <c r="M2110" s="16" t="s">
        <v>28</v>
      </c>
      <c r="N2110" s="18">
        <f t="shared" si="32"/>
        <v>1</v>
      </c>
      <c r="O2110">
        <v>19</v>
      </c>
      <c r="P2110" t="s">
        <v>22</v>
      </c>
    </row>
    <row r="2111" spans="1:16" x14ac:dyDescent="0.3">
      <c r="A2111" t="s">
        <v>3442</v>
      </c>
      <c r="B2111" s="5" t="s">
        <v>2671</v>
      </c>
      <c r="C2111" t="s">
        <v>2448</v>
      </c>
      <c r="D2111" t="s">
        <v>17</v>
      </c>
      <c r="E2111" t="s">
        <v>4777</v>
      </c>
      <c r="F2111" t="s">
        <v>930</v>
      </c>
      <c r="H2111" t="s">
        <v>19</v>
      </c>
      <c r="I2111">
        <v>2024</v>
      </c>
      <c r="J2111" t="s">
        <v>318</v>
      </c>
      <c r="K2111">
        <v>9.4</v>
      </c>
      <c r="L2111">
        <v>5</v>
      </c>
      <c r="M2111" s="16" t="s">
        <v>28</v>
      </c>
      <c r="N2111" s="18">
        <f t="shared" si="32"/>
        <v>1</v>
      </c>
      <c r="O2111">
        <v>21</v>
      </c>
      <c r="P2111" t="s">
        <v>22</v>
      </c>
    </row>
    <row r="2112" spans="1:16" x14ac:dyDescent="0.3">
      <c r="A2112" t="s">
        <v>3854</v>
      </c>
      <c r="B2112" s="5" t="s">
        <v>2673</v>
      </c>
      <c r="C2112" t="s">
        <v>2448</v>
      </c>
      <c r="D2112" t="s">
        <v>17</v>
      </c>
      <c r="E2112" t="s">
        <v>4778</v>
      </c>
      <c r="F2112" t="s">
        <v>44</v>
      </c>
      <c r="H2112" t="s">
        <v>19</v>
      </c>
      <c r="I2112">
        <v>2025</v>
      </c>
      <c r="J2112" t="s">
        <v>319</v>
      </c>
      <c r="K2112">
        <v>6.6</v>
      </c>
      <c r="L2112">
        <v>6</v>
      </c>
      <c r="M2112" s="16" t="s">
        <v>28</v>
      </c>
      <c r="N2112" s="18">
        <f t="shared" si="32"/>
        <v>1</v>
      </c>
      <c r="O2112">
        <v>17</v>
      </c>
      <c r="P2112" t="s">
        <v>29</v>
      </c>
    </row>
    <row r="2113" spans="1:16" x14ac:dyDescent="0.3">
      <c r="A2113" t="s">
        <v>3211</v>
      </c>
      <c r="B2113" s="5" t="s">
        <v>2674</v>
      </c>
      <c r="C2113" t="s">
        <v>2448</v>
      </c>
      <c r="D2113" t="s">
        <v>17</v>
      </c>
      <c r="E2113" t="s">
        <v>4779</v>
      </c>
      <c r="F2113" t="s">
        <v>930</v>
      </c>
      <c r="H2113" t="s">
        <v>19</v>
      </c>
      <c r="I2113">
        <v>2025</v>
      </c>
      <c r="J2113" t="s">
        <v>322</v>
      </c>
      <c r="K2113">
        <v>6.6</v>
      </c>
      <c r="L2113">
        <v>5</v>
      </c>
      <c r="M2113" s="16" t="s">
        <v>28</v>
      </c>
      <c r="N2113" s="18">
        <f t="shared" si="32"/>
        <v>1</v>
      </c>
      <c r="O2113">
        <v>18</v>
      </c>
      <c r="P2113" t="s">
        <v>29</v>
      </c>
    </row>
    <row r="2114" spans="1:16" x14ac:dyDescent="0.3">
      <c r="A2114" t="s">
        <v>3330</v>
      </c>
      <c r="B2114" s="5" t="s">
        <v>2383</v>
      </c>
      <c r="C2114" t="s">
        <v>2448</v>
      </c>
      <c r="D2114" t="s">
        <v>17</v>
      </c>
      <c r="E2114" t="s">
        <v>4780</v>
      </c>
      <c r="F2114" t="s">
        <v>44</v>
      </c>
      <c r="H2114" t="s">
        <v>19</v>
      </c>
      <c r="I2114">
        <v>2026</v>
      </c>
      <c r="J2114" t="s">
        <v>325</v>
      </c>
      <c r="K2114">
        <v>8.5</v>
      </c>
      <c r="L2114">
        <v>3</v>
      </c>
      <c r="M2114" s="16" t="s">
        <v>28</v>
      </c>
      <c r="N2114" s="18">
        <f t="shared" si="32"/>
        <v>1</v>
      </c>
      <c r="O2114">
        <v>9</v>
      </c>
      <c r="P2114" t="s">
        <v>29</v>
      </c>
    </row>
    <row r="2115" spans="1:16" x14ac:dyDescent="0.3">
      <c r="A2115" t="s">
        <v>2359</v>
      </c>
      <c r="B2115" s="5" t="s">
        <v>2675</v>
      </c>
      <c r="C2115" t="s">
        <v>2448</v>
      </c>
      <c r="D2115" t="s">
        <v>17</v>
      </c>
      <c r="E2115" t="s">
        <v>4781</v>
      </c>
      <c r="F2115" t="s">
        <v>44</v>
      </c>
      <c r="H2115" t="s">
        <v>19</v>
      </c>
      <c r="I2115">
        <v>2024</v>
      </c>
      <c r="J2115" t="s">
        <v>331</v>
      </c>
      <c r="K2115">
        <v>8.1</v>
      </c>
      <c r="L2115">
        <v>8</v>
      </c>
      <c r="M2115" s="16" t="s">
        <v>28</v>
      </c>
      <c r="N2115" s="18">
        <f t="shared" si="32"/>
        <v>1</v>
      </c>
      <c r="O2115">
        <v>8</v>
      </c>
      <c r="P2115" t="s">
        <v>29</v>
      </c>
    </row>
    <row r="2116" spans="1:16" x14ac:dyDescent="0.3">
      <c r="A2116" t="s">
        <v>4068</v>
      </c>
      <c r="B2116" s="5" t="s">
        <v>2677</v>
      </c>
      <c r="C2116" t="s">
        <v>2448</v>
      </c>
      <c r="D2116" t="s">
        <v>17</v>
      </c>
      <c r="E2116" t="s">
        <v>4782</v>
      </c>
      <c r="F2116" t="s">
        <v>930</v>
      </c>
      <c r="H2116" t="s">
        <v>19</v>
      </c>
      <c r="I2116">
        <v>2023</v>
      </c>
      <c r="J2116" t="s">
        <v>334</v>
      </c>
      <c r="K2116">
        <v>7.9</v>
      </c>
      <c r="L2116">
        <v>5</v>
      </c>
      <c r="M2116" s="16" t="s">
        <v>28</v>
      </c>
      <c r="N2116" s="18">
        <f t="shared" ref="N2116:N2179" si="33">(VALUE(LEFT($M2116, FIND("-", $M2116)-1)) + VALUE(MID($M2116, FIND("-", $M2116)+1, FIND(" ", $M2116, FIND("-", $M2116))-FIND("-",  $M2116)-1))) / 2</f>
        <v>1</v>
      </c>
      <c r="O2116">
        <v>8</v>
      </c>
      <c r="P2116" t="s">
        <v>29</v>
      </c>
    </row>
    <row r="2117" spans="1:16" x14ac:dyDescent="0.3">
      <c r="A2117" t="s">
        <v>3148</v>
      </c>
      <c r="B2117" s="5" t="s">
        <v>2679</v>
      </c>
      <c r="C2117" t="s">
        <v>2448</v>
      </c>
      <c r="D2117" t="s">
        <v>17</v>
      </c>
      <c r="E2117" t="s">
        <v>4783</v>
      </c>
      <c r="F2117" t="s">
        <v>44</v>
      </c>
      <c r="H2117" t="s">
        <v>19</v>
      </c>
      <c r="I2117">
        <v>2024</v>
      </c>
      <c r="J2117" t="s">
        <v>337</v>
      </c>
      <c r="K2117">
        <v>7.1</v>
      </c>
      <c r="L2117">
        <v>5</v>
      </c>
      <c r="M2117" s="16" t="s">
        <v>28</v>
      </c>
      <c r="N2117" s="18">
        <f t="shared" si="33"/>
        <v>1</v>
      </c>
      <c r="O2117">
        <v>8</v>
      </c>
      <c r="P2117" t="s">
        <v>29</v>
      </c>
    </row>
    <row r="2118" spans="1:16" x14ac:dyDescent="0.3">
      <c r="A2118" t="s">
        <v>3161</v>
      </c>
      <c r="B2118" s="5" t="s">
        <v>2681</v>
      </c>
      <c r="C2118" t="s">
        <v>2448</v>
      </c>
      <c r="D2118" t="s">
        <v>17</v>
      </c>
      <c r="E2118" t="s">
        <v>4785</v>
      </c>
      <c r="F2118" t="s">
        <v>930</v>
      </c>
      <c r="H2118" t="s">
        <v>19</v>
      </c>
      <c r="I2118">
        <v>2023</v>
      </c>
      <c r="J2118" t="s">
        <v>343</v>
      </c>
      <c r="K2118">
        <v>7.7</v>
      </c>
      <c r="L2118">
        <v>6</v>
      </c>
      <c r="M2118" s="16" t="s">
        <v>28</v>
      </c>
      <c r="N2118" s="18">
        <f t="shared" si="33"/>
        <v>1</v>
      </c>
      <c r="O2118">
        <v>9</v>
      </c>
      <c r="P2118" t="s">
        <v>29</v>
      </c>
    </row>
    <row r="2119" spans="1:16" x14ac:dyDescent="0.3">
      <c r="A2119" t="s">
        <v>3112</v>
      </c>
      <c r="B2119" s="5" t="s">
        <v>2682</v>
      </c>
      <c r="C2119" t="s">
        <v>2448</v>
      </c>
      <c r="D2119" t="s">
        <v>17</v>
      </c>
      <c r="E2119" t="s">
        <v>4781</v>
      </c>
      <c r="F2119" t="s">
        <v>930</v>
      </c>
      <c r="H2119" t="s">
        <v>19</v>
      </c>
      <c r="I2119">
        <v>2025</v>
      </c>
      <c r="J2119" t="s">
        <v>344</v>
      </c>
      <c r="K2119">
        <v>8</v>
      </c>
      <c r="L2119">
        <v>5</v>
      </c>
      <c r="M2119" s="16" t="s">
        <v>28</v>
      </c>
      <c r="N2119" s="18">
        <f t="shared" si="33"/>
        <v>1</v>
      </c>
      <c r="O2119">
        <v>9</v>
      </c>
      <c r="P2119" t="s">
        <v>22</v>
      </c>
    </row>
    <row r="2120" spans="1:16" x14ac:dyDescent="0.3">
      <c r="A2120" t="s">
        <v>3602</v>
      </c>
      <c r="B2120" s="5" t="s">
        <v>2683</v>
      </c>
      <c r="C2120" t="s">
        <v>2448</v>
      </c>
      <c r="D2120" t="s">
        <v>17</v>
      </c>
      <c r="E2120" t="s">
        <v>4782</v>
      </c>
      <c r="F2120" t="s">
        <v>44</v>
      </c>
      <c r="H2120" t="s">
        <v>19</v>
      </c>
      <c r="I2120">
        <v>2024</v>
      </c>
      <c r="J2120" t="s">
        <v>347</v>
      </c>
      <c r="K2120">
        <v>6.5</v>
      </c>
      <c r="L2120">
        <v>5</v>
      </c>
      <c r="M2120" s="16" t="s">
        <v>28</v>
      </c>
      <c r="N2120" s="18">
        <f t="shared" si="33"/>
        <v>1</v>
      </c>
      <c r="O2120">
        <v>17</v>
      </c>
      <c r="P2120" t="s">
        <v>22</v>
      </c>
    </row>
    <row r="2121" spans="1:16" x14ac:dyDescent="0.3">
      <c r="A2121" t="s">
        <v>3872</v>
      </c>
      <c r="B2121" s="5" t="s">
        <v>2684</v>
      </c>
      <c r="C2121" t="s">
        <v>2448</v>
      </c>
      <c r="D2121" t="s">
        <v>17</v>
      </c>
      <c r="E2121" t="s">
        <v>4783</v>
      </c>
      <c r="F2121" t="s">
        <v>44</v>
      </c>
      <c r="H2121" t="s">
        <v>19</v>
      </c>
      <c r="I2121">
        <v>2026</v>
      </c>
      <c r="J2121" t="s">
        <v>398</v>
      </c>
      <c r="K2121">
        <v>9.4</v>
      </c>
      <c r="L2121">
        <v>3</v>
      </c>
      <c r="M2121" s="16" t="s">
        <v>28</v>
      </c>
      <c r="N2121" s="18">
        <f t="shared" si="33"/>
        <v>1</v>
      </c>
      <c r="O2121">
        <v>13</v>
      </c>
      <c r="P2121" t="s">
        <v>67</v>
      </c>
    </row>
    <row r="2122" spans="1:16" x14ac:dyDescent="0.3">
      <c r="A2122" t="s">
        <v>3592</v>
      </c>
      <c r="B2122" s="5" t="s">
        <v>2686</v>
      </c>
      <c r="C2122" t="s">
        <v>2448</v>
      </c>
      <c r="D2122" t="s">
        <v>17</v>
      </c>
      <c r="E2122" t="s">
        <v>4784</v>
      </c>
      <c r="F2122" t="s">
        <v>930</v>
      </c>
      <c r="H2122" t="s">
        <v>19</v>
      </c>
      <c r="I2122">
        <v>2024</v>
      </c>
      <c r="J2122" t="s">
        <v>399</v>
      </c>
      <c r="K2122">
        <v>6.8</v>
      </c>
      <c r="L2122">
        <v>3</v>
      </c>
      <c r="M2122" s="16" t="s">
        <v>28</v>
      </c>
      <c r="N2122" s="18">
        <f t="shared" si="33"/>
        <v>1</v>
      </c>
      <c r="O2122">
        <v>11</v>
      </c>
      <c r="P2122" t="s">
        <v>67</v>
      </c>
    </row>
    <row r="2123" spans="1:16" x14ac:dyDescent="0.3">
      <c r="A2123" t="s">
        <v>3138</v>
      </c>
      <c r="B2123" s="5" t="s">
        <v>2687</v>
      </c>
      <c r="C2123" t="s">
        <v>2448</v>
      </c>
      <c r="D2123" t="s">
        <v>17</v>
      </c>
      <c r="E2123" t="s">
        <v>4785</v>
      </c>
      <c r="F2123" t="s">
        <v>930</v>
      </c>
      <c r="H2123" t="s">
        <v>19</v>
      </c>
      <c r="I2123">
        <v>2023</v>
      </c>
      <c r="J2123" t="s">
        <v>402</v>
      </c>
      <c r="K2123">
        <v>6.7</v>
      </c>
      <c r="L2123">
        <v>6</v>
      </c>
      <c r="M2123" s="16" t="s">
        <v>28</v>
      </c>
      <c r="N2123" s="18">
        <f t="shared" si="33"/>
        <v>1</v>
      </c>
      <c r="O2123">
        <v>15</v>
      </c>
      <c r="P2123" t="s">
        <v>22</v>
      </c>
    </row>
    <row r="2124" spans="1:16" x14ac:dyDescent="0.3">
      <c r="A2124" t="s">
        <v>3362</v>
      </c>
      <c r="B2124" s="5" t="s">
        <v>2689</v>
      </c>
      <c r="C2124" t="s">
        <v>2448</v>
      </c>
      <c r="D2124" t="s">
        <v>17</v>
      </c>
      <c r="E2124" t="s">
        <v>4787</v>
      </c>
      <c r="F2124" t="s">
        <v>121</v>
      </c>
      <c r="H2124" t="s">
        <v>19</v>
      </c>
      <c r="I2124">
        <v>2025</v>
      </c>
      <c r="J2124" t="s">
        <v>408</v>
      </c>
      <c r="K2124">
        <v>9.3000000000000007</v>
      </c>
      <c r="L2124">
        <v>3</v>
      </c>
      <c r="M2124" s="16" t="s">
        <v>28</v>
      </c>
      <c r="N2124" s="18">
        <f t="shared" si="33"/>
        <v>1</v>
      </c>
      <c r="O2124">
        <v>18</v>
      </c>
      <c r="P2124" t="s">
        <v>29</v>
      </c>
    </row>
    <row r="2125" spans="1:16" x14ac:dyDescent="0.3">
      <c r="A2125" t="s">
        <v>3958</v>
      </c>
      <c r="B2125" s="5" t="s">
        <v>2691</v>
      </c>
      <c r="C2125" t="s">
        <v>2448</v>
      </c>
      <c r="D2125" t="s">
        <v>17</v>
      </c>
      <c r="E2125" t="s">
        <v>4788</v>
      </c>
      <c r="F2125" t="s">
        <v>44</v>
      </c>
      <c r="H2125" t="s">
        <v>19</v>
      </c>
      <c r="I2125">
        <v>2025</v>
      </c>
      <c r="J2125" t="s">
        <v>411</v>
      </c>
      <c r="K2125">
        <v>6.9</v>
      </c>
      <c r="L2125">
        <v>8</v>
      </c>
      <c r="M2125" s="16" t="s">
        <v>28</v>
      </c>
      <c r="N2125" s="18">
        <f t="shared" si="33"/>
        <v>1</v>
      </c>
      <c r="O2125">
        <v>12</v>
      </c>
      <c r="P2125" t="s">
        <v>29</v>
      </c>
    </row>
    <row r="2126" spans="1:16" x14ac:dyDescent="0.3">
      <c r="A2126" t="s">
        <v>3138</v>
      </c>
      <c r="B2126" s="5" t="s">
        <v>2693</v>
      </c>
      <c r="C2126" t="s">
        <v>2448</v>
      </c>
      <c r="D2126" t="s">
        <v>17</v>
      </c>
      <c r="E2126" t="s">
        <v>77</v>
      </c>
      <c r="F2126" t="s">
        <v>930</v>
      </c>
      <c r="H2126" t="s">
        <v>19</v>
      </c>
      <c r="I2126">
        <v>2024</v>
      </c>
      <c r="J2126" t="s">
        <v>413</v>
      </c>
      <c r="K2126">
        <v>8.9</v>
      </c>
      <c r="L2126">
        <v>8</v>
      </c>
      <c r="M2126" s="16" t="s">
        <v>28</v>
      </c>
      <c r="N2126" s="18">
        <f t="shared" si="33"/>
        <v>1</v>
      </c>
      <c r="O2126">
        <v>23</v>
      </c>
      <c r="P2126" t="s">
        <v>29</v>
      </c>
    </row>
    <row r="2127" spans="1:16" x14ac:dyDescent="0.3">
      <c r="A2127" t="s">
        <v>4074</v>
      </c>
      <c r="B2127" s="5" t="s">
        <v>2695</v>
      </c>
      <c r="C2127" t="s">
        <v>2448</v>
      </c>
      <c r="D2127" t="s">
        <v>17</v>
      </c>
      <c r="E2127" t="s">
        <v>4798</v>
      </c>
      <c r="F2127" t="s">
        <v>930</v>
      </c>
      <c r="H2127" t="s">
        <v>19</v>
      </c>
      <c r="I2127">
        <v>2024</v>
      </c>
      <c r="J2127" t="s">
        <v>416</v>
      </c>
      <c r="K2127">
        <v>8.3000000000000007</v>
      </c>
      <c r="L2127">
        <v>3</v>
      </c>
      <c r="M2127" s="16" t="s">
        <v>28</v>
      </c>
      <c r="N2127" s="18">
        <f t="shared" si="33"/>
        <v>1</v>
      </c>
      <c r="O2127">
        <v>8</v>
      </c>
      <c r="P2127" t="s">
        <v>22</v>
      </c>
    </row>
    <row r="2128" spans="1:16" x14ac:dyDescent="0.3">
      <c r="A2128" t="s">
        <v>3406</v>
      </c>
      <c r="B2128" s="5" t="s">
        <v>2696</v>
      </c>
      <c r="C2128" t="s">
        <v>2448</v>
      </c>
      <c r="D2128" t="s">
        <v>17</v>
      </c>
      <c r="E2128" t="s">
        <v>4789</v>
      </c>
      <c r="F2128" t="s">
        <v>930</v>
      </c>
      <c r="H2128" t="s">
        <v>19</v>
      </c>
      <c r="I2128">
        <v>2023</v>
      </c>
      <c r="J2128" t="s">
        <v>417</v>
      </c>
      <c r="K2128">
        <v>7.2</v>
      </c>
      <c r="L2128">
        <v>8</v>
      </c>
      <c r="M2128" s="16" t="s">
        <v>28</v>
      </c>
      <c r="N2128" s="18">
        <f t="shared" si="33"/>
        <v>1</v>
      </c>
      <c r="O2128">
        <v>9</v>
      </c>
      <c r="P2128" t="s">
        <v>29</v>
      </c>
    </row>
    <row r="2129" spans="1:16" x14ac:dyDescent="0.3">
      <c r="A2129" t="s">
        <v>3211</v>
      </c>
      <c r="B2129" s="5" t="s">
        <v>2407</v>
      </c>
      <c r="C2129" t="s">
        <v>2448</v>
      </c>
      <c r="D2129" t="s">
        <v>17</v>
      </c>
      <c r="E2129" t="s">
        <v>4790</v>
      </c>
      <c r="F2129" t="s">
        <v>947</v>
      </c>
      <c r="H2129" t="s">
        <v>19</v>
      </c>
      <c r="I2129">
        <v>2023</v>
      </c>
      <c r="J2129" t="s">
        <v>420</v>
      </c>
      <c r="K2129">
        <v>8.1</v>
      </c>
      <c r="L2129">
        <v>8</v>
      </c>
      <c r="M2129" s="16" t="s">
        <v>28</v>
      </c>
      <c r="N2129" s="18">
        <f t="shared" si="33"/>
        <v>1</v>
      </c>
      <c r="O2129">
        <v>7</v>
      </c>
      <c r="P2129" t="s">
        <v>29</v>
      </c>
    </row>
    <row r="2130" spans="1:16" x14ac:dyDescent="0.3">
      <c r="A2130" t="s">
        <v>3189</v>
      </c>
      <c r="B2130" s="5" t="s">
        <v>2699</v>
      </c>
      <c r="C2130" t="s">
        <v>2448</v>
      </c>
      <c r="D2130" t="s">
        <v>17</v>
      </c>
      <c r="E2130" t="s">
        <v>4791</v>
      </c>
      <c r="F2130" t="s">
        <v>1056</v>
      </c>
      <c r="H2130" t="s">
        <v>19</v>
      </c>
      <c r="I2130">
        <v>2026</v>
      </c>
      <c r="J2130" t="s">
        <v>424</v>
      </c>
      <c r="K2130">
        <v>9.5</v>
      </c>
      <c r="L2130">
        <v>5</v>
      </c>
      <c r="M2130" s="16" t="s">
        <v>28</v>
      </c>
      <c r="N2130" s="18">
        <f t="shared" si="33"/>
        <v>1</v>
      </c>
      <c r="O2130">
        <v>13</v>
      </c>
      <c r="P2130" t="s">
        <v>29</v>
      </c>
    </row>
    <row r="2131" spans="1:16" x14ac:dyDescent="0.3">
      <c r="A2131" t="s">
        <v>4076</v>
      </c>
      <c r="B2131" s="5" t="s">
        <v>2373</v>
      </c>
      <c r="C2131" t="s">
        <v>2448</v>
      </c>
      <c r="D2131" t="s">
        <v>17</v>
      </c>
      <c r="E2131" t="s">
        <v>4792</v>
      </c>
      <c r="F2131" t="s">
        <v>44</v>
      </c>
      <c r="H2131" t="s">
        <v>19</v>
      </c>
      <c r="I2131">
        <v>2025</v>
      </c>
      <c r="J2131" t="s">
        <v>427</v>
      </c>
      <c r="K2131">
        <v>9.6</v>
      </c>
      <c r="L2131">
        <v>8</v>
      </c>
      <c r="M2131" s="16" t="s">
        <v>28</v>
      </c>
      <c r="N2131" s="18">
        <f t="shared" si="33"/>
        <v>1</v>
      </c>
      <c r="O2131">
        <v>19</v>
      </c>
      <c r="P2131" t="s">
        <v>29</v>
      </c>
    </row>
    <row r="2132" spans="1:16" x14ac:dyDescent="0.3">
      <c r="A2132" t="s">
        <v>3758</v>
      </c>
      <c r="B2132" s="5" t="s">
        <v>2434</v>
      </c>
      <c r="C2132" t="s">
        <v>2448</v>
      </c>
      <c r="D2132" t="s">
        <v>17</v>
      </c>
      <c r="E2132" t="s">
        <v>4793</v>
      </c>
      <c r="F2132" t="s">
        <v>930</v>
      </c>
      <c r="H2132" t="s">
        <v>19</v>
      </c>
      <c r="I2132">
        <v>2024</v>
      </c>
      <c r="J2132" t="s">
        <v>429</v>
      </c>
      <c r="K2132">
        <v>7.5</v>
      </c>
      <c r="L2132">
        <v>5</v>
      </c>
      <c r="M2132" s="16" t="s">
        <v>28</v>
      </c>
      <c r="N2132" s="18">
        <f t="shared" si="33"/>
        <v>1</v>
      </c>
      <c r="O2132">
        <v>25</v>
      </c>
      <c r="P2132" t="s">
        <v>29</v>
      </c>
    </row>
    <row r="2133" spans="1:16" x14ac:dyDescent="0.3">
      <c r="A2133" t="s">
        <v>3810</v>
      </c>
      <c r="B2133" s="5" t="s">
        <v>2701</v>
      </c>
      <c r="C2133" t="s">
        <v>2448</v>
      </c>
      <c r="D2133" t="s">
        <v>17</v>
      </c>
      <c r="E2133" t="s">
        <v>4781</v>
      </c>
      <c r="F2133" t="s">
        <v>44</v>
      </c>
      <c r="H2133" t="s">
        <v>19</v>
      </c>
      <c r="I2133">
        <v>2023</v>
      </c>
      <c r="J2133" t="s">
        <v>435</v>
      </c>
      <c r="K2133">
        <v>9.3000000000000007</v>
      </c>
      <c r="L2133">
        <v>8</v>
      </c>
      <c r="M2133" s="16" t="s">
        <v>28</v>
      </c>
      <c r="N2133" s="18">
        <f t="shared" si="33"/>
        <v>1</v>
      </c>
      <c r="O2133">
        <v>13</v>
      </c>
      <c r="P2133" t="s">
        <v>22</v>
      </c>
    </row>
    <row r="2134" spans="1:16" x14ac:dyDescent="0.3">
      <c r="A2134" t="s">
        <v>4080</v>
      </c>
      <c r="B2134" s="5" t="s">
        <v>2702</v>
      </c>
      <c r="C2134" t="s">
        <v>2448</v>
      </c>
      <c r="D2134" t="s">
        <v>17</v>
      </c>
      <c r="E2134" t="s">
        <v>4782</v>
      </c>
      <c r="F2134" t="s">
        <v>44</v>
      </c>
      <c r="H2134" t="s">
        <v>19</v>
      </c>
      <c r="I2134">
        <v>2024</v>
      </c>
      <c r="J2134" t="s">
        <v>139</v>
      </c>
      <c r="K2134">
        <v>9.6</v>
      </c>
      <c r="L2134">
        <v>3</v>
      </c>
      <c r="M2134" s="16" t="s">
        <v>28</v>
      </c>
      <c r="N2134" s="18">
        <f t="shared" si="33"/>
        <v>1</v>
      </c>
      <c r="O2134">
        <v>11</v>
      </c>
      <c r="P2134" t="s">
        <v>67</v>
      </c>
    </row>
    <row r="2135" spans="1:16" x14ac:dyDescent="0.3">
      <c r="A2135" t="s">
        <v>3718</v>
      </c>
      <c r="B2135" s="5" t="s">
        <v>2703</v>
      </c>
      <c r="C2135" t="s">
        <v>2448</v>
      </c>
      <c r="D2135" t="s">
        <v>17</v>
      </c>
      <c r="E2135" t="s">
        <v>4783</v>
      </c>
      <c r="F2135" t="s">
        <v>44</v>
      </c>
      <c r="H2135" t="s">
        <v>19</v>
      </c>
      <c r="I2135">
        <v>2023</v>
      </c>
      <c r="J2135" t="s">
        <v>143</v>
      </c>
      <c r="K2135">
        <v>9.1</v>
      </c>
      <c r="L2135">
        <v>3</v>
      </c>
      <c r="M2135" s="16" t="s">
        <v>28</v>
      </c>
      <c r="N2135" s="18">
        <f t="shared" si="33"/>
        <v>1</v>
      </c>
      <c r="O2135">
        <v>20</v>
      </c>
      <c r="P2135" t="s">
        <v>67</v>
      </c>
    </row>
    <row r="2136" spans="1:16" x14ac:dyDescent="0.3">
      <c r="A2136" t="s">
        <v>3766</v>
      </c>
      <c r="B2136" s="5" t="s">
        <v>2705</v>
      </c>
      <c r="C2136" t="s">
        <v>2448</v>
      </c>
      <c r="D2136" t="s">
        <v>17</v>
      </c>
      <c r="E2136" t="s">
        <v>4775</v>
      </c>
      <c r="F2136" t="s">
        <v>930</v>
      </c>
      <c r="H2136" t="s">
        <v>19</v>
      </c>
      <c r="I2136">
        <v>2026</v>
      </c>
      <c r="J2136" t="s">
        <v>146</v>
      </c>
      <c r="K2136">
        <v>7.3</v>
      </c>
      <c r="L2136">
        <v>6</v>
      </c>
      <c r="M2136" s="16" t="s">
        <v>28</v>
      </c>
      <c r="N2136" s="18">
        <f t="shared" si="33"/>
        <v>1</v>
      </c>
      <c r="O2136">
        <v>15</v>
      </c>
      <c r="P2136" t="s">
        <v>22</v>
      </c>
    </row>
    <row r="2137" spans="1:16" x14ac:dyDescent="0.3">
      <c r="A2137" t="s">
        <v>3284</v>
      </c>
      <c r="B2137" s="5" t="s">
        <v>2708</v>
      </c>
      <c r="C2137" t="s">
        <v>2448</v>
      </c>
      <c r="D2137" t="s">
        <v>17</v>
      </c>
      <c r="E2137" t="s">
        <v>4776</v>
      </c>
      <c r="F2137" t="s">
        <v>44</v>
      </c>
      <c r="H2137" t="s">
        <v>19</v>
      </c>
      <c r="I2137">
        <v>2024</v>
      </c>
      <c r="J2137" t="s">
        <v>149</v>
      </c>
      <c r="K2137">
        <v>7.5</v>
      </c>
      <c r="L2137">
        <v>3</v>
      </c>
      <c r="M2137" s="16" t="s">
        <v>28</v>
      </c>
      <c r="N2137" s="18">
        <f t="shared" si="33"/>
        <v>1</v>
      </c>
      <c r="O2137">
        <v>17</v>
      </c>
      <c r="P2137" t="s">
        <v>22</v>
      </c>
    </row>
    <row r="2138" spans="1:16" x14ac:dyDescent="0.3">
      <c r="A2138" t="s">
        <v>3316</v>
      </c>
      <c r="B2138" s="5" t="s">
        <v>2710</v>
      </c>
      <c r="C2138" t="s">
        <v>2448</v>
      </c>
      <c r="D2138" t="s">
        <v>17</v>
      </c>
      <c r="E2138" t="s">
        <v>4778</v>
      </c>
      <c r="F2138" t="s">
        <v>930</v>
      </c>
      <c r="H2138" t="s">
        <v>19</v>
      </c>
      <c r="I2138">
        <v>2025</v>
      </c>
      <c r="J2138" t="s">
        <v>156</v>
      </c>
      <c r="K2138">
        <v>8</v>
      </c>
      <c r="L2138">
        <v>8</v>
      </c>
      <c r="M2138" s="16" t="s">
        <v>28</v>
      </c>
      <c r="N2138" s="18">
        <f t="shared" si="33"/>
        <v>1</v>
      </c>
      <c r="O2138">
        <v>13</v>
      </c>
      <c r="P2138" t="s">
        <v>29</v>
      </c>
    </row>
    <row r="2139" spans="1:16" x14ac:dyDescent="0.3">
      <c r="A2139" t="s">
        <v>3134</v>
      </c>
      <c r="B2139" s="5" t="s">
        <v>2711</v>
      </c>
      <c r="C2139" t="s">
        <v>2448</v>
      </c>
      <c r="D2139" t="s">
        <v>17</v>
      </c>
      <c r="E2139" t="s">
        <v>4779</v>
      </c>
      <c r="F2139" t="s">
        <v>930</v>
      </c>
      <c r="H2139" t="s">
        <v>19</v>
      </c>
      <c r="I2139">
        <v>2023</v>
      </c>
      <c r="J2139" t="s">
        <v>158</v>
      </c>
      <c r="K2139">
        <v>7.2</v>
      </c>
      <c r="L2139">
        <v>5</v>
      </c>
      <c r="M2139" s="16" t="s">
        <v>28</v>
      </c>
      <c r="N2139" s="18">
        <f t="shared" si="33"/>
        <v>1</v>
      </c>
      <c r="O2139">
        <v>11</v>
      </c>
      <c r="P2139" t="s">
        <v>29</v>
      </c>
    </row>
    <row r="2140" spans="1:16" x14ac:dyDescent="0.3">
      <c r="A2140" t="s">
        <v>3554</v>
      </c>
      <c r="B2140" s="5" t="s">
        <v>2713</v>
      </c>
      <c r="C2140" t="s">
        <v>2448</v>
      </c>
      <c r="D2140" t="s">
        <v>17</v>
      </c>
      <c r="E2140" t="s">
        <v>4780</v>
      </c>
      <c r="F2140" t="s">
        <v>44</v>
      </c>
      <c r="H2140" t="s">
        <v>19</v>
      </c>
      <c r="I2140">
        <v>2024</v>
      </c>
      <c r="J2140" t="s">
        <v>162</v>
      </c>
      <c r="K2140">
        <v>9.1</v>
      </c>
      <c r="L2140">
        <v>5</v>
      </c>
      <c r="M2140" s="16" t="s">
        <v>28</v>
      </c>
      <c r="N2140" s="18">
        <f t="shared" si="33"/>
        <v>1</v>
      </c>
      <c r="O2140">
        <v>12</v>
      </c>
      <c r="P2140" t="s">
        <v>22</v>
      </c>
    </row>
    <row r="2141" spans="1:16" x14ac:dyDescent="0.3">
      <c r="A2141" t="s">
        <v>4086</v>
      </c>
      <c r="B2141" s="5" t="s">
        <v>2716</v>
      </c>
      <c r="C2141" t="s">
        <v>2448</v>
      </c>
      <c r="D2141" t="s">
        <v>17</v>
      </c>
      <c r="E2141" t="s">
        <v>4781</v>
      </c>
      <c r="F2141" t="s">
        <v>44</v>
      </c>
      <c r="H2141" t="s">
        <v>19</v>
      </c>
      <c r="I2141">
        <v>2023</v>
      </c>
      <c r="J2141" t="s">
        <v>168</v>
      </c>
      <c r="K2141">
        <v>7.1</v>
      </c>
      <c r="L2141">
        <v>5</v>
      </c>
      <c r="M2141" s="16" t="s">
        <v>28</v>
      </c>
      <c r="N2141" s="18">
        <f t="shared" si="33"/>
        <v>1</v>
      </c>
      <c r="O2141">
        <v>10</v>
      </c>
      <c r="P2141" t="s">
        <v>29</v>
      </c>
    </row>
    <row r="2142" spans="1:16" x14ac:dyDescent="0.3">
      <c r="A2142" t="s">
        <v>3744</v>
      </c>
      <c r="B2142" s="5" t="s">
        <v>2717</v>
      </c>
      <c r="C2142" t="s">
        <v>2448</v>
      </c>
      <c r="D2142" t="s">
        <v>17</v>
      </c>
      <c r="E2142" t="s">
        <v>4782</v>
      </c>
      <c r="F2142" t="s">
        <v>2456</v>
      </c>
      <c r="H2142" t="s">
        <v>19</v>
      </c>
      <c r="I2142">
        <v>2023</v>
      </c>
      <c r="J2142" t="s">
        <v>171</v>
      </c>
      <c r="K2142">
        <v>7.1</v>
      </c>
      <c r="L2142">
        <v>8</v>
      </c>
      <c r="M2142" s="16" t="s">
        <v>28</v>
      </c>
      <c r="N2142" s="18">
        <f t="shared" si="33"/>
        <v>1</v>
      </c>
      <c r="O2142">
        <v>10</v>
      </c>
      <c r="P2142" t="s">
        <v>29</v>
      </c>
    </row>
    <row r="2143" spans="1:16" x14ac:dyDescent="0.3">
      <c r="A2143" t="s">
        <v>3211</v>
      </c>
      <c r="B2143" s="5" t="s">
        <v>2400</v>
      </c>
      <c r="C2143" t="s">
        <v>2448</v>
      </c>
      <c r="D2143" t="s">
        <v>17</v>
      </c>
      <c r="E2143" t="s">
        <v>4784</v>
      </c>
      <c r="F2143" t="s">
        <v>930</v>
      </c>
      <c r="H2143" t="s">
        <v>19</v>
      </c>
      <c r="I2143">
        <v>2026</v>
      </c>
      <c r="J2143" t="s">
        <v>175</v>
      </c>
      <c r="K2143">
        <v>9.1999999999999993</v>
      </c>
      <c r="L2143">
        <v>3</v>
      </c>
      <c r="M2143" s="16" t="s">
        <v>28</v>
      </c>
      <c r="N2143" s="18">
        <f t="shared" si="33"/>
        <v>1</v>
      </c>
      <c r="O2143">
        <v>12</v>
      </c>
      <c r="P2143" t="s">
        <v>29</v>
      </c>
    </row>
    <row r="2144" spans="1:16" x14ac:dyDescent="0.3">
      <c r="A2144" t="s">
        <v>3372</v>
      </c>
      <c r="B2144" s="5" t="s">
        <v>2719</v>
      </c>
      <c r="C2144" t="s">
        <v>2448</v>
      </c>
      <c r="D2144" t="s">
        <v>17</v>
      </c>
      <c r="E2144" t="s">
        <v>4785</v>
      </c>
      <c r="F2144" t="s">
        <v>930</v>
      </c>
      <c r="H2144" t="s">
        <v>19</v>
      </c>
      <c r="I2144">
        <v>2025</v>
      </c>
      <c r="J2144" t="s">
        <v>176</v>
      </c>
      <c r="K2144">
        <v>7.9</v>
      </c>
      <c r="L2144">
        <v>6</v>
      </c>
      <c r="M2144" s="16" t="s">
        <v>28</v>
      </c>
      <c r="N2144" s="18">
        <f t="shared" si="33"/>
        <v>1</v>
      </c>
      <c r="O2144">
        <v>20</v>
      </c>
      <c r="P2144" t="s">
        <v>22</v>
      </c>
    </row>
    <row r="2145" spans="1:16" x14ac:dyDescent="0.3">
      <c r="A2145" t="s">
        <v>3956</v>
      </c>
      <c r="B2145" s="5" t="s">
        <v>2722</v>
      </c>
      <c r="C2145" t="s">
        <v>2448</v>
      </c>
      <c r="D2145" t="s">
        <v>17</v>
      </c>
      <c r="E2145" t="s">
        <v>4786</v>
      </c>
      <c r="F2145" t="s">
        <v>44</v>
      </c>
      <c r="H2145" t="s">
        <v>19</v>
      </c>
      <c r="I2145">
        <v>2024</v>
      </c>
      <c r="J2145" t="s">
        <v>177</v>
      </c>
      <c r="K2145">
        <v>7.3</v>
      </c>
      <c r="L2145">
        <v>5</v>
      </c>
      <c r="M2145" s="16" t="s">
        <v>28</v>
      </c>
      <c r="N2145" s="18">
        <f t="shared" si="33"/>
        <v>1</v>
      </c>
      <c r="O2145">
        <v>21</v>
      </c>
      <c r="P2145" t="s">
        <v>22</v>
      </c>
    </row>
    <row r="2146" spans="1:16" x14ac:dyDescent="0.3">
      <c r="A2146" t="s">
        <v>3308</v>
      </c>
      <c r="B2146" s="5" t="s">
        <v>2724</v>
      </c>
      <c r="C2146" t="s">
        <v>2448</v>
      </c>
      <c r="D2146" t="s">
        <v>291</v>
      </c>
      <c r="E2146" t="s">
        <v>4787</v>
      </c>
      <c r="F2146" t="s">
        <v>44</v>
      </c>
      <c r="H2146" t="s">
        <v>19</v>
      </c>
      <c r="I2146">
        <v>2024</v>
      </c>
      <c r="J2146" t="s">
        <v>105</v>
      </c>
      <c r="K2146">
        <v>7.3</v>
      </c>
      <c r="L2146">
        <v>6</v>
      </c>
      <c r="M2146" s="16" t="s">
        <v>28</v>
      </c>
      <c r="N2146" s="18">
        <f t="shared" si="33"/>
        <v>1</v>
      </c>
      <c r="O2146">
        <v>9</v>
      </c>
      <c r="P2146" t="s">
        <v>67</v>
      </c>
    </row>
    <row r="2147" spans="1:16" x14ac:dyDescent="0.3">
      <c r="A2147" t="s">
        <v>3418</v>
      </c>
      <c r="B2147" s="5" t="s">
        <v>2725</v>
      </c>
      <c r="C2147" t="s">
        <v>2448</v>
      </c>
      <c r="D2147" t="s">
        <v>17</v>
      </c>
      <c r="E2147" t="s">
        <v>77</v>
      </c>
      <c r="F2147" t="s">
        <v>44</v>
      </c>
      <c r="H2147" t="s">
        <v>19</v>
      </c>
      <c r="I2147">
        <v>2023</v>
      </c>
      <c r="J2147" t="s">
        <v>179</v>
      </c>
      <c r="K2147">
        <v>9.1</v>
      </c>
      <c r="L2147">
        <v>8</v>
      </c>
      <c r="M2147" s="16" t="s">
        <v>28</v>
      </c>
      <c r="N2147" s="18">
        <f t="shared" si="33"/>
        <v>1</v>
      </c>
      <c r="O2147">
        <v>17</v>
      </c>
      <c r="P2147" t="s">
        <v>22</v>
      </c>
    </row>
    <row r="2148" spans="1:16" x14ac:dyDescent="0.3">
      <c r="A2148" t="s">
        <v>3632</v>
      </c>
      <c r="B2148" s="5" t="s">
        <v>2727</v>
      </c>
      <c r="C2148" t="s">
        <v>2448</v>
      </c>
      <c r="D2148" t="s">
        <v>17</v>
      </c>
      <c r="E2148" t="s">
        <v>4798</v>
      </c>
      <c r="F2148" t="s">
        <v>930</v>
      </c>
      <c r="H2148" t="s">
        <v>19</v>
      </c>
      <c r="I2148">
        <v>2023</v>
      </c>
      <c r="J2148" t="s">
        <v>180</v>
      </c>
      <c r="K2148">
        <v>6.9</v>
      </c>
      <c r="L2148">
        <v>8</v>
      </c>
      <c r="M2148" s="16" t="s">
        <v>28</v>
      </c>
      <c r="N2148" s="18">
        <f t="shared" si="33"/>
        <v>1</v>
      </c>
      <c r="O2148">
        <v>11</v>
      </c>
      <c r="P2148" t="s">
        <v>22</v>
      </c>
    </row>
    <row r="2149" spans="1:16" x14ac:dyDescent="0.3">
      <c r="A2149" t="s">
        <v>3678</v>
      </c>
      <c r="B2149" s="5" t="s">
        <v>2728</v>
      </c>
      <c r="C2149" t="s">
        <v>2448</v>
      </c>
      <c r="D2149" t="s">
        <v>17</v>
      </c>
      <c r="E2149" t="s">
        <v>4789</v>
      </c>
      <c r="F2149" t="s">
        <v>930</v>
      </c>
      <c r="H2149" t="s">
        <v>19</v>
      </c>
      <c r="I2149">
        <v>2024</v>
      </c>
      <c r="J2149" t="s">
        <v>181</v>
      </c>
      <c r="K2149">
        <v>8.4</v>
      </c>
      <c r="L2149">
        <v>5</v>
      </c>
      <c r="M2149" s="16" t="s">
        <v>28</v>
      </c>
      <c r="N2149" s="18">
        <f t="shared" si="33"/>
        <v>1</v>
      </c>
      <c r="O2149">
        <v>21</v>
      </c>
      <c r="P2149" t="s">
        <v>29</v>
      </c>
    </row>
    <row r="2150" spans="1:16" x14ac:dyDescent="0.3">
      <c r="A2150" t="s">
        <v>3690</v>
      </c>
      <c r="B2150" s="5" t="s">
        <v>2396</v>
      </c>
      <c r="C2150" t="s">
        <v>2448</v>
      </c>
      <c r="D2150" t="s">
        <v>17</v>
      </c>
      <c r="E2150" t="s">
        <v>4790</v>
      </c>
      <c r="F2150" t="s">
        <v>44</v>
      </c>
      <c r="H2150" t="s">
        <v>19</v>
      </c>
      <c r="I2150">
        <v>2023</v>
      </c>
      <c r="J2150" t="s">
        <v>182</v>
      </c>
      <c r="K2150">
        <v>6.7</v>
      </c>
      <c r="L2150">
        <v>8</v>
      </c>
      <c r="M2150" s="16" t="s">
        <v>28</v>
      </c>
      <c r="N2150" s="18">
        <f t="shared" si="33"/>
        <v>1</v>
      </c>
      <c r="O2150">
        <v>5</v>
      </c>
      <c r="P2150" t="s">
        <v>29</v>
      </c>
    </row>
    <row r="2151" spans="1:16" x14ac:dyDescent="0.3">
      <c r="A2151" t="s">
        <v>3195</v>
      </c>
      <c r="B2151" s="5" t="s">
        <v>2730</v>
      </c>
      <c r="C2151" t="s">
        <v>2448</v>
      </c>
      <c r="D2151" t="s">
        <v>17</v>
      </c>
      <c r="E2151" t="s">
        <v>4791</v>
      </c>
      <c r="F2151" t="s">
        <v>44</v>
      </c>
      <c r="H2151" t="s">
        <v>19</v>
      </c>
      <c r="I2151">
        <v>2024</v>
      </c>
      <c r="J2151" t="s">
        <v>445</v>
      </c>
      <c r="K2151">
        <v>9.1999999999999993</v>
      </c>
      <c r="L2151">
        <v>3</v>
      </c>
      <c r="M2151" s="16" t="s">
        <v>28</v>
      </c>
      <c r="N2151" s="18">
        <f t="shared" si="33"/>
        <v>1</v>
      </c>
      <c r="O2151">
        <v>16</v>
      </c>
      <c r="P2151" t="s">
        <v>29</v>
      </c>
    </row>
    <row r="2152" spans="1:16" x14ac:dyDescent="0.3">
      <c r="A2152" t="s">
        <v>3161</v>
      </c>
      <c r="B2152" s="5" t="s">
        <v>2732</v>
      </c>
      <c r="C2152" t="s">
        <v>2448</v>
      </c>
      <c r="D2152" t="s">
        <v>17</v>
      </c>
      <c r="E2152" t="s">
        <v>4792</v>
      </c>
      <c r="F2152" t="s">
        <v>2459</v>
      </c>
      <c r="H2152" t="s">
        <v>19</v>
      </c>
      <c r="I2152">
        <v>2025</v>
      </c>
      <c r="J2152" t="s">
        <v>446</v>
      </c>
      <c r="K2152">
        <v>7.3</v>
      </c>
      <c r="L2152">
        <v>6</v>
      </c>
      <c r="M2152" s="16" t="s">
        <v>28</v>
      </c>
      <c r="N2152" s="18">
        <f t="shared" si="33"/>
        <v>1</v>
      </c>
      <c r="O2152">
        <v>21</v>
      </c>
      <c r="P2152" t="s">
        <v>22</v>
      </c>
    </row>
    <row r="2153" spans="1:16" x14ac:dyDescent="0.3">
      <c r="A2153" t="s">
        <v>2858</v>
      </c>
      <c r="B2153" s="5" t="s">
        <v>2735</v>
      </c>
      <c r="C2153" t="s">
        <v>2448</v>
      </c>
      <c r="D2153" t="s">
        <v>17</v>
      </c>
      <c r="E2153" t="s">
        <v>4793</v>
      </c>
      <c r="F2153" t="s">
        <v>930</v>
      </c>
      <c r="H2153" t="s">
        <v>19</v>
      </c>
      <c r="I2153">
        <v>2025</v>
      </c>
      <c r="J2153" t="s">
        <v>449</v>
      </c>
      <c r="K2153">
        <v>7.9</v>
      </c>
      <c r="L2153">
        <v>8</v>
      </c>
      <c r="M2153" s="16" t="s">
        <v>28</v>
      </c>
      <c r="N2153" s="18">
        <f t="shared" si="33"/>
        <v>1</v>
      </c>
      <c r="O2153">
        <v>8</v>
      </c>
      <c r="P2153" t="s">
        <v>29</v>
      </c>
    </row>
    <row r="2154" spans="1:16" x14ac:dyDescent="0.3">
      <c r="A2154" t="s">
        <v>2877</v>
      </c>
      <c r="B2154" s="5" t="s">
        <v>2737</v>
      </c>
      <c r="C2154" t="s">
        <v>2448</v>
      </c>
      <c r="D2154" t="s">
        <v>17</v>
      </c>
      <c r="E2154" t="s">
        <v>4794</v>
      </c>
      <c r="F2154" t="s">
        <v>1687</v>
      </c>
      <c r="G2154" t="s">
        <v>2460</v>
      </c>
      <c r="H2154" t="s">
        <v>19</v>
      </c>
      <c r="I2154">
        <v>2025</v>
      </c>
      <c r="J2154" t="s">
        <v>451</v>
      </c>
      <c r="K2154">
        <v>9.9</v>
      </c>
      <c r="L2154">
        <v>3</v>
      </c>
      <c r="M2154" s="16" t="s">
        <v>28</v>
      </c>
      <c r="N2154" s="18">
        <f t="shared" si="33"/>
        <v>1</v>
      </c>
      <c r="O2154">
        <v>7</v>
      </c>
      <c r="P2154" t="s">
        <v>29</v>
      </c>
    </row>
    <row r="2155" spans="1:16" x14ac:dyDescent="0.3">
      <c r="A2155" t="s">
        <v>3702</v>
      </c>
      <c r="B2155" s="5" t="s">
        <v>2522</v>
      </c>
      <c r="C2155" t="s">
        <v>2448</v>
      </c>
      <c r="D2155" t="s">
        <v>17</v>
      </c>
      <c r="E2155" t="s">
        <v>4786</v>
      </c>
      <c r="F2155" t="s">
        <v>44</v>
      </c>
      <c r="H2155" t="s">
        <v>19</v>
      </c>
      <c r="I2155">
        <v>2026</v>
      </c>
      <c r="J2155" t="s">
        <v>456</v>
      </c>
      <c r="K2155">
        <v>9.3000000000000007</v>
      </c>
      <c r="L2155">
        <v>8</v>
      </c>
      <c r="M2155" s="16" t="s">
        <v>28</v>
      </c>
      <c r="N2155" s="18">
        <f t="shared" si="33"/>
        <v>1</v>
      </c>
      <c r="O2155">
        <v>19</v>
      </c>
      <c r="P2155" t="s">
        <v>29</v>
      </c>
    </row>
    <row r="2156" spans="1:16" x14ac:dyDescent="0.3">
      <c r="A2156" t="s">
        <v>3216</v>
      </c>
      <c r="B2156" s="5" t="s">
        <v>2524</v>
      </c>
      <c r="C2156" t="s">
        <v>2448</v>
      </c>
      <c r="D2156" t="s">
        <v>17</v>
      </c>
      <c r="E2156" t="s">
        <v>4799</v>
      </c>
      <c r="F2156" t="s">
        <v>44</v>
      </c>
      <c r="H2156" t="s">
        <v>19</v>
      </c>
      <c r="I2156">
        <v>2023</v>
      </c>
      <c r="J2156" t="s">
        <v>462</v>
      </c>
      <c r="K2156">
        <v>6.6</v>
      </c>
      <c r="L2156">
        <v>3</v>
      </c>
      <c r="M2156" s="16" t="s">
        <v>28</v>
      </c>
      <c r="N2156" s="18">
        <f t="shared" si="33"/>
        <v>1</v>
      </c>
      <c r="O2156">
        <v>17</v>
      </c>
      <c r="P2156" t="s">
        <v>22</v>
      </c>
    </row>
    <row r="2157" spans="1:16" x14ac:dyDescent="0.3">
      <c r="A2157" t="s">
        <v>3320</v>
      </c>
      <c r="B2157" s="5" t="s">
        <v>2525</v>
      </c>
      <c r="C2157" t="s">
        <v>2448</v>
      </c>
      <c r="D2157" t="s">
        <v>17</v>
      </c>
      <c r="E2157" t="s">
        <v>4797</v>
      </c>
      <c r="F2157" t="s">
        <v>930</v>
      </c>
      <c r="H2157" t="s">
        <v>19</v>
      </c>
      <c r="I2157">
        <v>2024</v>
      </c>
      <c r="J2157" t="s">
        <v>208</v>
      </c>
      <c r="K2157">
        <v>7.8</v>
      </c>
      <c r="L2157">
        <v>3</v>
      </c>
      <c r="M2157" s="16" t="s">
        <v>28</v>
      </c>
      <c r="N2157" s="18">
        <f t="shared" si="33"/>
        <v>1</v>
      </c>
      <c r="O2157">
        <v>11</v>
      </c>
      <c r="P2157" t="s">
        <v>67</v>
      </c>
    </row>
    <row r="2158" spans="1:16" x14ac:dyDescent="0.3">
      <c r="A2158" t="s">
        <v>3276</v>
      </c>
      <c r="B2158" s="5" t="s">
        <v>2527</v>
      </c>
      <c r="C2158" t="s">
        <v>2448</v>
      </c>
      <c r="D2158" t="s">
        <v>17</v>
      </c>
      <c r="E2158" t="s">
        <v>4777</v>
      </c>
      <c r="F2158" t="s">
        <v>44</v>
      </c>
      <c r="H2158" t="s">
        <v>19</v>
      </c>
      <c r="I2158">
        <v>2025</v>
      </c>
      <c r="J2158" t="s">
        <v>465</v>
      </c>
      <c r="K2158">
        <v>8.6999999999999993</v>
      </c>
      <c r="L2158">
        <v>5</v>
      </c>
      <c r="M2158" s="16" t="s">
        <v>28</v>
      </c>
      <c r="N2158" s="18">
        <f t="shared" si="33"/>
        <v>1</v>
      </c>
      <c r="O2158">
        <v>21</v>
      </c>
      <c r="P2158" t="s">
        <v>67</v>
      </c>
    </row>
    <row r="2159" spans="1:16" x14ac:dyDescent="0.3">
      <c r="A2159" t="s">
        <v>3386</v>
      </c>
      <c r="C2159" t="s">
        <v>2448</v>
      </c>
      <c r="D2159" t="s">
        <v>17</v>
      </c>
      <c r="E2159" t="s">
        <v>4779</v>
      </c>
      <c r="F2159" t="s">
        <v>44</v>
      </c>
      <c r="H2159" t="s">
        <v>19</v>
      </c>
      <c r="I2159">
        <v>2023</v>
      </c>
      <c r="J2159" t="s">
        <v>468</v>
      </c>
      <c r="K2159">
        <v>7.1</v>
      </c>
      <c r="L2159">
        <v>5</v>
      </c>
      <c r="M2159" s="16" t="s">
        <v>28</v>
      </c>
      <c r="N2159" s="18">
        <f t="shared" si="33"/>
        <v>1</v>
      </c>
      <c r="O2159">
        <v>9</v>
      </c>
      <c r="P2159" t="s">
        <v>22</v>
      </c>
    </row>
    <row r="2160" spans="1:16" x14ac:dyDescent="0.3">
      <c r="A2160" t="s">
        <v>3746</v>
      </c>
      <c r="C2160" t="s">
        <v>2448</v>
      </c>
      <c r="D2160" t="s">
        <v>17</v>
      </c>
      <c r="E2160" t="s">
        <v>4780</v>
      </c>
      <c r="F2160" t="s">
        <v>44</v>
      </c>
      <c r="H2160" t="s">
        <v>19</v>
      </c>
      <c r="I2160">
        <v>2025</v>
      </c>
      <c r="J2160" t="s">
        <v>472</v>
      </c>
      <c r="K2160">
        <v>8</v>
      </c>
      <c r="L2160">
        <v>8</v>
      </c>
      <c r="M2160" s="16" t="s">
        <v>28</v>
      </c>
      <c r="N2160" s="18">
        <f t="shared" si="33"/>
        <v>1</v>
      </c>
      <c r="O2160">
        <v>8</v>
      </c>
      <c r="P2160" t="s">
        <v>29</v>
      </c>
    </row>
    <row r="2161" spans="1:16" x14ac:dyDescent="0.3">
      <c r="A2161" t="s">
        <v>3956</v>
      </c>
      <c r="C2161" t="s">
        <v>2448</v>
      </c>
      <c r="D2161" t="s">
        <v>17</v>
      </c>
      <c r="E2161" t="s">
        <v>48</v>
      </c>
      <c r="F2161" t="s">
        <v>930</v>
      </c>
      <c r="H2161" t="s">
        <v>19</v>
      </c>
      <c r="I2161">
        <v>2024</v>
      </c>
      <c r="J2161" t="s">
        <v>474</v>
      </c>
      <c r="K2161">
        <v>8.5</v>
      </c>
      <c r="L2161">
        <v>5</v>
      </c>
      <c r="M2161" s="16" t="s">
        <v>28</v>
      </c>
      <c r="N2161" s="18">
        <f t="shared" si="33"/>
        <v>1</v>
      </c>
      <c r="O2161">
        <v>7</v>
      </c>
      <c r="P2161" t="s">
        <v>29</v>
      </c>
    </row>
    <row r="2162" spans="1:16" x14ac:dyDescent="0.3">
      <c r="A2162" t="s">
        <v>4100</v>
      </c>
      <c r="C2162" t="s">
        <v>2448</v>
      </c>
      <c r="D2162" t="s">
        <v>17</v>
      </c>
      <c r="E2162" t="s">
        <v>4781</v>
      </c>
      <c r="F2162" t="s">
        <v>25</v>
      </c>
      <c r="G2162" t="s">
        <v>26</v>
      </c>
      <c r="H2162" t="s">
        <v>19</v>
      </c>
      <c r="I2162">
        <v>2025</v>
      </c>
      <c r="J2162" t="s">
        <v>476</v>
      </c>
      <c r="K2162">
        <v>8.5</v>
      </c>
      <c r="L2162">
        <v>3</v>
      </c>
      <c r="M2162" s="16" t="s">
        <v>28</v>
      </c>
      <c r="N2162" s="18">
        <f t="shared" si="33"/>
        <v>1</v>
      </c>
      <c r="O2162">
        <v>25</v>
      </c>
      <c r="P2162" t="s">
        <v>29</v>
      </c>
    </row>
    <row r="2163" spans="1:16" x14ac:dyDescent="0.3">
      <c r="A2163" t="s">
        <v>3308</v>
      </c>
      <c r="C2163" t="s">
        <v>2448</v>
      </c>
      <c r="D2163" t="s">
        <v>17</v>
      </c>
      <c r="E2163" t="s">
        <v>4782</v>
      </c>
      <c r="F2163" t="s">
        <v>44</v>
      </c>
      <c r="H2163" t="s">
        <v>19</v>
      </c>
      <c r="I2163">
        <v>2024</v>
      </c>
      <c r="J2163" t="s">
        <v>478</v>
      </c>
      <c r="K2163">
        <v>9.1</v>
      </c>
      <c r="L2163">
        <v>5</v>
      </c>
      <c r="M2163" s="16" t="s">
        <v>28</v>
      </c>
      <c r="N2163" s="18">
        <f t="shared" si="33"/>
        <v>1</v>
      </c>
      <c r="O2163">
        <v>21</v>
      </c>
      <c r="P2163" t="s">
        <v>22</v>
      </c>
    </row>
    <row r="2164" spans="1:16" x14ac:dyDescent="0.3">
      <c r="A2164" t="s">
        <v>3282</v>
      </c>
      <c r="C2164" t="s">
        <v>2448</v>
      </c>
      <c r="D2164" t="s">
        <v>17</v>
      </c>
      <c r="E2164" t="s">
        <v>4781</v>
      </c>
      <c r="F2164" t="s">
        <v>703</v>
      </c>
      <c r="H2164" t="s">
        <v>19</v>
      </c>
      <c r="I2164">
        <v>2025</v>
      </c>
      <c r="J2164" t="s">
        <v>485</v>
      </c>
      <c r="K2164">
        <v>8.8000000000000007</v>
      </c>
      <c r="L2164">
        <v>5</v>
      </c>
      <c r="M2164" s="16" t="s">
        <v>28</v>
      </c>
      <c r="N2164" s="18">
        <f t="shared" si="33"/>
        <v>1</v>
      </c>
      <c r="O2164">
        <v>19</v>
      </c>
      <c r="P2164" t="s">
        <v>29</v>
      </c>
    </row>
    <row r="2165" spans="1:16" x14ac:dyDescent="0.3">
      <c r="A2165" t="s">
        <v>3486</v>
      </c>
      <c r="C2165" t="s">
        <v>2448</v>
      </c>
      <c r="D2165" t="s">
        <v>17</v>
      </c>
      <c r="E2165" t="s">
        <v>4783</v>
      </c>
      <c r="F2165" t="s">
        <v>930</v>
      </c>
      <c r="H2165" t="s">
        <v>19</v>
      </c>
      <c r="I2165">
        <v>2023</v>
      </c>
      <c r="J2165" t="s">
        <v>491</v>
      </c>
      <c r="K2165">
        <v>7.6</v>
      </c>
      <c r="L2165">
        <v>8</v>
      </c>
      <c r="M2165" s="16" t="s">
        <v>28</v>
      </c>
      <c r="N2165" s="18">
        <f t="shared" si="33"/>
        <v>1</v>
      </c>
      <c r="O2165">
        <v>17</v>
      </c>
      <c r="P2165" t="s">
        <v>22</v>
      </c>
    </row>
    <row r="2166" spans="1:16" x14ac:dyDescent="0.3">
      <c r="A2166" t="s">
        <v>4110</v>
      </c>
      <c r="C2166" t="s">
        <v>2448</v>
      </c>
      <c r="D2166" t="s">
        <v>17</v>
      </c>
      <c r="E2166" t="s">
        <v>4784</v>
      </c>
      <c r="F2166" t="s">
        <v>44</v>
      </c>
      <c r="H2166" t="s">
        <v>19</v>
      </c>
      <c r="I2166">
        <v>2024</v>
      </c>
      <c r="J2166" t="s">
        <v>494</v>
      </c>
      <c r="K2166">
        <v>6.5</v>
      </c>
      <c r="L2166">
        <v>3</v>
      </c>
      <c r="M2166" s="16" t="s">
        <v>28</v>
      </c>
      <c r="N2166" s="18">
        <f t="shared" si="33"/>
        <v>1</v>
      </c>
      <c r="O2166">
        <v>18</v>
      </c>
      <c r="P2166" t="s">
        <v>22</v>
      </c>
    </row>
    <row r="2167" spans="1:16" x14ac:dyDescent="0.3">
      <c r="A2167" t="s">
        <v>3506</v>
      </c>
      <c r="C2167" t="s">
        <v>2448</v>
      </c>
      <c r="D2167" t="s">
        <v>17</v>
      </c>
      <c r="E2167" t="s">
        <v>4785</v>
      </c>
      <c r="F2167" t="s">
        <v>44</v>
      </c>
      <c r="H2167" t="s">
        <v>19</v>
      </c>
      <c r="I2167">
        <v>2025</v>
      </c>
      <c r="J2167" t="s">
        <v>497</v>
      </c>
      <c r="K2167">
        <v>8.6999999999999993</v>
      </c>
      <c r="L2167">
        <v>3</v>
      </c>
      <c r="M2167" s="16" t="s">
        <v>28</v>
      </c>
      <c r="N2167" s="18">
        <f t="shared" si="33"/>
        <v>1</v>
      </c>
      <c r="O2167">
        <v>9</v>
      </c>
      <c r="P2167" t="s">
        <v>67</v>
      </c>
    </row>
    <row r="2168" spans="1:16" x14ac:dyDescent="0.3">
      <c r="A2168" t="s">
        <v>4080</v>
      </c>
      <c r="C2168" t="s">
        <v>2448</v>
      </c>
      <c r="D2168" t="s">
        <v>17</v>
      </c>
      <c r="E2168" t="s">
        <v>4786</v>
      </c>
      <c r="F2168" t="s">
        <v>930</v>
      </c>
      <c r="H2168" t="s">
        <v>19</v>
      </c>
      <c r="I2168">
        <v>2023</v>
      </c>
      <c r="J2168" t="s">
        <v>499</v>
      </c>
      <c r="K2168">
        <v>9.1</v>
      </c>
      <c r="L2168">
        <v>8</v>
      </c>
      <c r="M2168" s="16" t="s">
        <v>28</v>
      </c>
      <c r="N2168" s="18">
        <f t="shared" si="33"/>
        <v>1</v>
      </c>
      <c r="O2168">
        <v>29</v>
      </c>
      <c r="P2168" t="s">
        <v>67</v>
      </c>
    </row>
    <row r="2169" spans="1:16" x14ac:dyDescent="0.3">
      <c r="A2169" t="s">
        <v>3185</v>
      </c>
      <c r="C2169" t="s">
        <v>2448</v>
      </c>
      <c r="D2169" t="s">
        <v>17</v>
      </c>
      <c r="E2169" t="s">
        <v>4787</v>
      </c>
      <c r="F2169" t="s">
        <v>930</v>
      </c>
      <c r="H2169" t="s">
        <v>19</v>
      </c>
      <c r="I2169">
        <v>2025</v>
      </c>
      <c r="J2169" t="s">
        <v>500</v>
      </c>
      <c r="K2169">
        <v>9.1999999999999993</v>
      </c>
      <c r="L2169">
        <v>8</v>
      </c>
      <c r="M2169" s="16" t="s">
        <v>28</v>
      </c>
      <c r="N2169" s="18">
        <f t="shared" si="33"/>
        <v>1</v>
      </c>
      <c r="O2169">
        <v>29</v>
      </c>
      <c r="P2169" t="s">
        <v>22</v>
      </c>
    </row>
    <row r="2170" spans="1:16" x14ac:dyDescent="0.3">
      <c r="A2170" t="s">
        <v>3530</v>
      </c>
      <c r="C2170" t="s">
        <v>2448</v>
      </c>
      <c r="D2170" t="s">
        <v>17</v>
      </c>
      <c r="E2170" t="s">
        <v>4788</v>
      </c>
      <c r="F2170" t="s">
        <v>44</v>
      </c>
      <c r="H2170" t="s">
        <v>19</v>
      </c>
      <c r="I2170">
        <v>2026</v>
      </c>
      <c r="J2170" t="s">
        <v>502</v>
      </c>
      <c r="K2170">
        <v>7.3</v>
      </c>
      <c r="L2170">
        <v>8</v>
      </c>
      <c r="M2170" s="16" t="s">
        <v>28</v>
      </c>
      <c r="N2170" s="18">
        <f t="shared" si="33"/>
        <v>1</v>
      </c>
      <c r="O2170">
        <v>8</v>
      </c>
      <c r="P2170" t="s">
        <v>22</v>
      </c>
    </row>
    <row r="2171" spans="1:16" x14ac:dyDescent="0.3">
      <c r="A2171" t="s">
        <v>3418</v>
      </c>
      <c r="C2171" t="s">
        <v>2448</v>
      </c>
      <c r="D2171" t="s">
        <v>17</v>
      </c>
      <c r="E2171" t="s">
        <v>77</v>
      </c>
      <c r="F2171" t="s">
        <v>930</v>
      </c>
      <c r="H2171" t="s">
        <v>19</v>
      </c>
      <c r="I2171">
        <v>2024</v>
      </c>
      <c r="J2171" t="s">
        <v>505</v>
      </c>
      <c r="K2171">
        <v>7.6</v>
      </c>
      <c r="L2171">
        <v>8</v>
      </c>
      <c r="M2171" s="16" t="s">
        <v>28</v>
      </c>
      <c r="N2171" s="18">
        <f t="shared" si="33"/>
        <v>1</v>
      </c>
      <c r="O2171">
        <v>8</v>
      </c>
      <c r="P2171" t="s">
        <v>29</v>
      </c>
    </row>
    <row r="2172" spans="1:16" x14ac:dyDescent="0.3">
      <c r="A2172" t="s">
        <v>4112</v>
      </c>
      <c r="C2172" t="s">
        <v>2448</v>
      </c>
      <c r="D2172" t="s">
        <v>17</v>
      </c>
      <c r="E2172" t="s">
        <v>4798</v>
      </c>
      <c r="F2172" t="s">
        <v>930</v>
      </c>
      <c r="H2172" t="s">
        <v>19</v>
      </c>
      <c r="I2172">
        <v>2023</v>
      </c>
      <c r="J2172" t="s">
        <v>508</v>
      </c>
      <c r="K2172">
        <v>7.1</v>
      </c>
      <c r="L2172">
        <v>3</v>
      </c>
      <c r="M2172" s="16" t="s">
        <v>28</v>
      </c>
      <c r="N2172" s="18">
        <f t="shared" si="33"/>
        <v>1</v>
      </c>
      <c r="O2172">
        <v>6</v>
      </c>
      <c r="P2172" t="s">
        <v>29</v>
      </c>
    </row>
    <row r="2173" spans="1:16" x14ac:dyDescent="0.3">
      <c r="A2173" t="s">
        <v>3161</v>
      </c>
      <c r="C2173" t="s">
        <v>2448</v>
      </c>
      <c r="D2173" t="s">
        <v>17</v>
      </c>
      <c r="E2173" t="s">
        <v>4790</v>
      </c>
      <c r="F2173" t="s">
        <v>44</v>
      </c>
      <c r="H2173" t="s">
        <v>19</v>
      </c>
      <c r="I2173">
        <v>2025</v>
      </c>
      <c r="J2173" t="s">
        <v>511</v>
      </c>
      <c r="K2173">
        <v>9.1999999999999993</v>
      </c>
      <c r="L2173">
        <v>3</v>
      </c>
      <c r="M2173" s="16" t="s">
        <v>28</v>
      </c>
      <c r="N2173" s="18">
        <f t="shared" si="33"/>
        <v>1</v>
      </c>
      <c r="O2173">
        <v>7</v>
      </c>
      <c r="P2173" t="s">
        <v>22</v>
      </c>
    </row>
    <row r="2174" spans="1:16" x14ac:dyDescent="0.3">
      <c r="A2174" t="s">
        <v>3350</v>
      </c>
      <c r="C2174" t="s">
        <v>2448</v>
      </c>
      <c r="D2174" t="s">
        <v>17</v>
      </c>
      <c r="E2174" t="s">
        <v>4792</v>
      </c>
      <c r="F2174" t="s">
        <v>2463</v>
      </c>
      <c r="H2174" t="s">
        <v>19</v>
      </c>
      <c r="I2174">
        <v>2023</v>
      </c>
      <c r="J2174" t="s">
        <v>517</v>
      </c>
      <c r="K2174">
        <v>9.3000000000000007</v>
      </c>
      <c r="L2174">
        <v>6</v>
      </c>
      <c r="M2174" s="16" t="s">
        <v>28</v>
      </c>
      <c r="N2174" s="18">
        <f t="shared" si="33"/>
        <v>1</v>
      </c>
      <c r="O2174">
        <v>20</v>
      </c>
      <c r="P2174" t="s">
        <v>29</v>
      </c>
    </row>
    <row r="2175" spans="1:16" x14ac:dyDescent="0.3">
      <c r="A2175" t="s">
        <v>3824</v>
      </c>
      <c r="C2175" t="s">
        <v>2448</v>
      </c>
      <c r="D2175" t="s">
        <v>17</v>
      </c>
      <c r="E2175" t="s">
        <v>4793</v>
      </c>
      <c r="F2175" t="s">
        <v>930</v>
      </c>
      <c r="H2175" t="s">
        <v>19</v>
      </c>
      <c r="I2175">
        <v>2023</v>
      </c>
      <c r="J2175" t="s">
        <v>298</v>
      </c>
      <c r="K2175">
        <v>7.1</v>
      </c>
      <c r="L2175">
        <v>8</v>
      </c>
      <c r="M2175" s="16" t="s">
        <v>28</v>
      </c>
      <c r="N2175" s="18">
        <f t="shared" si="33"/>
        <v>1</v>
      </c>
      <c r="O2175">
        <v>6</v>
      </c>
      <c r="P2175" t="s">
        <v>29</v>
      </c>
    </row>
    <row r="2176" spans="1:16" x14ac:dyDescent="0.3">
      <c r="A2176" t="s">
        <v>3766</v>
      </c>
      <c r="C2176" t="s">
        <v>2448</v>
      </c>
      <c r="D2176" t="s">
        <v>17</v>
      </c>
      <c r="E2176" t="s">
        <v>4792</v>
      </c>
      <c r="F2176" t="s">
        <v>44</v>
      </c>
      <c r="H2176" t="s">
        <v>19</v>
      </c>
      <c r="I2176">
        <v>2026</v>
      </c>
      <c r="J2176" t="s">
        <v>301</v>
      </c>
      <c r="K2176">
        <v>7.5</v>
      </c>
      <c r="L2176">
        <v>6</v>
      </c>
      <c r="M2176" s="16" t="s">
        <v>28</v>
      </c>
      <c r="N2176" s="18">
        <f t="shared" si="33"/>
        <v>1</v>
      </c>
      <c r="O2176">
        <v>6</v>
      </c>
      <c r="P2176" t="s">
        <v>29</v>
      </c>
    </row>
    <row r="2177" spans="1:16" x14ac:dyDescent="0.3">
      <c r="A2177" t="s">
        <v>4006</v>
      </c>
      <c r="C2177" t="s">
        <v>2448</v>
      </c>
      <c r="D2177" t="s">
        <v>17</v>
      </c>
      <c r="E2177" t="s">
        <v>4781</v>
      </c>
      <c r="F2177" t="s">
        <v>2465</v>
      </c>
      <c r="H2177" t="s">
        <v>19</v>
      </c>
      <c r="I2177">
        <v>2024</v>
      </c>
      <c r="J2177" t="s">
        <v>305</v>
      </c>
      <c r="K2177">
        <v>7.3</v>
      </c>
      <c r="L2177">
        <v>5</v>
      </c>
      <c r="M2177" s="16" t="s">
        <v>28</v>
      </c>
      <c r="N2177" s="18">
        <f t="shared" si="33"/>
        <v>1</v>
      </c>
      <c r="O2177">
        <v>7</v>
      </c>
      <c r="P2177" t="s">
        <v>29</v>
      </c>
    </row>
    <row r="2178" spans="1:16" x14ac:dyDescent="0.3">
      <c r="A2178" t="s">
        <v>2879</v>
      </c>
      <c r="C2178" t="s">
        <v>2448</v>
      </c>
      <c r="D2178" t="s">
        <v>17</v>
      </c>
      <c r="E2178" t="s">
        <v>4783</v>
      </c>
      <c r="F2178" t="s">
        <v>930</v>
      </c>
      <c r="H2178" t="s">
        <v>19</v>
      </c>
      <c r="I2178">
        <v>2024</v>
      </c>
      <c r="J2178" t="s">
        <v>309</v>
      </c>
      <c r="K2178">
        <v>8.3000000000000007</v>
      </c>
      <c r="L2178">
        <v>6</v>
      </c>
      <c r="M2178" s="16" t="s">
        <v>28</v>
      </c>
      <c r="N2178" s="18">
        <f t="shared" si="33"/>
        <v>1</v>
      </c>
      <c r="O2178">
        <v>8</v>
      </c>
      <c r="P2178" t="s">
        <v>22</v>
      </c>
    </row>
    <row r="2179" spans="1:16" x14ac:dyDescent="0.3">
      <c r="A2179" t="s">
        <v>3556</v>
      </c>
      <c r="C2179" t="s">
        <v>2448</v>
      </c>
      <c r="D2179" t="s">
        <v>17</v>
      </c>
      <c r="E2179" t="s">
        <v>4784</v>
      </c>
      <c r="F2179" t="s">
        <v>947</v>
      </c>
      <c r="H2179" t="s">
        <v>19</v>
      </c>
      <c r="I2179">
        <v>2023</v>
      </c>
      <c r="J2179" t="s">
        <v>312</v>
      </c>
      <c r="K2179">
        <v>7.4</v>
      </c>
      <c r="L2179">
        <v>5</v>
      </c>
      <c r="M2179" s="16" t="s">
        <v>28</v>
      </c>
      <c r="N2179" s="18">
        <f t="shared" si="33"/>
        <v>1</v>
      </c>
      <c r="O2179">
        <v>5</v>
      </c>
      <c r="P2179" t="s">
        <v>67</v>
      </c>
    </row>
    <row r="2180" spans="1:16" x14ac:dyDescent="0.3">
      <c r="A2180" t="s">
        <v>3774</v>
      </c>
      <c r="C2180" t="s">
        <v>2448</v>
      </c>
      <c r="D2180" t="s">
        <v>17</v>
      </c>
      <c r="E2180" t="s">
        <v>4785</v>
      </c>
      <c r="F2180" t="s">
        <v>930</v>
      </c>
      <c r="H2180" t="s">
        <v>19</v>
      </c>
      <c r="I2180">
        <v>2025</v>
      </c>
      <c r="J2180" t="s">
        <v>315</v>
      </c>
      <c r="K2180">
        <v>6.7</v>
      </c>
      <c r="L2180">
        <v>3</v>
      </c>
      <c r="M2180" s="16" t="s">
        <v>28</v>
      </c>
      <c r="N2180" s="18">
        <f t="shared" ref="N2180:N2243" si="34">(VALUE(LEFT($M2180, FIND("-", $M2180)-1)) + VALUE(MID($M2180, FIND("-", $M2180)+1, FIND(" ", $M2180, FIND("-", $M2180))-FIND("-",  $M2180)-1))) / 2</f>
        <v>1</v>
      </c>
      <c r="O2180">
        <v>6</v>
      </c>
      <c r="P2180" t="s">
        <v>67</v>
      </c>
    </row>
    <row r="2181" spans="1:16" x14ac:dyDescent="0.3">
      <c r="A2181" t="s">
        <v>3768</v>
      </c>
      <c r="C2181" t="s">
        <v>2448</v>
      </c>
      <c r="D2181" t="s">
        <v>17</v>
      </c>
      <c r="E2181" t="s">
        <v>4787</v>
      </c>
      <c r="F2181" t="s">
        <v>44</v>
      </c>
      <c r="H2181" t="s">
        <v>19</v>
      </c>
      <c r="I2181">
        <v>2024</v>
      </c>
      <c r="J2181" t="s">
        <v>319</v>
      </c>
      <c r="K2181">
        <v>9.6999999999999993</v>
      </c>
      <c r="L2181">
        <v>8</v>
      </c>
      <c r="M2181" s="16" t="s">
        <v>28</v>
      </c>
      <c r="N2181" s="18">
        <f t="shared" si="34"/>
        <v>1</v>
      </c>
      <c r="O2181">
        <v>11</v>
      </c>
      <c r="P2181" t="s">
        <v>22</v>
      </c>
    </row>
    <row r="2182" spans="1:16" x14ac:dyDescent="0.3">
      <c r="A2182" t="s">
        <v>3138</v>
      </c>
      <c r="C2182" t="s">
        <v>2448</v>
      </c>
      <c r="D2182" t="s">
        <v>17</v>
      </c>
      <c r="E2182" t="s">
        <v>4788</v>
      </c>
      <c r="F2182" t="s">
        <v>930</v>
      </c>
      <c r="H2182" t="s">
        <v>19</v>
      </c>
      <c r="I2182">
        <v>2025</v>
      </c>
      <c r="J2182" t="s">
        <v>322</v>
      </c>
      <c r="K2182">
        <v>7.9</v>
      </c>
      <c r="L2182">
        <v>3</v>
      </c>
      <c r="M2182" s="16" t="s">
        <v>28</v>
      </c>
      <c r="N2182" s="18">
        <f t="shared" si="34"/>
        <v>1</v>
      </c>
      <c r="O2182">
        <v>20</v>
      </c>
      <c r="P2182" t="s">
        <v>29</v>
      </c>
    </row>
    <row r="2183" spans="1:16" x14ac:dyDescent="0.3">
      <c r="A2183" t="s">
        <v>3195</v>
      </c>
      <c r="C2183" t="s">
        <v>2448</v>
      </c>
      <c r="D2183" t="s">
        <v>17</v>
      </c>
      <c r="E2183" t="s">
        <v>4789</v>
      </c>
      <c r="F2183" t="s">
        <v>930</v>
      </c>
      <c r="H2183" t="s">
        <v>19</v>
      </c>
      <c r="I2183">
        <v>2023</v>
      </c>
      <c r="J2183" t="s">
        <v>331</v>
      </c>
      <c r="K2183">
        <v>8.6999999999999993</v>
      </c>
      <c r="L2183">
        <v>8</v>
      </c>
      <c r="M2183" s="16" t="s">
        <v>28</v>
      </c>
      <c r="N2183" s="18">
        <f t="shared" si="34"/>
        <v>1</v>
      </c>
      <c r="O2183">
        <v>9</v>
      </c>
      <c r="P2183" t="s">
        <v>22</v>
      </c>
    </row>
    <row r="2184" spans="1:16" x14ac:dyDescent="0.3">
      <c r="A2184" t="s">
        <v>2437</v>
      </c>
      <c r="C2184" t="s">
        <v>2448</v>
      </c>
      <c r="D2184" t="s">
        <v>17</v>
      </c>
      <c r="E2184" t="s">
        <v>4790</v>
      </c>
      <c r="F2184" t="s">
        <v>44</v>
      </c>
      <c r="H2184" t="s">
        <v>19</v>
      </c>
      <c r="I2184">
        <v>2024</v>
      </c>
      <c r="J2184" t="s">
        <v>334</v>
      </c>
      <c r="K2184">
        <v>8.6999999999999993</v>
      </c>
      <c r="L2184">
        <v>8</v>
      </c>
      <c r="M2184" s="16" t="s">
        <v>28</v>
      </c>
      <c r="N2184" s="18">
        <f t="shared" si="34"/>
        <v>1</v>
      </c>
      <c r="O2184">
        <v>5</v>
      </c>
      <c r="P2184" t="s">
        <v>29</v>
      </c>
    </row>
    <row r="2185" spans="1:16" x14ac:dyDescent="0.3">
      <c r="A2185" t="s">
        <v>3138</v>
      </c>
      <c r="C2185" t="s">
        <v>2448</v>
      </c>
      <c r="D2185" t="s">
        <v>17</v>
      </c>
      <c r="E2185" t="s">
        <v>4792</v>
      </c>
      <c r="F2185" t="s">
        <v>44</v>
      </c>
      <c r="H2185" t="s">
        <v>19</v>
      </c>
      <c r="I2185">
        <v>2025</v>
      </c>
      <c r="J2185" t="s">
        <v>340</v>
      </c>
      <c r="K2185">
        <v>6.8</v>
      </c>
      <c r="L2185">
        <v>3</v>
      </c>
      <c r="M2185" s="16" t="s">
        <v>28</v>
      </c>
      <c r="N2185" s="18">
        <f t="shared" si="34"/>
        <v>1</v>
      </c>
      <c r="O2185">
        <v>9</v>
      </c>
      <c r="P2185" t="s">
        <v>29</v>
      </c>
    </row>
    <row r="2186" spans="1:16" x14ac:dyDescent="0.3">
      <c r="A2186" t="s">
        <v>2848</v>
      </c>
      <c r="C2186" t="s">
        <v>2448</v>
      </c>
      <c r="D2186" t="s">
        <v>17</v>
      </c>
      <c r="E2186" t="s">
        <v>4793</v>
      </c>
      <c r="F2186" t="s">
        <v>44</v>
      </c>
      <c r="H2186" t="s">
        <v>19</v>
      </c>
      <c r="I2186">
        <v>2024</v>
      </c>
      <c r="J2186" t="s">
        <v>343</v>
      </c>
      <c r="K2186">
        <v>7.1</v>
      </c>
      <c r="L2186">
        <v>5</v>
      </c>
      <c r="M2186" s="16" t="s">
        <v>28</v>
      </c>
      <c r="N2186" s="18">
        <f t="shared" si="34"/>
        <v>1</v>
      </c>
      <c r="O2186">
        <v>13</v>
      </c>
      <c r="P2186" t="s">
        <v>29</v>
      </c>
    </row>
    <row r="2187" spans="1:16" x14ac:dyDescent="0.3">
      <c r="A2187" t="s">
        <v>3941</v>
      </c>
      <c r="C2187" t="s">
        <v>2448</v>
      </c>
      <c r="D2187" t="s">
        <v>17</v>
      </c>
      <c r="E2187" t="s">
        <v>4786</v>
      </c>
      <c r="F2187" t="s">
        <v>44</v>
      </c>
      <c r="H2187" t="s">
        <v>19</v>
      </c>
      <c r="I2187">
        <v>2023</v>
      </c>
      <c r="J2187" t="s">
        <v>344</v>
      </c>
      <c r="K2187">
        <v>8.5</v>
      </c>
      <c r="L2187">
        <v>6</v>
      </c>
      <c r="M2187" s="16" t="s">
        <v>28</v>
      </c>
      <c r="N2187" s="18">
        <f t="shared" si="34"/>
        <v>1</v>
      </c>
      <c r="O2187">
        <v>15</v>
      </c>
      <c r="P2187" t="s">
        <v>29</v>
      </c>
    </row>
    <row r="2188" spans="1:16" x14ac:dyDescent="0.3">
      <c r="A2188" t="s">
        <v>4126</v>
      </c>
      <c r="C2188" t="s">
        <v>2448</v>
      </c>
      <c r="D2188" t="s">
        <v>17</v>
      </c>
      <c r="E2188" t="s">
        <v>4780</v>
      </c>
      <c r="F2188" t="s">
        <v>44</v>
      </c>
      <c r="H2188" t="s">
        <v>19</v>
      </c>
      <c r="I2188">
        <v>2026</v>
      </c>
      <c r="J2188" t="s">
        <v>347</v>
      </c>
      <c r="K2188">
        <v>9.1</v>
      </c>
      <c r="L2188">
        <v>5</v>
      </c>
      <c r="M2188" s="16" t="s">
        <v>28</v>
      </c>
      <c r="N2188" s="18">
        <f t="shared" si="34"/>
        <v>1</v>
      </c>
      <c r="O2188">
        <v>14</v>
      </c>
      <c r="P2188" t="s">
        <v>22</v>
      </c>
    </row>
    <row r="2189" spans="1:16" x14ac:dyDescent="0.3">
      <c r="A2189" t="s">
        <v>3468</v>
      </c>
      <c r="C2189" t="s">
        <v>2448</v>
      </c>
      <c r="D2189" t="s">
        <v>17</v>
      </c>
      <c r="E2189" t="s">
        <v>4796</v>
      </c>
      <c r="F2189" t="s">
        <v>44</v>
      </c>
      <c r="H2189" t="s">
        <v>19</v>
      </c>
      <c r="I2189">
        <v>2025</v>
      </c>
      <c r="J2189" t="s">
        <v>398</v>
      </c>
      <c r="K2189">
        <v>9.5</v>
      </c>
      <c r="L2189">
        <v>6</v>
      </c>
      <c r="M2189" s="16" t="s">
        <v>28</v>
      </c>
      <c r="N2189" s="18">
        <f t="shared" si="34"/>
        <v>1</v>
      </c>
      <c r="O2189">
        <v>21</v>
      </c>
      <c r="P2189" t="s">
        <v>22</v>
      </c>
    </row>
    <row r="2190" spans="1:16" x14ac:dyDescent="0.3">
      <c r="A2190" t="s">
        <v>3308</v>
      </c>
      <c r="C2190" t="s">
        <v>2448</v>
      </c>
      <c r="D2190" t="s">
        <v>17</v>
      </c>
      <c r="E2190" t="s">
        <v>4797</v>
      </c>
      <c r="F2190" t="s">
        <v>930</v>
      </c>
      <c r="H2190" t="s">
        <v>19</v>
      </c>
      <c r="I2190">
        <v>2023</v>
      </c>
      <c r="J2190" t="s">
        <v>402</v>
      </c>
      <c r="K2190">
        <v>6.7</v>
      </c>
      <c r="L2190">
        <v>6</v>
      </c>
      <c r="M2190" s="16" t="s">
        <v>28</v>
      </c>
      <c r="N2190" s="18">
        <f t="shared" si="34"/>
        <v>1</v>
      </c>
      <c r="O2190">
        <v>20</v>
      </c>
      <c r="P2190" t="s">
        <v>67</v>
      </c>
    </row>
    <row r="2191" spans="1:16" x14ac:dyDescent="0.3">
      <c r="A2191" t="s">
        <v>3320</v>
      </c>
      <c r="C2191" t="s">
        <v>2448</v>
      </c>
      <c r="D2191" t="s">
        <v>17</v>
      </c>
      <c r="E2191" t="s">
        <v>4777</v>
      </c>
      <c r="F2191" t="s">
        <v>1042</v>
      </c>
      <c r="H2191" t="s">
        <v>19</v>
      </c>
      <c r="I2191">
        <v>2024</v>
      </c>
      <c r="J2191" t="s">
        <v>405</v>
      </c>
      <c r="K2191">
        <v>8.1999999999999993</v>
      </c>
      <c r="L2191">
        <v>3</v>
      </c>
      <c r="M2191" s="16" t="s">
        <v>28</v>
      </c>
      <c r="N2191" s="18">
        <f t="shared" si="34"/>
        <v>1</v>
      </c>
      <c r="O2191">
        <v>20</v>
      </c>
      <c r="P2191" t="s">
        <v>22</v>
      </c>
    </row>
    <row r="2192" spans="1:16" x14ac:dyDescent="0.3">
      <c r="A2192" t="s">
        <v>3342</v>
      </c>
      <c r="C2192" t="s">
        <v>2448</v>
      </c>
      <c r="D2192" t="s">
        <v>17</v>
      </c>
      <c r="E2192" t="s">
        <v>4778</v>
      </c>
      <c r="F2192" t="s">
        <v>44</v>
      </c>
      <c r="H2192" t="s">
        <v>19</v>
      </c>
      <c r="I2192">
        <v>2023</v>
      </c>
      <c r="J2192" t="s">
        <v>408</v>
      </c>
      <c r="K2192">
        <v>6.5</v>
      </c>
      <c r="L2192">
        <v>5</v>
      </c>
      <c r="M2192" s="16" t="s">
        <v>28</v>
      </c>
      <c r="N2192" s="18">
        <f t="shared" si="34"/>
        <v>1</v>
      </c>
      <c r="O2192">
        <v>14</v>
      </c>
      <c r="P2192" t="s">
        <v>22</v>
      </c>
    </row>
    <row r="2193" spans="1:16" x14ac:dyDescent="0.3">
      <c r="A2193" t="s">
        <v>3138</v>
      </c>
      <c r="C2193" t="s">
        <v>2448</v>
      </c>
      <c r="D2193" t="s">
        <v>17</v>
      </c>
      <c r="E2193" t="s">
        <v>4779</v>
      </c>
      <c r="F2193" t="s">
        <v>161</v>
      </c>
      <c r="H2193" t="s">
        <v>19</v>
      </c>
      <c r="I2193">
        <v>2024</v>
      </c>
      <c r="J2193" t="s">
        <v>411</v>
      </c>
      <c r="K2193">
        <v>8.6999999999999993</v>
      </c>
      <c r="L2193">
        <v>6</v>
      </c>
      <c r="M2193" s="16" t="s">
        <v>28</v>
      </c>
      <c r="N2193" s="18">
        <f t="shared" si="34"/>
        <v>1</v>
      </c>
      <c r="O2193">
        <v>16</v>
      </c>
      <c r="P2193" t="s">
        <v>29</v>
      </c>
    </row>
    <row r="2194" spans="1:16" x14ac:dyDescent="0.3">
      <c r="A2194" t="s">
        <v>3794</v>
      </c>
      <c r="C2194" t="s">
        <v>2448</v>
      </c>
      <c r="D2194" t="s">
        <v>17</v>
      </c>
      <c r="E2194" t="s">
        <v>4780</v>
      </c>
      <c r="F2194" t="s">
        <v>44</v>
      </c>
      <c r="H2194" t="s">
        <v>19</v>
      </c>
      <c r="I2194">
        <v>2025</v>
      </c>
      <c r="J2194" t="s">
        <v>413</v>
      </c>
      <c r="K2194">
        <v>9.1</v>
      </c>
      <c r="L2194">
        <v>3</v>
      </c>
      <c r="M2194" s="16" t="s">
        <v>28</v>
      </c>
      <c r="N2194" s="18">
        <f t="shared" si="34"/>
        <v>1</v>
      </c>
      <c r="O2194">
        <v>9</v>
      </c>
      <c r="P2194" t="s">
        <v>29</v>
      </c>
    </row>
    <row r="2195" spans="1:16" x14ac:dyDescent="0.3">
      <c r="A2195" t="s">
        <v>3276</v>
      </c>
      <c r="C2195" t="s">
        <v>2448</v>
      </c>
      <c r="D2195" t="s">
        <v>17</v>
      </c>
      <c r="E2195" t="s">
        <v>4795</v>
      </c>
      <c r="F2195" t="s">
        <v>930</v>
      </c>
      <c r="H2195" t="s">
        <v>19</v>
      </c>
      <c r="I2195">
        <v>2023</v>
      </c>
      <c r="J2195" t="s">
        <v>416</v>
      </c>
      <c r="K2195">
        <v>8.9</v>
      </c>
      <c r="L2195">
        <v>5</v>
      </c>
      <c r="M2195" s="16" t="s">
        <v>28</v>
      </c>
      <c r="N2195" s="18">
        <f t="shared" si="34"/>
        <v>1</v>
      </c>
      <c r="O2195">
        <v>8</v>
      </c>
      <c r="P2195" t="s">
        <v>29</v>
      </c>
    </row>
    <row r="2196" spans="1:16" x14ac:dyDescent="0.3">
      <c r="A2196" t="s">
        <v>3203</v>
      </c>
      <c r="C2196" t="s">
        <v>2448</v>
      </c>
      <c r="D2196" t="s">
        <v>17</v>
      </c>
      <c r="E2196" t="s">
        <v>4780</v>
      </c>
      <c r="F2196" t="s">
        <v>947</v>
      </c>
      <c r="H2196" t="s">
        <v>19</v>
      </c>
      <c r="I2196">
        <v>2024</v>
      </c>
      <c r="J2196" t="s">
        <v>420</v>
      </c>
      <c r="K2196">
        <v>7.3</v>
      </c>
      <c r="L2196">
        <v>3</v>
      </c>
      <c r="M2196" s="16" t="s">
        <v>28</v>
      </c>
      <c r="N2196" s="18">
        <f t="shared" si="34"/>
        <v>1</v>
      </c>
      <c r="O2196">
        <v>7</v>
      </c>
      <c r="P2196" t="s">
        <v>29</v>
      </c>
    </row>
    <row r="2197" spans="1:16" x14ac:dyDescent="0.3">
      <c r="A2197" t="s">
        <v>3290</v>
      </c>
      <c r="C2197" t="s">
        <v>2448</v>
      </c>
      <c r="D2197" t="s">
        <v>17</v>
      </c>
      <c r="E2197" t="s">
        <v>4796</v>
      </c>
      <c r="F2197" t="s">
        <v>930</v>
      </c>
      <c r="H2197" t="s">
        <v>19</v>
      </c>
      <c r="I2197">
        <v>2025</v>
      </c>
      <c r="J2197" t="s">
        <v>424</v>
      </c>
      <c r="K2197">
        <v>8.6</v>
      </c>
      <c r="L2197">
        <v>6</v>
      </c>
      <c r="M2197" s="16" t="s">
        <v>28</v>
      </c>
      <c r="N2197" s="18">
        <f t="shared" si="34"/>
        <v>1</v>
      </c>
      <c r="O2197">
        <v>8</v>
      </c>
      <c r="P2197" t="s">
        <v>29</v>
      </c>
    </row>
    <row r="2198" spans="1:16" x14ac:dyDescent="0.3">
      <c r="A2198" t="s">
        <v>3248</v>
      </c>
      <c r="C2198" t="s">
        <v>2448</v>
      </c>
      <c r="D2198" t="s">
        <v>17</v>
      </c>
      <c r="E2198" t="s">
        <v>4799</v>
      </c>
      <c r="F2198" t="s">
        <v>44</v>
      </c>
      <c r="H2198" t="s">
        <v>19</v>
      </c>
      <c r="I2198">
        <v>2023</v>
      </c>
      <c r="J2198" t="s">
        <v>427</v>
      </c>
      <c r="K2198">
        <v>9.1999999999999993</v>
      </c>
      <c r="L2198">
        <v>6</v>
      </c>
      <c r="M2198" s="16" t="s">
        <v>28</v>
      </c>
      <c r="N2198" s="18">
        <f t="shared" si="34"/>
        <v>1</v>
      </c>
      <c r="O2198">
        <v>15</v>
      </c>
      <c r="P2198" t="s">
        <v>29</v>
      </c>
    </row>
    <row r="2199" spans="1:16" x14ac:dyDescent="0.3">
      <c r="A2199" t="s">
        <v>3832</v>
      </c>
      <c r="C2199" t="s">
        <v>2448</v>
      </c>
      <c r="D2199" t="s">
        <v>17</v>
      </c>
      <c r="E2199" t="s">
        <v>4797</v>
      </c>
      <c r="F2199" t="s">
        <v>44</v>
      </c>
      <c r="H2199" t="s">
        <v>19</v>
      </c>
      <c r="I2199">
        <v>2025</v>
      </c>
      <c r="J2199" t="s">
        <v>429</v>
      </c>
      <c r="K2199">
        <v>7.8</v>
      </c>
      <c r="L2199">
        <v>5</v>
      </c>
      <c r="M2199" s="16" t="s">
        <v>28</v>
      </c>
      <c r="N2199" s="18">
        <f t="shared" si="34"/>
        <v>1</v>
      </c>
      <c r="O2199">
        <v>8</v>
      </c>
      <c r="P2199" t="s">
        <v>29</v>
      </c>
    </row>
    <row r="2200" spans="1:16" x14ac:dyDescent="0.3">
      <c r="A2200" t="s">
        <v>3181</v>
      </c>
      <c r="C2200" t="s">
        <v>2448</v>
      </c>
      <c r="D2200" t="s">
        <v>17</v>
      </c>
      <c r="E2200" t="s">
        <v>4777</v>
      </c>
      <c r="F2200" t="s">
        <v>930</v>
      </c>
      <c r="H2200" t="s">
        <v>19</v>
      </c>
      <c r="I2200">
        <v>2023</v>
      </c>
      <c r="J2200" t="s">
        <v>432</v>
      </c>
      <c r="K2200">
        <v>7.9</v>
      </c>
      <c r="L2200">
        <v>6</v>
      </c>
      <c r="M2200" s="16" t="s">
        <v>28</v>
      </c>
      <c r="N2200" s="18">
        <f t="shared" si="34"/>
        <v>1</v>
      </c>
      <c r="O2200">
        <v>21</v>
      </c>
      <c r="P2200" t="s">
        <v>29</v>
      </c>
    </row>
    <row r="2201" spans="1:16" x14ac:dyDescent="0.3">
      <c r="A2201" t="s">
        <v>4132</v>
      </c>
      <c r="C2201" t="s">
        <v>2448</v>
      </c>
      <c r="D2201" t="s">
        <v>17</v>
      </c>
      <c r="E2201" t="s">
        <v>4778</v>
      </c>
      <c r="F2201" t="s">
        <v>44</v>
      </c>
      <c r="H2201" t="s">
        <v>19</v>
      </c>
      <c r="I2201">
        <v>2024</v>
      </c>
      <c r="J2201" t="s">
        <v>435</v>
      </c>
      <c r="K2201">
        <v>9.9</v>
      </c>
      <c r="L2201">
        <v>3</v>
      </c>
      <c r="M2201" s="16" t="s">
        <v>28</v>
      </c>
      <c r="N2201" s="18">
        <f t="shared" si="34"/>
        <v>1</v>
      </c>
      <c r="O2201">
        <v>5</v>
      </c>
      <c r="P2201" t="s">
        <v>22</v>
      </c>
    </row>
    <row r="2202" spans="1:16" x14ac:dyDescent="0.3">
      <c r="A2202" t="s">
        <v>3392</v>
      </c>
      <c r="C2202" t="s">
        <v>2448</v>
      </c>
      <c r="D2202" t="s">
        <v>17</v>
      </c>
      <c r="E2202" t="s">
        <v>4779</v>
      </c>
      <c r="F2202" t="s">
        <v>44</v>
      </c>
      <c r="H2202" t="s">
        <v>19</v>
      </c>
      <c r="I2202">
        <v>2024</v>
      </c>
      <c r="J2202" t="s">
        <v>139</v>
      </c>
      <c r="K2202">
        <v>8.1</v>
      </c>
      <c r="L2202">
        <v>5</v>
      </c>
      <c r="M2202" s="16" t="s">
        <v>28</v>
      </c>
      <c r="N2202" s="18">
        <f t="shared" si="34"/>
        <v>1</v>
      </c>
      <c r="O2202">
        <v>21</v>
      </c>
      <c r="P2202" t="s">
        <v>22</v>
      </c>
    </row>
    <row r="2203" spans="1:16" x14ac:dyDescent="0.3">
      <c r="A2203" t="s">
        <v>3484</v>
      </c>
      <c r="C2203" t="s">
        <v>2448</v>
      </c>
      <c r="D2203" t="s">
        <v>17</v>
      </c>
      <c r="E2203" t="s">
        <v>4780</v>
      </c>
      <c r="F2203" t="s">
        <v>930</v>
      </c>
      <c r="H2203" t="s">
        <v>19</v>
      </c>
      <c r="I2203">
        <v>2026</v>
      </c>
      <c r="J2203" t="s">
        <v>143</v>
      </c>
      <c r="K2203">
        <v>9.5</v>
      </c>
      <c r="L2203">
        <v>8</v>
      </c>
      <c r="M2203" s="16" t="s">
        <v>28</v>
      </c>
      <c r="N2203" s="18">
        <f t="shared" si="34"/>
        <v>1</v>
      </c>
      <c r="O2203">
        <v>23</v>
      </c>
      <c r="P2203" t="s">
        <v>67</v>
      </c>
    </row>
    <row r="2204" spans="1:16" x14ac:dyDescent="0.3">
      <c r="A2204" t="s">
        <v>3484</v>
      </c>
      <c r="C2204" t="s">
        <v>2448</v>
      </c>
      <c r="D2204" t="s">
        <v>17</v>
      </c>
      <c r="E2204" t="s">
        <v>4785</v>
      </c>
      <c r="F2204" t="s">
        <v>44</v>
      </c>
      <c r="H2204" t="s">
        <v>19</v>
      </c>
      <c r="I2204">
        <v>2023</v>
      </c>
      <c r="J2204" t="s">
        <v>146</v>
      </c>
      <c r="K2204">
        <v>9.8000000000000007</v>
      </c>
      <c r="L2204">
        <v>5</v>
      </c>
      <c r="M2204" s="16" t="s">
        <v>28</v>
      </c>
      <c r="N2204" s="18">
        <f t="shared" si="34"/>
        <v>1</v>
      </c>
      <c r="O2204">
        <v>9</v>
      </c>
      <c r="P2204" t="s">
        <v>67</v>
      </c>
    </row>
    <row r="2205" spans="1:16" x14ac:dyDescent="0.3">
      <c r="A2205" t="s">
        <v>3362</v>
      </c>
      <c r="C2205" t="s">
        <v>2448</v>
      </c>
      <c r="D2205" t="s">
        <v>17</v>
      </c>
      <c r="E2205" t="s">
        <v>4786</v>
      </c>
      <c r="F2205" t="s">
        <v>44</v>
      </c>
      <c r="H2205" t="s">
        <v>19</v>
      </c>
      <c r="I2205">
        <v>2025</v>
      </c>
      <c r="J2205" t="s">
        <v>149</v>
      </c>
      <c r="K2205">
        <v>9.6</v>
      </c>
      <c r="L2205">
        <v>6</v>
      </c>
      <c r="M2205" s="16" t="s">
        <v>28</v>
      </c>
      <c r="N2205" s="18">
        <f t="shared" si="34"/>
        <v>1</v>
      </c>
      <c r="O2205">
        <v>28</v>
      </c>
      <c r="P2205" t="s">
        <v>22</v>
      </c>
    </row>
    <row r="2206" spans="1:16" x14ac:dyDescent="0.3">
      <c r="A2206" t="s">
        <v>3254</v>
      </c>
      <c r="C2206" t="s">
        <v>2448</v>
      </c>
      <c r="D2206" t="s">
        <v>17</v>
      </c>
      <c r="E2206" t="s">
        <v>4787</v>
      </c>
      <c r="F2206" t="s">
        <v>44</v>
      </c>
      <c r="H2206" t="s">
        <v>19</v>
      </c>
      <c r="I2206">
        <v>2023</v>
      </c>
      <c r="J2206" t="s">
        <v>153</v>
      </c>
      <c r="K2206">
        <v>9.6</v>
      </c>
      <c r="L2206">
        <v>3</v>
      </c>
      <c r="M2206" s="16" t="s">
        <v>28</v>
      </c>
      <c r="N2206" s="18">
        <f t="shared" si="34"/>
        <v>1</v>
      </c>
      <c r="O2206">
        <v>5</v>
      </c>
      <c r="P2206" t="s">
        <v>22</v>
      </c>
    </row>
    <row r="2207" spans="1:16" x14ac:dyDescent="0.3">
      <c r="A2207" t="s">
        <v>3546</v>
      </c>
      <c r="C2207" t="s">
        <v>2448</v>
      </c>
      <c r="D2207" t="s">
        <v>17</v>
      </c>
      <c r="E2207" t="s">
        <v>4788</v>
      </c>
      <c r="F2207" t="s">
        <v>44</v>
      </c>
      <c r="H2207" t="s">
        <v>19</v>
      </c>
      <c r="I2207">
        <v>2024</v>
      </c>
      <c r="J2207" t="s">
        <v>156</v>
      </c>
      <c r="K2207">
        <v>6.2</v>
      </c>
      <c r="L2207">
        <v>5</v>
      </c>
      <c r="M2207" s="16" t="s">
        <v>28</v>
      </c>
      <c r="N2207" s="18">
        <f t="shared" si="34"/>
        <v>1</v>
      </c>
      <c r="O2207">
        <v>8</v>
      </c>
      <c r="P2207" t="s">
        <v>29</v>
      </c>
    </row>
    <row r="2208" spans="1:16" x14ac:dyDescent="0.3">
      <c r="A2208" t="s">
        <v>3590</v>
      </c>
      <c r="C2208" t="s">
        <v>2448</v>
      </c>
      <c r="D2208" t="s">
        <v>17</v>
      </c>
      <c r="E2208" t="s">
        <v>77</v>
      </c>
      <c r="F2208" t="s">
        <v>930</v>
      </c>
      <c r="H2208" t="s">
        <v>19</v>
      </c>
      <c r="I2208">
        <v>2024</v>
      </c>
      <c r="J2208" t="s">
        <v>158</v>
      </c>
      <c r="K2208">
        <v>9.1</v>
      </c>
      <c r="L2208">
        <v>5</v>
      </c>
      <c r="M2208" s="16" t="s">
        <v>28</v>
      </c>
      <c r="N2208" s="18">
        <f t="shared" si="34"/>
        <v>1</v>
      </c>
      <c r="O2208">
        <v>19</v>
      </c>
      <c r="P2208" t="s">
        <v>29</v>
      </c>
    </row>
    <row r="2209" spans="1:16" x14ac:dyDescent="0.3">
      <c r="A2209" t="s">
        <v>3278</v>
      </c>
      <c r="C2209" t="s">
        <v>2448</v>
      </c>
      <c r="D2209" t="s">
        <v>17</v>
      </c>
      <c r="E2209" t="s">
        <v>4798</v>
      </c>
      <c r="F2209" t="s">
        <v>44</v>
      </c>
      <c r="H2209" t="s">
        <v>19</v>
      </c>
      <c r="I2209">
        <v>2025</v>
      </c>
      <c r="J2209" t="s">
        <v>162</v>
      </c>
      <c r="K2209">
        <v>7.2</v>
      </c>
      <c r="L2209">
        <v>3</v>
      </c>
      <c r="M2209" s="16" t="s">
        <v>28</v>
      </c>
      <c r="N2209" s="18">
        <f t="shared" si="34"/>
        <v>1</v>
      </c>
      <c r="O2209">
        <v>18</v>
      </c>
      <c r="P2209" t="s">
        <v>29</v>
      </c>
    </row>
    <row r="2210" spans="1:16" x14ac:dyDescent="0.3">
      <c r="A2210" t="s">
        <v>3578</v>
      </c>
      <c r="C2210" t="s">
        <v>2448</v>
      </c>
      <c r="D2210" t="s">
        <v>17</v>
      </c>
      <c r="E2210" t="s">
        <v>4789</v>
      </c>
      <c r="F2210" t="s">
        <v>1642</v>
      </c>
      <c r="H2210" t="s">
        <v>19</v>
      </c>
      <c r="I2210">
        <v>2026</v>
      </c>
      <c r="J2210" t="s">
        <v>165</v>
      </c>
      <c r="K2210">
        <v>9.5</v>
      </c>
      <c r="L2210">
        <v>8</v>
      </c>
      <c r="M2210" s="16" t="s">
        <v>28</v>
      </c>
      <c r="N2210" s="18">
        <f t="shared" si="34"/>
        <v>1</v>
      </c>
      <c r="O2210">
        <v>23</v>
      </c>
      <c r="P2210" t="s">
        <v>22</v>
      </c>
    </row>
    <row r="2211" spans="1:16" x14ac:dyDescent="0.3">
      <c r="A2211" t="s">
        <v>2899</v>
      </c>
      <c r="C2211" t="s">
        <v>2448</v>
      </c>
      <c r="D2211" t="s">
        <v>17</v>
      </c>
      <c r="E2211" t="s">
        <v>4790</v>
      </c>
      <c r="F2211" t="s">
        <v>44</v>
      </c>
      <c r="H2211" t="s">
        <v>19</v>
      </c>
      <c r="I2211">
        <v>2023</v>
      </c>
      <c r="J2211" t="s">
        <v>168</v>
      </c>
      <c r="K2211">
        <v>6.8</v>
      </c>
      <c r="L2211">
        <v>3</v>
      </c>
      <c r="M2211" s="16" t="s">
        <v>28</v>
      </c>
      <c r="N2211" s="18">
        <f t="shared" si="34"/>
        <v>1</v>
      </c>
      <c r="O2211">
        <v>5</v>
      </c>
      <c r="P2211" t="s">
        <v>29</v>
      </c>
    </row>
    <row r="2212" spans="1:16" x14ac:dyDescent="0.3">
      <c r="A2212" t="s">
        <v>3308</v>
      </c>
      <c r="C2212" t="s">
        <v>2448</v>
      </c>
      <c r="D2212" t="s">
        <v>17</v>
      </c>
      <c r="E2212" t="s">
        <v>4791</v>
      </c>
      <c r="F2212" t="s">
        <v>44</v>
      </c>
      <c r="H2212" t="s">
        <v>19</v>
      </c>
      <c r="I2212">
        <v>2023</v>
      </c>
      <c r="J2212" t="s">
        <v>171</v>
      </c>
      <c r="K2212">
        <v>8.4</v>
      </c>
      <c r="L2212">
        <v>6</v>
      </c>
      <c r="M2212" s="16" t="s">
        <v>28</v>
      </c>
      <c r="N2212" s="18">
        <f t="shared" si="34"/>
        <v>1</v>
      </c>
      <c r="O2212">
        <v>8</v>
      </c>
      <c r="P2212" t="s">
        <v>29</v>
      </c>
    </row>
    <row r="2213" spans="1:16" x14ac:dyDescent="0.3">
      <c r="A2213" t="s">
        <v>3342</v>
      </c>
      <c r="C2213" t="s">
        <v>2448</v>
      </c>
      <c r="D2213" t="s">
        <v>17</v>
      </c>
      <c r="E2213" t="s">
        <v>4792</v>
      </c>
      <c r="F2213" t="s">
        <v>44</v>
      </c>
      <c r="H2213" t="s">
        <v>19</v>
      </c>
      <c r="I2213">
        <v>2024</v>
      </c>
      <c r="J2213" t="s">
        <v>174</v>
      </c>
      <c r="K2213">
        <v>9.9</v>
      </c>
      <c r="L2213">
        <v>8</v>
      </c>
      <c r="M2213" s="16" t="s">
        <v>28</v>
      </c>
      <c r="N2213" s="18">
        <f t="shared" si="34"/>
        <v>1</v>
      </c>
      <c r="O2213">
        <v>19</v>
      </c>
      <c r="P2213" t="s">
        <v>29</v>
      </c>
    </row>
    <row r="2214" spans="1:16" x14ac:dyDescent="0.3">
      <c r="A2214" t="s">
        <v>4134</v>
      </c>
      <c r="C2214" t="s">
        <v>2448</v>
      </c>
      <c r="D2214" t="s">
        <v>17</v>
      </c>
      <c r="E2214" t="s">
        <v>4793</v>
      </c>
      <c r="F2214" t="s">
        <v>44</v>
      </c>
      <c r="H2214" t="s">
        <v>19</v>
      </c>
      <c r="I2214">
        <v>2025</v>
      </c>
      <c r="J2214" t="s">
        <v>175</v>
      </c>
      <c r="K2214">
        <v>6.6</v>
      </c>
      <c r="L2214">
        <v>8</v>
      </c>
      <c r="M2214" s="16" t="s">
        <v>28</v>
      </c>
      <c r="N2214" s="18">
        <f t="shared" si="34"/>
        <v>1</v>
      </c>
      <c r="O2214">
        <v>9</v>
      </c>
      <c r="P2214" t="s">
        <v>29</v>
      </c>
    </row>
    <row r="2215" spans="1:16" x14ac:dyDescent="0.3">
      <c r="A2215" t="s">
        <v>3195</v>
      </c>
      <c r="C2215" t="s">
        <v>2448</v>
      </c>
      <c r="D2215" t="s">
        <v>17</v>
      </c>
      <c r="E2215" t="s">
        <v>4794</v>
      </c>
      <c r="F2215" t="s">
        <v>930</v>
      </c>
      <c r="H2215" t="s">
        <v>19</v>
      </c>
      <c r="I2215">
        <v>2025</v>
      </c>
      <c r="J2215" t="s">
        <v>176</v>
      </c>
      <c r="K2215">
        <v>6.7</v>
      </c>
      <c r="L2215">
        <v>6</v>
      </c>
      <c r="M2215" s="16" t="s">
        <v>28</v>
      </c>
      <c r="N2215" s="18">
        <f t="shared" si="34"/>
        <v>1</v>
      </c>
      <c r="O2215">
        <v>17</v>
      </c>
      <c r="P2215" t="s">
        <v>29</v>
      </c>
    </row>
    <row r="2216" spans="1:16" x14ac:dyDescent="0.3">
      <c r="A2216" t="s">
        <v>3972</v>
      </c>
      <c r="C2216" t="s">
        <v>2448</v>
      </c>
      <c r="D2216" t="s">
        <v>17</v>
      </c>
      <c r="E2216" t="s">
        <v>4795</v>
      </c>
      <c r="F2216" t="s">
        <v>44</v>
      </c>
      <c r="H2216" t="s">
        <v>19</v>
      </c>
      <c r="I2216">
        <v>2024</v>
      </c>
      <c r="J2216" t="s">
        <v>177</v>
      </c>
      <c r="K2216">
        <v>7.6</v>
      </c>
      <c r="L2216">
        <v>6</v>
      </c>
      <c r="M2216" s="16" t="s">
        <v>28</v>
      </c>
      <c r="N2216" s="18">
        <f t="shared" si="34"/>
        <v>1</v>
      </c>
      <c r="O2216">
        <v>13</v>
      </c>
      <c r="P2216" t="s">
        <v>22</v>
      </c>
    </row>
    <row r="2217" spans="1:16" x14ac:dyDescent="0.3">
      <c r="A2217" t="s">
        <v>3864</v>
      </c>
      <c r="C2217" t="s">
        <v>2448</v>
      </c>
      <c r="D2217" t="s">
        <v>17</v>
      </c>
      <c r="E2217" t="s">
        <v>4786</v>
      </c>
      <c r="F2217" t="s">
        <v>2470</v>
      </c>
      <c r="H2217" t="s">
        <v>19</v>
      </c>
      <c r="I2217">
        <v>2023</v>
      </c>
      <c r="J2217" t="s">
        <v>105</v>
      </c>
      <c r="K2217">
        <v>8.3000000000000007</v>
      </c>
      <c r="L2217">
        <v>5</v>
      </c>
      <c r="M2217" s="16" t="s">
        <v>28</v>
      </c>
      <c r="N2217" s="18">
        <f t="shared" si="34"/>
        <v>1</v>
      </c>
      <c r="O2217">
        <v>11</v>
      </c>
      <c r="P2217" t="s">
        <v>22</v>
      </c>
    </row>
    <row r="2218" spans="1:16" x14ac:dyDescent="0.3">
      <c r="A2218" t="s">
        <v>3504</v>
      </c>
      <c r="C2218" t="s">
        <v>2448</v>
      </c>
      <c r="D2218" t="s">
        <v>17</v>
      </c>
      <c r="E2218" t="s">
        <v>4780</v>
      </c>
      <c r="F2218" t="s">
        <v>930</v>
      </c>
      <c r="H2218" t="s">
        <v>19</v>
      </c>
      <c r="I2218">
        <v>2026</v>
      </c>
      <c r="J2218" t="s">
        <v>178</v>
      </c>
      <c r="K2218">
        <v>6.3</v>
      </c>
      <c r="L2218">
        <v>3</v>
      </c>
      <c r="M2218" s="16" t="s">
        <v>28</v>
      </c>
      <c r="N2218" s="18">
        <f t="shared" si="34"/>
        <v>1</v>
      </c>
      <c r="O2218">
        <v>15</v>
      </c>
      <c r="P2218" t="s">
        <v>67</v>
      </c>
    </row>
    <row r="2219" spans="1:16" x14ac:dyDescent="0.3">
      <c r="A2219" t="s">
        <v>3976</v>
      </c>
      <c r="C2219" t="s">
        <v>2448</v>
      </c>
      <c r="D2219" t="s">
        <v>17</v>
      </c>
      <c r="E2219" t="s">
        <v>4796</v>
      </c>
      <c r="F2219" t="s">
        <v>930</v>
      </c>
      <c r="H2219" t="s">
        <v>19</v>
      </c>
      <c r="I2219">
        <v>2023</v>
      </c>
      <c r="J2219" t="s">
        <v>32</v>
      </c>
      <c r="K2219">
        <v>8.9</v>
      </c>
      <c r="L2219">
        <v>5</v>
      </c>
      <c r="M2219" s="16" t="s">
        <v>28</v>
      </c>
      <c r="N2219" s="18">
        <f t="shared" si="34"/>
        <v>1</v>
      </c>
      <c r="O2219">
        <v>19</v>
      </c>
      <c r="P2219" t="s">
        <v>67</v>
      </c>
    </row>
    <row r="2220" spans="1:16" x14ac:dyDescent="0.3">
      <c r="A2220" t="s">
        <v>4040</v>
      </c>
      <c r="C2220" t="s">
        <v>2448</v>
      </c>
      <c r="D2220" t="s">
        <v>17</v>
      </c>
      <c r="E2220" t="s">
        <v>4799</v>
      </c>
      <c r="F2220" t="s">
        <v>44</v>
      </c>
      <c r="H2220" t="s">
        <v>19</v>
      </c>
      <c r="I2220">
        <v>2024</v>
      </c>
      <c r="J2220" t="s">
        <v>36</v>
      </c>
      <c r="K2220">
        <v>9.5</v>
      </c>
      <c r="L2220">
        <v>6</v>
      </c>
      <c r="M2220" s="16" t="s">
        <v>28</v>
      </c>
      <c r="N2220" s="18">
        <f t="shared" si="34"/>
        <v>1</v>
      </c>
      <c r="O2220">
        <v>18</v>
      </c>
      <c r="P2220" t="s">
        <v>22</v>
      </c>
    </row>
    <row r="2221" spans="1:16" x14ac:dyDescent="0.3">
      <c r="A2221" t="s">
        <v>2848</v>
      </c>
      <c r="C2221" t="s">
        <v>2448</v>
      </c>
      <c r="D2221" t="s">
        <v>17</v>
      </c>
      <c r="E2221" t="s">
        <v>4797</v>
      </c>
      <c r="F2221" t="s">
        <v>44</v>
      </c>
      <c r="H2221" t="s">
        <v>19</v>
      </c>
      <c r="I2221">
        <v>2024</v>
      </c>
      <c r="J2221" t="s">
        <v>41</v>
      </c>
      <c r="K2221">
        <v>8.5</v>
      </c>
      <c r="L2221">
        <v>8</v>
      </c>
      <c r="M2221" s="16" t="s">
        <v>28</v>
      </c>
      <c r="N2221" s="18">
        <f t="shared" si="34"/>
        <v>1</v>
      </c>
      <c r="O2221">
        <v>12</v>
      </c>
      <c r="P2221" t="s">
        <v>22</v>
      </c>
    </row>
    <row r="2222" spans="1:16" x14ac:dyDescent="0.3">
      <c r="A2222" t="s">
        <v>3446</v>
      </c>
      <c r="C2222" t="s">
        <v>2448</v>
      </c>
      <c r="D2222" t="s">
        <v>17</v>
      </c>
      <c r="E2222" t="s">
        <v>4778</v>
      </c>
      <c r="F2222" t="s">
        <v>930</v>
      </c>
      <c r="H2222" t="s">
        <v>19</v>
      </c>
      <c r="I2222">
        <v>2025</v>
      </c>
      <c r="J2222" t="s">
        <v>49</v>
      </c>
      <c r="K2222">
        <v>8.8000000000000007</v>
      </c>
      <c r="L2222">
        <v>3</v>
      </c>
      <c r="M2222" s="16" t="s">
        <v>28</v>
      </c>
      <c r="N2222" s="18">
        <f t="shared" si="34"/>
        <v>1</v>
      </c>
      <c r="O2222">
        <v>8</v>
      </c>
      <c r="P2222" t="s">
        <v>29</v>
      </c>
    </row>
    <row r="2223" spans="1:16" x14ac:dyDescent="0.3">
      <c r="A2223" t="s">
        <v>3264</v>
      </c>
      <c r="C2223" t="s">
        <v>2448</v>
      </c>
      <c r="D2223" t="s">
        <v>17</v>
      </c>
      <c r="E2223" t="s">
        <v>4780</v>
      </c>
      <c r="F2223" t="s">
        <v>44</v>
      </c>
      <c r="H2223" t="s">
        <v>19</v>
      </c>
      <c r="I2223">
        <v>2023</v>
      </c>
      <c r="J2223" t="s">
        <v>55</v>
      </c>
      <c r="K2223">
        <v>7.5</v>
      </c>
      <c r="L2223">
        <v>5</v>
      </c>
      <c r="M2223" s="16" t="s">
        <v>28</v>
      </c>
      <c r="N2223" s="18">
        <f t="shared" si="34"/>
        <v>1</v>
      </c>
      <c r="O2223">
        <v>7</v>
      </c>
      <c r="P2223" t="s">
        <v>22</v>
      </c>
    </row>
    <row r="2224" spans="1:16" x14ac:dyDescent="0.3">
      <c r="A2224" t="s">
        <v>2359</v>
      </c>
      <c r="C2224" t="s">
        <v>2448</v>
      </c>
      <c r="D2224" t="s">
        <v>17</v>
      </c>
      <c r="E2224" t="s">
        <v>48</v>
      </c>
      <c r="F2224" t="s">
        <v>44</v>
      </c>
      <c r="H2224" t="s">
        <v>19</v>
      </c>
      <c r="I2224">
        <v>2024</v>
      </c>
      <c r="J2224" t="s">
        <v>57</v>
      </c>
      <c r="K2224">
        <v>8.3000000000000007</v>
      </c>
      <c r="L2224">
        <v>3</v>
      </c>
      <c r="M2224" s="16" t="s">
        <v>28</v>
      </c>
      <c r="N2224" s="18">
        <f t="shared" si="34"/>
        <v>1</v>
      </c>
      <c r="O2224">
        <v>13</v>
      </c>
      <c r="P2224" t="s">
        <v>29</v>
      </c>
    </row>
    <row r="2225" spans="1:16" x14ac:dyDescent="0.3">
      <c r="A2225" t="s">
        <v>3308</v>
      </c>
      <c r="C2225" t="s">
        <v>2448</v>
      </c>
      <c r="D2225" t="s">
        <v>17</v>
      </c>
      <c r="E2225" t="s">
        <v>4781</v>
      </c>
      <c r="F2225" t="s">
        <v>44</v>
      </c>
      <c r="H2225" t="s">
        <v>19</v>
      </c>
      <c r="I2225">
        <v>2026</v>
      </c>
      <c r="J2225" t="s">
        <v>60</v>
      </c>
      <c r="K2225">
        <v>6.4</v>
      </c>
      <c r="L2225">
        <v>8</v>
      </c>
      <c r="M2225" s="16" t="s">
        <v>28</v>
      </c>
      <c r="N2225" s="18">
        <f t="shared" si="34"/>
        <v>1</v>
      </c>
      <c r="O2225">
        <v>19</v>
      </c>
      <c r="P2225" t="s">
        <v>29</v>
      </c>
    </row>
    <row r="2226" spans="1:16" x14ac:dyDescent="0.3">
      <c r="A2226" t="s">
        <v>4142</v>
      </c>
      <c r="C2226" t="s">
        <v>2448</v>
      </c>
      <c r="D2226" t="s">
        <v>17</v>
      </c>
      <c r="E2226" t="s">
        <v>4783</v>
      </c>
      <c r="F2226" t="s">
        <v>44</v>
      </c>
      <c r="H2226" t="s">
        <v>19</v>
      </c>
      <c r="I2226">
        <v>2025</v>
      </c>
      <c r="J2226" t="s">
        <v>66</v>
      </c>
      <c r="K2226">
        <v>7.7</v>
      </c>
      <c r="L2226">
        <v>8</v>
      </c>
      <c r="M2226" s="16" t="s">
        <v>28</v>
      </c>
      <c r="N2226" s="18">
        <f t="shared" si="34"/>
        <v>1</v>
      </c>
      <c r="O2226">
        <v>22</v>
      </c>
      <c r="P2226" t="s">
        <v>29</v>
      </c>
    </row>
    <row r="2227" spans="1:16" x14ac:dyDescent="0.3">
      <c r="A2227" t="s">
        <v>3189</v>
      </c>
      <c r="C2227" t="s">
        <v>2448</v>
      </c>
      <c r="D2227" t="s">
        <v>17</v>
      </c>
      <c r="E2227" t="s">
        <v>4784</v>
      </c>
      <c r="F2227" t="s">
        <v>44</v>
      </c>
      <c r="H2227" t="s">
        <v>19</v>
      </c>
      <c r="I2227">
        <v>2023</v>
      </c>
      <c r="J2227" t="s">
        <v>71</v>
      </c>
      <c r="K2227">
        <v>9.9</v>
      </c>
      <c r="L2227">
        <v>8</v>
      </c>
      <c r="M2227" s="16" t="s">
        <v>28</v>
      </c>
      <c r="N2227" s="18">
        <f t="shared" si="34"/>
        <v>1</v>
      </c>
      <c r="O2227">
        <v>20</v>
      </c>
      <c r="P2227" t="s">
        <v>29</v>
      </c>
    </row>
    <row r="2228" spans="1:16" x14ac:dyDescent="0.3">
      <c r="A2228" t="s">
        <v>3175</v>
      </c>
      <c r="C2228" t="s">
        <v>2448</v>
      </c>
      <c r="D2228" t="s">
        <v>17</v>
      </c>
      <c r="E2228" t="s">
        <v>4785</v>
      </c>
      <c r="F2228" t="s">
        <v>947</v>
      </c>
      <c r="H2228" t="s">
        <v>19</v>
      </c>
      <c r="I2228">
        <v>2025</v>
      </c>
      <c r="J2228" t="s">
        <v>74</v>
      </c>
      <c r="K2228">
        <v>7.6</v>
      </c>
      <c r="L2228">
        <v>5</v>
      </c>
      <c r="M2228" s="16" t="s">
        <v>28</v>
      </c>
      <c r="N2228" s="18">
        <f t="shared" si="34"/>
        <v>1</v>
      </c>
      <c r="O2228">
        <v>9</v>
      </c>
      <c r="P2228" t="s">
        <v>22</v>
      </c>
    </row>
    <row r="2229" spans="1:16" x14ac:dyDescent="0.3">
      <c r="A2229" t="s">
        <v>3134</v>
      </c>
      <c r="C2229" t="s">
        <v>2448</v>
      </c>
      <c r="D2229" t="s">
        <v>17</v>
      </c>
      <c r="E2229" t="s">
        <v>4781</v>
      </c>
      <c r="F2229" t="s">
        <v>44</v>
      </c>
      <c r="H2229" t="s">
        <v>19</v>
      </c>
      <c r="I2229">
        <v>2024</v>
      </c>
      <c r="J2229" t="s">
        <v>78</v>
      </c>
      <c r="K2229">
        <v>7.9</v>
      </c>
      <c r="L2229">
        <v>8</v>
      </c>
      <c r="M2229" s="16" t="s">
        <v>28</v>
      </c>
      <c r="N2229" s="18">
        <f t="shared" si="34"/>
        <v>1</v>
      </c>
      <c r="O2229">
        <v>20</v>
      </c>
      <c r="P2229" t="s">
        <v>22</v>
      </c>
    </row>
    <row r="2230" spans="1:16" x14ac:dyDescent="0.3">
      <c r="A2230" t="s">
        <v>3386</v>
      </c>
      <c r="C2230" t="s">
        <v>2448</v>
      </c>
      <c r="D2230" t="s">
        <v>17</v>
      </c>
      <c r="E2230" t="s">
        <v>4782</v>
      </c>
      <c r="F2230" t="s">
        <v>930</v>
      </c>
      <c r="H2230" t="s">
        <v>19</v>
      </c>
      <c r="I2230">
        <v>2023</v>
      </c>
      <c r="J2230" t="s">
        <v>81</v>
      </c>
      <c r="K2230">
        <v>7.7</v>
      </c>
      <c r="L2230">
        <v>8</v>
      </c>
      <c r="M2230" s="16" t="s">
        <v>28</v>
      </c>
      <c r="N2230" s="18">
        <f t="shared" si="34"/>
        <v>1</v>
      </c>
      <c r="O2230">
        <v>15</v>
      </c>
      <c r="P2230" t="s">
        <v>67</v>
      </c>
    </row>
    <row r="2231" spans="1:16" x14ac:dyDescent="0.3">
      <c r="A2231" t="s">
        <v>3986</v>
      </c>
      <c r="C2231" t="s">
        <v>2448</v>
      </c>
      <c r="D2231" t="s">
        <v>17</v>
      </c>
      <c r="E2231" t="s">
        <v>4783</v>
      </c>
      <c r="F2231" t="s">
        <v>44</v>
      </c>
      <c r="H2231" t="s">
        <v>19</v>
      </c>
      <c r="I2231">
        <v>2024</v>
      </c>
      <c r="J2231" t="s">
        <v>85</v>
      </c>
      <c r="K2231">
        <v>7.4</v>
      </c>
      <c r="L2231">
        <v>8</v>
      </c>
      <c r="M2231" s="16" t="s">
        <v>28</v>
      </c>
      <c r="N2231" s="18">
        <f t="shared" si="34"/>
        <v>1</v>
      </c>
      <c r="O2231">
        <v>17</v>
      </c>
      <c r="P2231" t="s">
        <v>67</v>
      </c>
    </row>
    <row r="2232" spans="1:16" x14ac:dyDescent="0.3">
      <c r="A2232" t="s">
        <v>2914</v>
      </c>
      <c r="C2232" t="s">
        <v>2448</v>
      </c>
      <c r="D2232" t="s">
        <v>17</v>
      </c>
      <c r="E2232" t="s">
        <v>4784</v>
      </c>
      <c r="F2232" t="s">
        <v>947</v>
      </c>
      <c r="H2232" t="s">
        <v>19</v>
      </c>
      <c r="I2232">
        <v>2026</v>
      </c>
      <c r="J2232" t="s">
        <v>87</v>
      </c>
      <c r="K2232">
        <v>9.1999999999999993</v>
      </c>
      <c r="L2232">
        <v>8</v>
      </c>
      <c r="M2232" s="16" t="s">
        <v>28</v>
      </c>
      <c r="N2232" s="18">
        <f t="shared" si="34"/>
        <v>1</v>
      </c>
      <c r="O2232">
        <v>19</v>
      </c>
      <c r="P2232" t="s">
        <v>22</v>
      </c>
    </row>
    <row r="2233" spans="1:16" x14ac:dyDescent="0.3">
      <c r="A2233" t="s">
        <v>3796</v>
      </c>
      <c r="C2233" t="s">
        <v>2448</v>
      </c>
      <c r="D2233" t="s">
        <v>17</v>
      </c>
      <c r="E2233" t="s">
        <v>4785</v>
      </c>
      <c r="F2233" t="s">
        <v>44</v>
      </c>
      <c r="H2233" t="s">
        <v>19</v>
      </c>
      <c r="I2233">
        <v>2023</v>
      </c>
      <c r="J2233" t="s">
        <v>90</v>
      </c>
      <c r="K2233">
        <v>7.6</v>
      </c>
      <c r="L2233">
        <v>5</v>
      </c>
      <c r="M2233" s="16" t="s">
        <v>28</v>
      </c>
      <c r="N2233" s="18">
        <f t="shared" si="34"/>
        <v>1</v>
      </c>
      <c r="O2233">
        <v>13</v>
      </c>
      <c r="P2233" t="s">
        <v>22</v>
      </c>
    </row>
    <row r="2234" spans="1:16" x14ac:dyDescent="0.3">
      <c r="A2234" t="s">
        <v>3138</v>
      </c>
      <c r="C2234" t="s">
        <v>2448</v>
      </c>
      <c r="D2234" t="s">
        <v>17</v>
      </c>
      <c r="E2234" t="s">
        <v>4786</v>
      </c>
      <c r="F2234" t="s">
        <v>44</v>
      </c>
      <c r="H2234" t="s">
        <v>19</v>
      </c>
      <c r="I2234">
        <v>2025</v>
      </c>
      <c r="J2234" t="s">
        <v>20</v>
      </c>
      <c r="K2234">
        <v>8.6999999999999993</v>
      </c>
      <c r="L2234">
        <v>6</v>
      </c>
      <c r="M2234" s="16" t="s">
        <v>28</v>
      </c>
      <c r="N2234" s="18">
        <f t="shared" si="34"/>
        <v>1</v>
      </c>
      <c r="O2234">
        <v>11</v>
      </c>
      <c r="P2234" t="s">
        <v>29</v>
      </c>
    </row>
    <row r="2235" spans="1:16" x14ac:dyDescent="0.3">
      <c r="A2235" t="s">
        <v>3726</v>
      </c>
      <c r="C2235" t="s">
        <v>2448</v>
      </c>
      <c r="D2235" t="s">
        <v>17</v>
      </c>
      <c r="E2235" t="s">
        <v>4788</v>
      </c>
      <c r="F2235" t="s">
        <v>930</v>
      </c>
      <c r="H2235" t="s">
        <v>19</v>
      </c>
      <c r="I2235">
        <v>2025</v>
      </c>
      <c r="J2235" t="s">
        <v>98</v>
      </c>
      <c r="K2235">
        <v>6.9</v>
      </c>
      <c r="L2235">
        <v>5</v>
      </c>
      <c r="M2235" s="16" t="s">
        <v>28</v>
      </c>
      <c r="N2235" s="18">
        <f t="shared" si="34"/>
        <v>1</v>
      </c>
      <c r="O2235">
        <v>10</v>
      </c>
      <c r="P2235" t="s">
        <v>29</v>
      </c>
    </row>
    <row r="2236" spans="1:16" x14ac:dyDescent="0.3">
      <c r="A2236" t="s">
        <v>3418</v>
      </c>
      <c r="C2236" t="s">
        <v>2448</v>
      </c>
      <c r="D2236" t="s">
        <v>17</v>
      </c>
      <c r="E2236" t="s">
        <v>4798</v>
      </c>
      <c r="F2236" t="s">
        <v>947</v>
      </c>
      <c r="H2236" t="s">
        <v>19</v>
      </c>
      <c r="I2236">
        <v>2023</v>
      </c>
      <c r="J2236" t="s">
        <v>105</v>
      </c>
      <c r="K2236">
        <v>6.9</v>
      </c>
      <c r="L2236">
        <v>6</v>
      </c>
      <c r="M2236" s="16" t="s">
        <v>28</v>
      </c>
      <c r="N2236" s="18">
        <f t="shared" si="34"/>
        <v>1</v>
      </c>
      <c r="O2236">
        <v>10</v>
      </c>
      <c r="P2236" t="s">
        <v>29</v>
      </c>
    </row>
    <row r="2237" spans="1:16" x14ac:dyDescent="0.3">
      <c r="A2237" t="s">
        <v>3378</v>
      </c>
      <c r="C2237" t="s">
        <v>2448</v>
      </c>
      <c r="D2237" t="s">
        <v>17</v>
      </c>
      <c r="E2237" t="s">
        <v>4789</v>
      </c>
      <c r="F2237" t="s">
        <v>44</v>
      </c>
      <c r="H2237" t="s">
        <v>19</v>
      </c>
      <c r="I2237">
        <v>2023</v>
      </c>
      <c r="J2237" t="s">
        <v>108</v>
      </c>
      <c r="K2237">
        <v>7.2</v>
      </c>
      <c r="L2237">
        <v>8</v>
      </c>
      <c r="M2237" s="16" t="s">
        <v>28</v>
      </c>
      <c r="N2237" s="18">
        <f t="shared" si="34"/>
        <v>1</v>
      </c>
      <c r="O2237">
        <v>15</v>
      </c>
      <c r="P2237" t="s">
        <v>29</v>
      </c>
    </row>
    <row r="2238" spans="1:16" x14ac:dyDescent="0.3">
      <c r="A2238" t="s">
        <v>3812</v>
      </c>
      <c r="C2238" t="s">
        <v>2448</v>
      </c>
      <c r="D2238" t="s">
        <v>17</v>
      </c>
      <c r="E2238" t="s">
        <v>4791</v>
      </c>
      <c r="F2238" t="s">
        <v>44</v>
      </c>
      <c r="H2238" t="s">
        <v>19</v>
      </c>
      <c r="I2238">
        <v>2025</v>
      </c>
      <c r="J2238" t="s">
        <v>115</v>
      </c>
      <c r="K2238">
        <v>6.5</v>
      </c>
      <c r="L2238">
        <v>8</v>
      </c>
      <c r="M2238" s="16" t="s">
        <v>28</v>
      </c>
      <c r="N2238" s="18">
        <f t="shared" si="34"/>
        <v>1</v>
      </c>
      <c r="O2238">
        <v>20</v>
      </c>
      <c r="P2238" t="s">
        <v>29</v>
      </c>
    </row>
    <row r="2239" spans="1:16" x14ac:dyDescent="0.3">
      <c r="A2239" t="s">
        <v>3211</v>
      </c>
      <c r="C2239" t="s">
        <v>2448</v>
      </c>
      <c r="D2239" t="s">
        <v>17</v>
      </c>
      <c r="E2239" t="s">
        <v>4792</v>
      </c>
      <c r="F2239" t="s">
        <v>44</v>
      </c>
      <c r="H2239" t="s">
        <v>19</v>
      </c>
      <c r="I2239">
        <v>2024</v>
      </c>
      <c r="J2239" t="s">
        <v>118</v>
      </c>
      <c r="K2239">
        <v>7.5</v>
      </c>
      <c r="L2239">
        <v>5</v>
      </c>
      <c r="M2239" s="16" t="s">
        <v>28</v>
      </c>
      <c r="N2239" s="18">
        <f t="shared" si="34"/>
        <v>1</v>
      </c>
      <c r="O2239">
        <v>21</v>
      </c>
      <c r="P2239" t="s">
        <v>29</v>
      </c>
    </row>
    <row r="2240" spans="1:16" x14ac:dyDescent="0.3">
      <c r="A2240" t="s">
        <v>4132</v>
      </c>
      <c r="C2240" t="s">
        <v>2448</v>
      </c>
      <c r="D2240" t="s">
        <v>17</v>
      </c>
      <c r="E2240" t="s">
        <v>4793</v>
      </c>
      <c r="F2240" t="s">
        <v>947</v>
      </c>
      <c r="H2240" t="s">
        <v>19</v>
      </c>
      <c r="I2240">
        <v>2024</v>
      </c>
      <c r="J2240" t="s">
        <v>122</v>
      </c>
      <c r="K2240">
        <v>6.9</v>
      </c>
      <c r="L2240">
        <v>3</v>
      </c>
      <c r="M2240" s="16" t="s">
        <v>28</v>
      </c>
      <c r="N2240" s="18">
        <f t="shared" si="34"/>
        <v>1</v>
      </c>
      <c r="O2240">
        <v>9</v>
      </c>
      <c r="P2240" t="s">
        <v>22</v>
      </c>
    </row>
    <row r="2241" spans="1:16" x14ac:dyDescent="0.3">
      <c r="A2241" t="s">
        <v>3161</v>
      </c>
      <c r="C2241" t="s">
        <v>2448</v>
      </c>
      <c r="D2241" t="s">
        <v>17</v>
      </c>
      <c r="E2241" t="s">
        <v>4792</v>
      </c>
      <c r="F2241" t="s">
        <v>44</v>
      </c>
      <c r="H2241" t="s">
        <v>19</v>
      </c>
      <c r="I2241">
        <v>2025</v>
      </c>
      <c r="J2241" t="s">
        <v>124</v>
      </c>
      <c r="K2241">
        <v>7.6</v>
      </c>
      <c r="L2241">
        <v>3</v>
      </c>
      <c r="M2241" s="16" t="s">
        <v>28</v>
      </c>
      <c r="N2241" s="18">
        <f t="shared" si="34"/>
        <v>1</v>
      </c>
      <c r="O2241">
        <v>9</v>
      </c>
      <c r="P2241" t="s">
        <v>22</v>
      </c>
    </row>
    <row r="2242" spans="1:16" x14ac:dyDescent="0.3">
      <c r="A2242" t="s">
        <v>3211</v>
      </c>
      <c r="C2242" t="s">
        <v>2448</v>
      </c>
      <c r="D2242" t="s">
        <v>17</v>
      </c>
      <c r="E2242" t="s">
        <v>4781</v>
      </c>
      <c r="F2242" t="s">
        <v>44</v>
      </c>
      <c r="H2242" t="s">
        <v>19</v>
      </c>
      <c r="I2242">
        <v>2023</v>
      </c>
      <c r="J2242" t="s">
        <v>127</v>
      </c>
      <c r="K2242">
        <v>6.5</v>
      </c>
      <c r="L2242">
        <v>8</v>
      </c>
      <c r="M2242" s="16" t="s">
        <v>28</v>
      </c>
      <c r="N2242" s="18">
        <f t="shared" si="34"/>
        <v>1</v>
      </c>
      <c r="O2242">
        <v>8</v>
      </c>
      <c r="P2242" t="s">
        <v>67</v>
      </c>
    </row>
    <row r="2243" spans="1:16" x14ac:dyDescent="0.3">
      <c r="A2243" t="s">
        <v>3205</v>
      </c>
      <c r="C2243" t="s">
        <v>2448</v>
      </c>
      <c r="D2243" t="s">
        <v>17</v>
      </c>
      <c r="E2243" t="s">
        <v>4782</v>
      </c>
      <c r="F2243" t="s">
        <v>930</v>
      </c>
      <c r="H2243" t="s">
        <v>19</v>
      </c>
      <c r="I2243">
        <v>2023</v>
      </c>
      <c r="J2243" t="s">
        <v>128</v>
      </c>
      <c r="K2243">
        <v>7.3</v>
      </c>
      <c r="L2243">
        <v>3</v>
      </c>
      <c r="M2243" s="16" t="s">
        <v>28</v>
      </c>
      <c r="N2243" s="18">
        <f t="shared" si="34"/>
        <v>1</v>
      </c>
      <c r="O2243">
        <v>7</v>
      </c>
      <c r="P2243" t="s">
        <v>67</v>
      </c>
    </row>
    <row r="2244" spans="1:16" x14ac:dyDescent="0.3">
      <c r="A2244" t="s">
        <v>3138</v>
      </c>
      <c r="C2244" t="s">
        <v>2448</v>
      </c>
      <c r="D2244" t="s">
        <v>17</v>
      </c>
      <c r="E2244" t="s">
        <v>4783</v>
      </c>
      <c r="F2244" t="s">
        <v>44</v>
      </c>
      <c r="H2244" t="s">
        <v>19</v>
      </c>
      <c r="I2244">
        <v>2026</v>
      </c>
      <c r="J2244" t="s">
        <v>130</v>
      </c>
      <c r="K2244">
        <v>6.7</v>
      </c>
      <c r="L2244">
        <v>6</v>
      </c>
      <c r="M2244" s="16" t="s">
        <v>28</v>
      </c>
      <c r="N2244" s="18">
        <f t="shared" ref="N2244:N2307" si="35">(VALUE(LEFT($M2244, FIND("-", $M2244)-1)) + VALUE(MID($M2244, FIND("-", $M2244)+1, FIND(" ", $M2244, FIND("-", $M2244))-FIND("-",  $M2244)-1))) / 2</f>
        <v>1</v>
      </c>
      <c r="O2244">
        <v>21</v>
      </c>
      <c r="P2244" t="s">
        <v>22</v>
      </c>
    </row>
    <row r="2245" spans="1:16" x14ac:dyDescent="0.3">
      <c r="A2245" t="s">
        <v>2899</v>
      </c>
      <c r="C2245" t="s">
        <v>2448</v>
      </c>
      <c r="D2245" t="s">
        <v>17</v>
      </c>
      <c r="E2245" t="s">
        <v>4784</v>
      </c>
      <c r="F2245" t="s">
        <v>44</v>
      </c>
      <c r="H2245" t="s">
        <v>19</v>
      </c>
      <c r="I2245">
        <v>2024</v>
      </c>
      <c r="J2245" t="s">
        <v>132</v>
      </c>
      <c r="K2245">
        <v>8.6999999999999993</v>
      </c>
      <c r="L2245">
        <v>8</v>
      </c>
      <c r="M2245" s="16" t="s">
        <v>28</v>
      </c>
      <c r="N2245" s="18">
        <f t="shared" si="35"/>
        <v>1</v>
      </c>
      <c r="O2245">
        <v>5</v>
      </c>
      <c r="P2245" t="s">
        <v>22</v>
      </c>
    </row>
    <row r="2246" spans="1:16" x14ac:dyDescent="0.3">
      <c r="A2246" t="s">
        <v>1122</v>
      </c>
      <c r="C2246" t="s">
        <v>2448</v>
      </c>
      <c r="D2246" t="s">
        <v>17</v>
      </c>
      <c r="E2246" t="s">
        <v>4785</v>
      </c>
      <c r="F2246" t="s">
        <v>930</v>
      </c>
      <c r="H2246" t="s">
        <v>19</v>
      </c>
      <c r="I2246">
        <v>2023</v>
      </c>
      <c r="J2246" t="s">
        <v>135</v>
      </c>
      <c r="K2246">
        <v>6.7</v>
      </c>
      <c r="L2246">
        <v>5</v>
      </c>
      <c r="M2246" s="16" t="s">
        <v>28</v>
      </c>
      <c r="N2246" s="18">
        <f t="shared" si="35"/>
        <v>1</v>
      </c>
      <c r="O2246">
        <v>16</v>
      </c>
      <c r="P2246" t="s">
        <v>29</v>
      </c>
    </row>
    <row r="2247" spans="1:16" x14ac:dyDescent="0.3">
      <c r="A2247" t="s">
        <v>4150</v>
      </c>
      <c r="C2247" t="s">
        <v>2448</v>
      </c>
      <c r="D2247" t="s">
        <v>17</v>
      </c>
      <c r="E2247" t="s">
        <v>4786</v>
      </c>
      <c r="F2247" t="s">
        <v>947</v>
      </c>
      <c r="H2247" t="s">
        <v>19</v>
      </c>
      <c r="I2247">
        <v>2025</v>
      </c>
      <c r="J2247" t="s">
        <v>139</v>
      </c>
      <c r="K2247">
        <v>9</v>
      </c>
      <c r="L2247">
        <v>8</v>
      </c>
      <c r="M2247" s="16" t="s">
        <v>28</v>
      </c>
      <c r="N2247" s="18">
        <f t="shared" si="35"/>
        <v>1</v>
      </c>
      <c r="O2247">
        <v>21</v>
      </c>
      <c r="P2247" t="s">
        <v>29</v>
      </c>
    </row>
    <row r="2248" spans="1:16" x14ac:dyDescent="0.3">
      <c r="A2248" t="s">
        <v>3956</v>
      </c>
      <c r="C2248" t="s">
        <v>2448</v>
      </c>
      <c r="D2248" t="s">
        <v>17</v>
      </c>
      <c r="E2248" t="s">
        <v>4787</v>
      </c>
      <c r="F2248" t="s">
        <v>44</v>
      </c>
      <c r="H2248" t="s">
        <v>19</v>
      </c>
      <c r="I2248">
        <v>2025</v>
      </c>
      <c r="J2248" t="s">
        <v>143</v>
      </c>
      <c r="K2248">
        <v>7.2</v>
      </c>
      <c r="L2248">
        <v>8</v>
      </c>
      <c r="M2248" s="16" t="s">
        <v>28</v>
      </c>
      <c r="N2248" s="18">
        <f t="shared" si="35"/>
        <v>1</v>
      </c>
      <c r="O2248">
        <v>8</v>
      </c>
      <c r="P2248" t="s">
        <v>29</v>
      </c>
    </row>
    <row r="2249" spans="1:16" x14ac:dyDescent="0.3">
      <c r="A2249" t="s">
        <v>3768</v>
      </c>
      <c r="C2249" t="s">
        <v>2448</v>
      </c>
      <c r="D2249" t="s">
        <v>17</v>
      </c>
      <c r="E2249" t="s">
        <v>4788</v>
      </c>
      <c r="F2249" t="s">
        <v>44</v>
      </c>
      <c r="H2249" t="s">
        <v>19</v>
      </c>
      <c r="I2249">
        <v>2023</v>
      </c>
      <c r="J2249" t="s">
        <v>146</v>
      </c>
      <c r="K2249">
        <v>8.5</v>
      </c>
      <c r="L2249">
        <v>6</v>
      </c>
      <c r="M2249" s="16" t="s">
        <v>28</v>
      </c>
      <c r="N2249" s="18">
        <f t="shared" si="35"/>
        <v>1</v>
      </c>
      <c r="O2249">
        <v>7</v>
      </c>
      <c r="P2249" t="s">
        <v>22</v>
      </c>
    </row>
    <row r="2250" spans="1:16" x14ac:dyDescent="0.3">
      <c r="A2250" t="s">
        <v>3195</v>
      </c>
      <c r="C2250" t="s">
        <v>2448</v>
      </c>
      <c r="D2250" t="s">
        <v>17</v>
      </c>
      <c r="E2250" t="s">
        <v>77</v>
      </c>
      <c r="F2250" t="s">
        <v>930</v>
      </c>
      <c r="H2250" t="s">
        <v>19</v>
      </c>
      <c r="I2250">
        <v>2024</v>
      </c>
      <c r="J2250" t="s">
        <v>149</v>
      </c>
      <c r="K2250">
        <v>6.5</v>
      </c>
      <c r="L2250">
        <v>8</v>
      </c>
      <c r="M2250" s="16" t="s">
        <v>28</v>
      </c>
      <c r="N2250" s="18">
        <f t="shared" si="35"/>
        <v>1</v>
      </c>
      <c r="O2250">
        <v>20</v>
      </c>
      <c r="P2250" t="s">
        <v>29</v>
      </c>
    </row>
    <row r="2251" spans="1:16" x14ac:dyDescent="0.3">
      <c r="A2251" t="s">
        <v>3118</v>
      </c>
      <c r="C2251" t="s">
        <v>2448</v>
      </c>
      <c r="D2251" t="s">
        <v>17</v>
      </c>
      <c r="E2251" t="s">
        <v>4798</v>
      </c>
      <c r="F2251" t="s">
        <v>703</v>
      </c>
      <c r="H2251" t="s">
        <v>19</v>
      </c>
      <c r="I2251">
        <v>2024</v>
      </c>
      <c r="J2251" t="s">
        <v>153</v>
      </c>
      <c r="K2251">
        <v>6.6</v>
      </c>
      <c r="L2251">
        <v>3</v>
      </c>
      <c r="M2251" s="16" t="s">
        <v>28</v>
      </c>
      <c r="N2251" s="18">
        <f t="shared" si="35"/>
        <v>1</v>
      </c>
      <c r="O2251">
        <v>9</v>
      </c>
      <c r="P2251" t="s">
        <v>29</v>
      </c>
    </row>
    <row r="2252" spans="1:16" x14ac:dyDescent="0.3">
      <c r="A2252" t="s">
        <v>3211</v>
      </c>
      <c r="C2252" t="s">
        <v>2448</v>
      </c>
      <c r="D2252" t="s">
        <v>17</v>
      </c>
      <c r="E2252" t="s">
        <v>4789</v>
      </c>
      <c r="F2252" t="s">
        <v>930</v>
      </c>
      <c r="H2252" t="s">
        <v>19</v>
      </c>
      <c r="I2252">
        <v>2023</v>
      </c>
      <c r="J2252" t="s">
        <v>156</v>
      </c>
      <c r="K2252">
        <v>9.5</v>
      </c>
      <c r="L2252">
        <v>5</v>
      </c>
      <c r="M2252" s="16" t="s">
        <v>28</v>
      </c>
      <c r="N2252" s="18">
        <f t="shared" si="35"/>
        <v>1</v>
      </c>
      <c r="O2252">
        <v>13</v>
      </c>
      <c r="P2252" t="s">
        <v>29</v>
      </c>
    </row>
    <row r="2253" spans="1:16" x14ac:dyDescent="0.3">
      <c r="A2253" t="s">
        <v>3434</v>
      </c>
      <c r="C2253" t="s">
        <v>2448</v>
      </c>
      <c r="D2253" t="s">
        <v>17</v>
      </c>
      <c r="E2253" t="s">
        <v>4791</v>
      </c>
      <c r="F2253" t="s">
        <v>930</v>
      </c>
      <c r="H2253" t="s">
        <v>19</v>
      </c>
      <c r="I2253">
        <v>2026</v>
      </c>
      <c r="J2253" t="s">
        <v>162</v>
      </c>
      <c r="K2253">
        <v>9.6999999999999993</v>
      </c>
      <c r="L2253">
        <v>6</v>
      </c>
      <c r="M2253" s="16" t="s">
        <v>28</v>
      </c>
      <c r="N2253" s="18">
        <f t="shared" si="35"/>
        <v>1</v>
      </c>
      <c r="O2253">
        <v>17</v>
      </c>
      <c r="P2253" t="s">
        <v>29</v>
      </c>
    </row>
    <row r="2254" spans="1:16" x14ac:dyDescent="0.3">
      <c r="A2254" t="s">
        <v>3386</v>
      </c>
      <c r="C2254" t="s">
        <v>2448</v>
      </c>
      <c r="D2254" t="s">
        <v>17</v>
      </c>
      <c r="E2254" t="s">
        <v>4792</v>
      </c>
      <c r="F2254" t="s">
        <v>304</v>
      </c>
      <c r="H2254" t="s">
        <v>19</v>
      </c>
      <c r="I2254">
        <v>2023</v>
      </c>
      <c r="J2254" t="s">
        <v>165</v>
      </c>
      <c r="K2254">
        <v>9.3000000000000007</v>
      </c>
      <c r="L2254">
        <v>8</v>
      </c>
      <c r="M2254" s="16" t="s">
        <v>28</v>
      </c>
      <c r="N2254" s="18">
        <f t="shared" si="35"/>
        <v>1</v>
      </c>
      <c r="O2254">
        <v>19</v>
      </c>
      <c r="P2254" t="s">
        <v>22</v>
      </c>
    </row>
    <row r="2255" spans="1:16" x14ac:dyDescent="0.3">
      <c r="A2255" t="s">
        <v>3898</v>
      </c>
      <c r="C2255" t="s">
        <v>2448</v>
      </c>
      <c r="D2255" t="s">
        <v>17</v>
      </c>
      <c r="E2255" t="s">
        <v>4793</v>
      </c>
      <c r="F2255" t="s">
        <v>1715</v>
      </c>
      <c r="H2255" t="s">
        <v>19</v>
      </c>
      <c r="I2255">
        <v>2025</v>
      </c>
      <c r="J2255" t="s">
        <v>168</v>
      </c>
      <c r="K2255">
        <v>9.1</v>
      </c>
      <c r="L2255">
        <v>5</v>
      </c>
      <c r="M2255" s="16" t="s">
        <v>28</v>
      </c>
      <c r="N2255" s="18">
        <f t="shared" si="35"/>
        <v>1</v>
      </c>
      <c r="O2255">
        <v>21</v>
      </c>
      <c r="P2255" t="s">
        <v>22</v>
      </c>
    </row>
    <row r="2256" spans="1:16" x14ac:dyDescent="0.3">
      <c r="A2256" t="s">
        <v>3298</v>
      </c>
      <c r="C2256" t="s">
        <v>2448</v>
      </c>
      <c r="D2256" t="s">
        <v>17</v>
      </c>
      <c r="E2256" t="s">
        <v>4786</v>
      </c>
      <c r="F2256" t="s">
        <v>44</v>
      </c>
      <c r="H2256" t="s">
        <v>19</v>
      </c>
      <c r="I2256">
        <v>2024</v>
      </c>
      <c r="J2256" t="s">
        <v>171</v>
      </c>
      <c r="K2256">
        <v>7.6</v>
      </c>
      <c r="L2256">
        <v>5</v>
      </c>
      <c r="M2256" s="16" t="s">
        <v>28</v>
      </c>
      <c r="N2256" s="18">
        <f t="shared" si="35"/>
        <v>1</v>
      </c>
      <c r="O2256">
        <v>8</v>
      </c>
      <c r="P2256" t="s">
        <v>67</v>
      </c>
    </row>
    <row r="2257" spans="1:16" x14ac:dyDescent="0.3">
      <c r="A2257" t="s">
        <v>3354</v>
      </c>
      <c r="C2257" t="s">
        <v>2448</v>
      </c>
      <c r="D2257" t="s">
        <v>17</v>
      </c>
      <c r="E2257" t="s">
        <v>4796</v>
      </c>
      <c r="F2257" t="s">
        <v>44</v>
      </c>
      <c r="H2257" t="s">
        <v>19</v>
      </c>
      <c r="I2257">
        <v>2023</v>
      </c>
      <c r="J2257" t="s">
        <v>175</v>
      </c>
      <c r="K2257">
        <v>7.9</v>
      </c>
      <c r="L2257">
        <v>6</v>
      </c>
      <c r="M2257" s="16" t="s">
        <v>28</v>
      </c>
      <c r="N2257" s="18">
        <f t="shared" si="35"/>
        <v>1</v>
      </c>
      <c r="O2257">
        <v>8</v>
      </c>
      <c r="P2257" t="s">
        <v>22</v>
      </c>
    </row>
    <row r="2258" spans="1:16" x14ac:dyDescent="0.3">
      <c r="A2258" t="s">
        <v>3472</v>
      </c>
      <c r="C2258" t="s">
        <v>2448</v>
      </c>
      <c r="D2258" t="s">
        <v>17</v>
      </c>
      <c r="E2258" t="s">
        <v>4799</v>
      </c>
      <c r="F2258" t="s">
        <v>44</v>
      </c>
      <c r="H2258" t="s">
        <v>19</v>
      </c>
      <c r="I2258">
        <v>2023</v>
      </c>
      <c r="J2258" t="s">
        <v>176</v>
      </c>
      <c r="K2258">
        <v>8.5</v>
      </c>
      <c r="L2258">
        <v>3</v>
      </c>
      <c r="M2258" s="16" t="s">
        <v>28</v>
      </c>
      <c r="N2258" s="18">
        <f t="shared" si="35"/>
        <v>1</v>
      </c>
      <c r="O2258">
        <v>7</v>
      </c>
      <c r="P2258" t="s">
        <v>22</v>
      </c>
    </row>
    <row r="2259" spans="1:16" x14ac:dyDescent="0.3">
      <c r="A2259" t="s">
        <v>3716</v>
      </c>
      <c r="C2259" t="s">
        <v>2448</v>
      </c>
      <c r="D2259" t="s">
        <v>17</v>
      </c>
      <c r="E2259" t="s">
        <v>4797</v>
      </c>
      <c r="F2259" t="s">
        <v>44</v>
      </c>
      <c r="H2259" t="s">
        <v>19</v>
      </c>
      <c r="I2259">
        <v>2026</v>
      </c>
      <c r="J2259" t="s">
        <v>177</v>
      </c>
      <c r="K2259">
        <v>8.6999999999999993</v>
      </c>
      <c r="L2259">
        <v>6</v>
      </c>
      <c r="M2259" s="16" t="s">
        <v>28</v>
      </c>
      <c r="N2259" s="18">
        <f t="shared" si="35"/>
        <v>1</v>
      </c>
      <c r="O2259">
        <v>25</v>
      </c>
      <c r="P2259" t="s">
        <v>29</v>
      </c>
    </row>
    <row r="2260" spans="1:16" x14ac:dyDescent="0.3">
      <c r="A2260" t="s">
        <v>3128</v>
      </c>
      <c r="C2260" t="s">
        <v>2448</v>
      </c>
      <c r="D2260" t="s">
        <v>17</v>
      </c>
      <c r="E2260" t="s">
        <v>4777</v>
      </c>
      <c r="F2260" t="s">
        <v>44</v>
      </c>
      <c r="H2260" t="s">
        <v>19</v>
      </c>
      <c r="I2260">
        <v>2025</v>
      </c>
      <c r="J2260" t="s">
        <v>105</v>
      </c>
      <c r="K2260">
        <v>8.3000000000000007</v>
      </c>
      <c r="L2260">
        <v>8</v>
      </c>
      <c r="M2260" s="16" t="s">
        <v>28</v>
      </c>
      <c r="N2260" s="18">
        <f t="shared" si="35"/>
        <v>1</v>
      </c>
      <c r="O2260">
        <v>21</v>
      </c>
      <c r="P2260" t="s">
        <v>29</v>
      </c>
    </row>
    <row r="2261" spans="1:16" x14ac:dyDescent="0.3">
      <c r="A2261" t="s">
        <v>2446</v>
      </c>
      <c r="C2261" t="s">
        <v>2448</v>
      </c>
      <c r="D2261" t="s">
        <v>17</v>
      </c>
      <c r="E2261" t="s">
        <v>4778</v>
      </c>
      <c r="F2261" t="s">
        <v>1715</v>
      </c>
      <c r="H2261" t="s">
        <v>19</v>
      </c>
      <c r="I2261">
        <v>2025</v>
      </c>
      <c r="J2261" t="s">
        <v>178</v>
      </c>
      <c r="K2261">
        <v>9.4</v>
      </c>
      <c r="L2261">
        <v>6</v>
      </c>
      <c r="M2261" s="16" t="s">
        <v>28</v>
      </c>
      <c r="N2261" s="18">
        <f t="shared" si="35"/>
        <v>1</v>
      </c>
      <c r="O2261">
        <v>30</v>
      </c>
      <c r="P2261" t="s">
        <v>29</v>
      </c>
    </row>
    <row r="2262" spans="1:16" x14ac:dyDescent="0.3">
      <c r="A2262" t="s">
        <v>2925</v>
      </c>
      <c r="C2262" t="s">
        <v>2448</v>
      </c>
      <c r="D2262" t="s">
        <v>17</v>
      </c>
      <c r="E2262" t="s">
        <v>4779</v>
      </c>
      <c r="F2262" t="s">
        <v>44</v>
      </c>
      <c r="H2262" t="s">
        <v>19</v>
      </c>
      <c r="I2262">
        <v>2024</v>
      </c>
      <c r="J2262" t="s">
        <v>179</v>
      </c>
      <c r="K2262">
        <v>8.6</v>
      </c>
      <c r="L2262">
        <v>6</v>
      </c>
      <c r="M2262" s="16" t="s">
        <v>28</v>
      </c>
      <c r="N2262" s="18">
        <f t="shared" si="35"/>
        <v>1</v>
      </c>
      <c r="O2262">
        <v>24</v>
      </c>
      <c r="P2262" t="s">
        <v>22</v>
      </c>
    </row>
    <row r="2263" spans="1:16" x14ac:dyDescent="0.3">
      <c r="A2263" t="s">
        <v>3956</v>
      </c>
      <c r="C2263" t="s">
        <v>2448</v>
      </c>
      <c r="D2263" t="s">
        <v>17</v>
      </c>
      <c r="E2263" t="s">
        <v>4780</v>
      </c>
      <c r="F2263" t="s">
        <v>44</v>
      </c>
      <c r="H2263" t="s">
        <v>19</v>
      </c>
      <c r="I2263">
        <v>2024</v>
      </c>
      <c r="J2263" t="s">
        <v>180</v>
      </c>
      <c r="K2263">
        <v>8.5</v>
      </c>
      <c r="L2263">
        <v>8</v>
      </c>
      <c r="M2263" s="16" t="s">
        <v>28</v>
      </c>
      <c r="N2263" s="18">
        <f t="shared" si="35"/>
        <v>1</v>
      </c>
      <c r="O2263">
        <v>8</v>
      </c>
      <c r="P2263" t="s">
        <v>29</v>
      </c>
    </row>
    <row r="2264" spans="1:16" x14ac:dyDescent="0.3">
      <c r="A2264" t="s">
        <v>4156</v>
      </c>
      <c r="C2264" t="s">
        <v>2448</v>
      </c>
      <c r="D2264" t="s">
        <v>17</v>
      </c>
      <c r="E2264" t="s">
        <v>4782</v>
      </c>
      <c r="F2264" t="s">
        <v>121</v>
      </c>
      <c r="H2264" t="s">
        <v>19</v>
      </c>
      <c r="I2264">
        <v>2023</v>
      </c>
      <c r="J2264" t="s">
        <v>181</v>
      </c>
      <c r="K2264">
        <v>9.1</v>
      </c>
      <c r="L2264">
        <v>5</v>
      </c>
      <c r="M2264" s="16" t="s">
        <v>28</v>
      </c>
      <c r="N2264" s="18">
        <f t="shared" si="35"/>
        <v>1</v>
      </c>
      <c r="O2264">
        <v>19</v>
      </c>
      <c r="P2264" t="s">
        <v>29</v>
      </c>
    </row>
    <row r="2265" spans="1:16" x14ac:dyDescent="0.3">
      <c r="A2265" t="s">
        <v>3482</v>
      </c>
      <c r="C2265" t="s">
        <v>2448</v>
      </c>
      <c r="D2265" t="s">
        <v>17</v>
      </c>
      <c r="E2265" t="s">
        <v>4783</v>
      </c>
      <c r="F2265" t="s">
        <v>44</v>
      </c>
      <c r="H2265" t="s">
        <v>19</v>
      </c>
      <c r="I2265">
        <v>2023</v>
      </c>
      <c r="J2265" t="s">
        <v>182</v>
      </c>
      <c r="K2265">
        <v>7.7</v>
      </c>
      <c r="L2265">
        <v>6</v>
      </c>
      <c r="M2265" s="16" t="s">
        <v>28</v>
      </c>
      <c r="N2265" s="18">
        <f t="shared" si="35"/>
        <v>1</v>
      </c>
      <c r="O2265">
        <v>21</v>
      </c>
      <c r="P2265" t="s">
        <v>29</v>
      </c>
    </row>
    <row r="2266" spans="1:16" x14ac:dyDescent="0.3">
      <c r="A2266" t="s">
        <v>3802</v>
      </c>
      <c r="C2266" t="s">
        <v>2448</v>
      </c>
      <c r="D2266" t="s">
        <v>17</v>
      </c>
      <c r="E2266" t="s">
        <v>4784</v>
      </c>
      <c r="F2266" t="s">
        <v>44</v>
      </c>
      <c r="H2266" t="s">
        <v>19</v>
      </c>
      <c r="I2266">
        <v>2026</v>
      </c>
      <c r="J2266" t="s">
        <v>183</v>
      </c>
      <c r="K2266">
        <v>7.5</v>
      </c>
      <c r="L2266">
        <v>5</v>
      </c>
      <c r="M2266" s="16" t="s">
        <v>28</v>
      </c>
      <c r="N2266" s="18">
        <f t="shared" si="35"/>
        <v>1</v>
      </c>
      <c r="O2266">
        <v>17</v>
      </c>
      <c r="P2266" t="s">
        <v>29</v>
      </c>
    </row>
    <row r="2267" spans="1:16" x14ac:dyDescent="0.3">
      <c r="A2267" t="s">
        <v>3996</v>
      </c>
      <c r="C2267" t="s">
        <v>2448</v>
      </c>
      <c r="D2267" t="s">
        <v>17</v>
      </c>
      <c r="E2267" t="s">
        <v>4785</v>
      </c>
      <c r="F2267" t="s">
        <v>930</v>
      </c>
      <c r="H2267" t="s">
        <v>19</v>
      </c>
      <c r="I2267">
        <v>2024</v>
      </c>
      <c r="J2267" t="s">
        <v>186</v>
      </c>
      <c r="K2267">
        <v>7.2</v>
      </c>
      <c r="L2267">
        <v>8</v>
      </c>
      <c r="M2267" s="16" t="s">
        <v>28</v>
      </c>
      <c r="N2267" s="18">
        <f t="shared" si="35"/>
        <v>1</v>
      </c>
      <c r="O2267">
        <v>18</v>
      </c>
      <c r="P2267" t="s">
        <v>29</v>
      </c>
    </row>
    <row r="2268" spans="1:16" x14ac:dyDescent="0.3">
      <c r="A2268" t="s">
        <v>4158</v>
      </c>
      <c r="C2268" t="s">
        <v>2448</v>
      </c>
      <c r="D2268" t="s">
        <v>17</v>
      </c>
      <c r="E2268" t="s">
        <v>4786</v>
      </c>
      <c r="F2268" t="s">
        <v>930</v>
      </c>
      <c r="H2268" t="s">
        <v>19</v>
      </c>
      <c r="I2268">
        <v>2024</v>
      </c>
      <c r="J2268" t="s">
        <v>189</v>
      </c>
      <c r="K2268">
        <v>7.6</v>
      </c>
      <c r="L2268">
        <v>5</v>
      </c>
      <c r="M2268" s="16" t="s">
        <v>28</v>
      </c>
      <c r="N2268" s="18">
        <f t="shared" si="35"/>
        <v>1</v>
      </c>
      <c r="O2268">
        <v>9</v>
      </c>
      <c r="P2268" t="s">
        <v>22</v>
      </c>
    </row>
    <row r="2269" spans="1:16" x14ac:dyDescent="0.3">
      <c r="A2269" t="s">
        <v>3211</v>
      </c>
      <c r="C2269" t="s">
        <v>2448</v>
      </c>
      <c r="D2269" t="s">
        <v>17</v>
      </c>
      <c r="E2269" t="s">
        <v>4787</v>
      </c>
      <c r="F2269" t="s">
        <v>930</v>
      </c>
      <c r="H2269" t="s">
        <v>19</v>
      </c>
      <c r="I2269">
        <v>2025</v>
      </c>
      <c r="J2269" t="s">
        <v>193</v>
      </c>
      <c r="K2269">
        <v>7.3</v>
      </c>
      <c r="L2269">
        <v>8</v>
      </c>
      <c r="M2269" s="16" t="s">
        <v>28</v>
      </c>
      <c r="N2269" s="18">
        <f t="shared" si="35"/>
        <v>1</v>
      </c>
      <c r="O2269">
        <v>8</v>
      </c>
      <c r="P2269" t="s">
        <v>22</v>
      </c>
    </row>
    <row r="2270" spans="1:16" x14ac:dyDescent="0.3">
      <c r="A2270" t="s">
        <v>3308</v>
      </c>
      <c r="C2270" t="s">
        <v>2448</v>
      </c>
      <c r="D2270" t="s">
        <v>17</v>
      </c>
      <c r="E2270" t="s">
        <v>4788</v>
      </c>
      <c r="F2270" t="s">
        <v>44</v>
      </c>
      <c r="H2270" t="s">
        <v>19</v>
      </c>
      <c r="I2270">
        <v>2023</v>
      </c>
      <c r="J2270" t="s">
        <v>196</v>
      </c>
      <c r="K2270">
        <v>7.3</v>
      </c>
      <c r="L2270">
        <v>6</v>
      </c>
      <c r="M2270" s="16" t="s">
        <v>28</v>
      </c>
      <c r="N2270" s="18">
        <f t="shared" si="35"/>
        <v>1</v>
      </c>
      <c r="O2270">
        <v>8</v>
      </c>
      <c r="P2270" t="s">
        <v>67</v>
      </c>
    </row>
    <row r="2271" spans="1:16" x14ac:dyDescent="0.3">
      <c r="A2271" t="s">
        <v>4110</v>
      </c>
      <c r="C2271" t="s">
        <v>2448</v>
      </c>
      <c r="D2271" t="s">
        <v>17</v>
      </c>
      <c r="E2271" t="s">
        <v>77</v>
      </c>
      <c r="F2271" t="s">
        <v>930</v>
      </c>
      <c r="H2271" t="s">
        <v>19</v>
      </c>
      <c r="I2271">
        <v>2023</v>
      </c>
      <c r="J2271" t="s">
        <v>199</v>
      </c>
      <c r="K2271">
        <v>9.4</v>
      </c>
      <c r="L2271">
        <v>3</v>
      </c>
      <c r="M2271" s="16" t="s">
        <v>28</v>
      </c>
      <c r="N2271" s="18">
        <f t="shared" si="35"/>
        <v>1</v>
      </c>
      <c r="O2271">
        <v>8</v>
      </c>
      <c r="P2271" t="s">
        <v>67</v>
      </c>
    </row>
    <row r="2272" spans="1:16" x14ac:dyDescent="0.3">
      <c r="A2272" t="s">
        <v>4160</v>
      </c>
      <c r="C2272" t="s">
        <v>2448</v>
      </c>
      <c r="D2272" t="s">
        <v>17</v>
      </c>
      <c r="E2272" t="s">
        <v>4798</v>
      </c>
      <c r="F2272" t="s">
        <v>1715</v>
      </c>
      <c r="H2272" t="s">
        <v>19</v>
      </c>
      <c r="I2272">
        <v>2025</v>
      </c>
      <c r="J2272" t="s">
        <v>202</v>
      </c>
      <c r="K2272">
        <v>6.6</v>
      </c>
      <c r="L2272">
        <v>8</v>
      </c>
      <c r="M2272" s="16" t="s">
        <v>28</v>
      </c>
      <c r="N2272" s="18">
        <f t="shared" si="35"/>
        <v>1</v>
      </c>
      <c r="O2272">
        <v>8</v>
      </c>
      <c r="P2272" t="s">
        <v>22</v>
      </c>
    </row>
    <row r="2273" spans="1:16" x14ac:dyDescent="0.3">
      <c r="A2273" t="s">
        <v>3161</v>
      </c>
      <c r="C2273" t="s">
        <v>2448</v>
      </c>
      <c r="D2273" t="s">
        <v>17</v>
      </c>
      <c r="E2273" t="s">
        <v>4789</v>
      </c>
      <c r="F2273" t="s">
        <v>44</v>
      </c>
      <c r="H2273" t="s">
        <v>19</v>
      </c>
      <c r="I2273">
        <v>2024</v>
      </c>
      <c r="J2273" t="s">
        <v>205</v>
      </c>
      <c r="K2273">
        <v>6.6</v>
      </c>
      <c r="L2273">
        <v>6</v>
      </c>
      <c r="M2273" s="16" t="s">
        <v>28</v>
      </c>
      <c r="N2273" s="18">
        <f t="shared" si="35"/>
        <v>1</v>
      </c>
      <c r="O2273">
        <v>8</v>
      </c>
      <c r="P2273" t="s">
        <v>22</v>
      </c>
    </row>
    <row r="2274" spans="1:16" x14ac:dyDescent="0.3">
      <c r="A2274" t="s">
        <v>3520</v>
      </c>
      <c r="C2274" t="s">
        <v>2448</v>
      </c>
      <c r="D2274" t="s">
        <v>17</v>
      </c>
      <c r="E2274" t="s">
        <v>4790</v>
      </c>
      <c r="F2274" t="s">
        <v>44</v>
      </c>
      <c r="H2274" t="s">
        <v>19</v>
      </c>
      <c r="I2274">
        <v>2026</v>
      </c>
      <c r="J2274" t="s">
        <v>208</v>
      </c>
      <c r="K2274">
        <v>8.5</v>
      </c>
      <c r="L2274">
        <v>8</v>
      </c>
      <c r="M2274" s="16" t="s">
        <v>28</v>
      </c>
      <c r="N2274" s="18">
        <f t="shared" si="35"/>
        <v>1</v>
      </c>
      <c r="O2274">
        <v>9</v>
      </c>
      <c r="P2274" t="s">
        <v>29</v>
      </c>
    </row>
    <row r="2275" spans="1:16" x14ac:dyDescent="0.3">
      <c r="A2275" t="s">
        <v>3380</v>
      </c>
      <c r="C2275" t="s">
        <v>2448</v>
      </c>
      <c r="D2275" t="s">
        <v>17</v>
      </c>
      <c r="E2275" t="s">
        <v>4791</v>
      </c>
      <c r="F2275" t="s">
        <v>930</v>
      </c>
      <c r="H2275" t="s">
        <v>19</v>
      </c>
      <c r="I2275">
        <v>2024</v>
      </c>
      <c r="J2275" t="s">
        <v>211</v>
      </c>
      <c r="K2275">
        <v>7.7</v>
      </c>
      <c r="L2275">
        <v>3</v>
      </c>
      <c r="M2275" s="16" t="s">
        <v>28</v>
      </c>
      <c r="N2275" s="18">
        <f t="shared" si="35"/>
        <v>1</v>
      </c>
      <c r="O2275">
        <v>9</v>
      </c>
      <c r="P2275" t="s">
        <v>29</v>
      </c>
    </row>
    <row r="2276" spans="1:16" x14ac:dyDescent="0.3">
      <c r="A2276" t="s">
        <v>3366</v>
      </c>
      <c r="C2276" t="s">
        <v>2448</v>
      </c>
      <c r="D2276" t="s">
        <v>17</v>
      </c>
      <c r="E2276" t="s">
        <v>4792</v>
      </c>
      <c r="F2276" t="s">
        <v>947</v>
      </c>
      <c r="H2276" t="s">
        <v>19</v>
      </c>
      <c r="I2276">
        <v>2023</v>
      </c>
      <c r="J2276" t="s">
        <v>214</v>
      </c>
      <c r="K2276">
        <v>8.1</v>
      </c>
      <c r="L2276">
        <v>8</v>
      </c>
      <c r="M2276" s="16" t="s">
        <v>28</v>
      </c>
      <c r="N2276" s="18">
        <f t="shared" si="35"/>
        <v>1</v>
      </c>
      <c r="O2276">
        <v>17</v>
      </c>
      <c r="P2276" t="s">
        <v>29</v>
      </c>
    </row>
    <row r="2277" spans="1:16" x14ac:dyDescent="0.3">
      <c r="A2277" t="s">
        <v>3812</v>
      </c>
      <c r="C2277" t="s">
        <v>2448</v>
      </c>
      <c r="D2277" t="s">
        <v>17</v>
      </c>
      <c r="E2277" t="s">
        <v>4793</v>
      </c>
      <c r="F2277" t="s">
        <v>121</v>
      </c>
      <c r="H2277" t="s">
        <v>19</v>
      </c>
      <c r="I2277">
        <v>2025</v>
      </c>
      <c r="J2277" t="s">
        <v>217</v>
      </c>
      <c r="K2277">
        <v>7.9</v>
      </c>
      <c r="L2277">
        <v>8</v>
      </c>
      <c r="M2277" s="16" t="s">
        <v>28</v>
      </c>
      <c r="N2277" s="18">
        <f t="shared" si="35"/>
        <v>1</v>
      </c>
      <c r="O2277">
        <v>13</v>
      </c>
      <c r="P2277" t="s">
        <v>22</v>
      </c>
    </row>
    <row r="2278" spans="1:16" x14ac:dyDescent="0.3">
      <c r="A2278" t="s">
        <v>3432</v>
      </c>
      <c r="C2278" t="s">
        <v>2448</v>
      </c>
      <c r="D2278" t="s">
        <v>17</v>
      </c>
      <c r="E2278" t="s">
        <v>4794</v>
      </c>
      <c r="F2278" t="s">
        <v>44</v>
      </c>
      <c r="H2278" t="s">
        <v>19</v>
      </c>
      <c r="I2278">
        <v>2023</v>
      </c>
      <c r="J2278" t="s">
        <v>218</v>
      </c>
      <c r="K2278">
        <v>7.1</v>
      </c>
      <c r="L2278">
        <v>8</v>
      </c>
      <c r="M2278" s="16" t="s">
        <v>28</v>
      </c>
      <c r="N2278" s="18">
        <f t="shared" si="35"/>
        <v>1</v>
      </c>
      <c r="O2278">
        <v>11</v>
      </c>
      <c r="P2278" t="s">
        <v>29</v>
      </c>
    </row>
    <row r="2279" spans="1:16" x14ac:dyDescent="0.3">
      <c r="A2279" t="s">
        <v>4010</v>
      </c>
      <c r="C2279" t="s">
        <v>2448</v>
      </c>
      <c r="D2279" t="s">
        <v>17</v>
      </c>
      <c r="E2279" t="s">
        <v>4795</v>
      </c>
      <c r="F2279" t="s">
        <v>930</v>
      </c>
      <c r="H2279" t="s">
        <v>19</v>
      </c>
      <c r="I2279">
        <v>2025</v>
      </c>
      <c r="J2279" t="s">
        <v>221</v>
      </c>
      <c r="K2279">
        <v>8.3000000000000007</v>
      </c>
      <c r="L2279">
        <v>3</v>
      </c>
      <c r="M2279" s="16" t="s">
        <v>28</v>
      </c>
      <c r="N2279" s="18">
        <f t="shared" si="35"/>
        <v>1</v>
      </c>
      <c r="O2279">
        <v>15</v>
      </c>
      <c r="P2279" t="s">
        <v>29</v>
      </c>
    </row>
    <row r="2280" spans="1:16" x14ac:dyDescent="0.3">
      <c r="A2280" t="s">
        <v>3358</v>
      </c>
      <c r="C2280" t="s">
        <v>2448</v>
      </c>
      <c r="D2280" t="s">
        <v>17</v>
      </c>
      <c r="E2280" t="s">
        <v>4786</v>
      </c>
      <c r="F2280" t="s">
        <v>865</v>
      </c>
      <c r="H2280" t="s">
        <v>19</v>
      </c>
      <c r="I2280">
        <v>2024</v>
      </c>
      <c r="J2280" t="s">
        <v>224</v>
      </c>
      <c r="K2280">
        <v>7.7</v>
      </c>
      <c r="L2280">
        <v>6</v>
      </c>
      <c r="M2280" s="16" t="s">
        <v>28</v>
      </c>
      <c r="N2280" s="18">
        <f t="shared" si="35"/>
        <v>1</v>
      </c>
      <c r="O2280">
        <v>19</v>
      </c>
      <c r="P2280" t="s">
        <v>29</v>
      </c>
    </row>
    <row r="2281" spans="1:16" x14ac:dyDescent="0.3">
      <c r="A2281" t="s">
        <v>3300</v>
      </c>
      <c r="C2281" t="s">
        <v>2448</v>
      </c>
      <c r="D2281" t="s">
        <v>17</v>
      </c>
      <c r="E2281" t="s">
        <v>4780</v>
      </c>
      <c r="F2281" t="s">
        <v>947</v>
      </c>
      <c r="H2281" t="s">
        <v>19</v>
      </c>
      <c r="I2281">
        <v>2026</v>
      </c>
      <c r="J2281" t="s">
        <v>228</v>
      </c>
      <c r="K2281">
        <v>8</v>
      </c>
      <c r="L2281">
        <v>8</v>
      </c>
      <c r="M2281" s="16" t="s">
        <v>28</v>
      </c>
      <c r="N2281" s="18">
        <f t="shared" si="35"/>
        <v>1</v>
      </c>
      <c r="O2281">
        <v>18</v>
      </c>
      <c r="P2281" t="s">
        <v>29</v>
      </c>
    </row>
    <row r="2282" spans="1:16" x14ac:dyDescent="0.3">
      <c r="A2282" t="s">
        <v>3308</v>
      </c>
      <c r="C2282" t="s">
        <v>2448</v>
      </c>
      <c r="D2282" t="s">
        <v>17</v>
      </c>
      <c r="E2282" t="s">
        <v>4799</v>
      </c>
      <c r="F2282" t="s">
        <v>930</v>
      </c>
      <c r="H2282" t="s">
        <v>19</v>
      </c>
      <c r="I2282">
        <v>2024</v>
      </c>
      <c r="J2282" t="s">
        <v>235</v>
      </c>
      <c r="K2282">
        <v>9.4</v>
      </c>
      <c r="L2282">
        <v>5</v>
      </c>
      <c r="M2282" s="16" t="s">
        <v>28</v>
      </c>
      <c r="N2282" s="18">
        <f t="shared" si="35"/>
        <v>1</v>
      </c>
      <c r="O2282">
        <v>23</v>
      </c>
      <c r="P2282" t="s">
        <v>22</v>
      </c>
    </row>
    <row r="2283" spans="1:16" x14ac:dyDescent="0.3">
      <c r="A2283" t="s">
        <v>3209</v>
      </c>
      <c r="C2283" t="s">
        <v>2448</v>
      </c>
      <c r="D2283" t="s">
        <v>17</v>
      </c>
      <c r="E2283" t="s">
        <v>4797</v>
      </c>
      <c r="F2283" t="s">
        <v>44</v>
      </c>
      <c r="H2283" t="s">
        <v>19</v>
      </c>
      <c r="I2283">
        <v>2025</v>
      </c>
      <c r="J2283" t="s">
        <v>238</v>
      </c>
      <c r="K2283">
        <v>6.8</v>
      </c>
      <c r="L2283">
        <v>8</v>
      </c>
      <c r="M2283" s="16" t="s">
        <v>28</v>
      </c>
      <c r="N2283" s="18">
        <f t="shared" si="35"/>
        <v>1</v>
      </c>
      <c r="O2283">
        <v>8</v>
      </c>
      <c r="P2283" t="s">
        <v>22</v>
      </c>
    </row>
    <row r="2284" spans="1:16" x14ac:dyDescent="0.3">
      <c r="A2284" t="s">
        <v>3386</v>
      </c>
      <c r="C2284" t="s">
        <v>2448</v>
      </c>
      <c r="D2284" t="s">
        <v>17</v>
      </c>
      <c r="E2284" t="s">
        <v>4778</v>
      </c>
      <c r="F2284" t="s">
        <v>2477</v>
      </c>
      <c r="H2284" t="s">
        <v>19</v>
      </c>
      <c r="I2284">
        <v>2024</v>
      </c>
      <c r="J2284" t="s">
        <v>244</v>
      </c>
      <c r="K2284">
        <v>7.9</v>
      </c>
      <c r="L2284">
        <v>5</v>
      </c>
      <c r="M2284" s="16" t="s">
        <v>28</v>
      </c>
      <c r="N2284" s="18">
        <f t="shared" si="35"/>
        <v>1</v>
      </c>
      <c r="O2284">
        <v>7</v>
      </c>
      <c r="P2284" t="s">
        <v>67</v>
      </c>
    </row>
    <row r="2285" spans="1:16" x14ac:dyDescent="0.3">
      <c r="A2285" t="s">
        <v>4064</v>
      </c>
      <c r="C2285" t="s">
        <v>2448</v>
      </c>
      <c r="D2285" t="s">
        <v>17</v>
      </c>
      <c r="E2285" t="s">
        <v>4780</v>
      </c>
      <c r="F2285" t="s">
        <v>930</v>
      </c>
      <c r="H2285" t="s">
        <v>19</v>
      </c>
      <c r="I2285">
        <v>2023</v>
      </c>
      <c r="J2285" t="s">
        <v>249</v>
      </c>
      <c r="K2285">
        <v>6.9</v>
      </c>
      <c r="L2285">
        <v>8</v>
      </c>
      <c r="M2285" s="16" t="s">
        <v>28</v>
      </c>
      <c r="N2285" s="18">
        <f t="shared" si="35"/>
        <v>1</v>
      </c>
      <c r="O2285">
        <v>19</v>
      </c>
      <c r="P2285" t="s">
        <v>22</v>
      </c>
    </row>
    <row r="2286" spans="1:16" x14ac:dyDescent="0.3">
      <c r="A2286" t="s">
        <v>2901</v>
      </c>
      <c r="C2286" t="s">
        <v>2448</v>
      </c>
      <c r="D2286" t="s">
        <v>17</v>
      </c>
      <c r="E2286" t="s">
        <v>4782</v>
      </c>
      <c r="F2286" t="s">
        <v>121</v>
      </c>
      <c r="H2286" t="s">
        <v>19</v>
      </c>
      <c r="I2286">
        <v>2025</v>
      </c>
      <c r="J2286" t="s">
        <v>258</v>
      </c>
      <c r="K2286">
        <v>7.2</v>
      </c>
      <c r="L2286">
        <v>8</v>
      </c>
      <c r="M2286" s="16" t="s">
        <v>28</v>
      </c>
      <c r="N2286" s="18">
        <f t="shared" si="35"/>
        <v>1</v>
      </c>
      <c r="O2286">
        <v>6</v>
      </c>
      <c r="P2286" t="s">
        <v>29</v>
      </c>
    </row>
    <row r="2287" spans="1:16" x14ac:dyDescent="0.3">
      <c r="A2287" t="s">
        <v>2925</v>
      </c>
      <c r="C2287" t="s">
        <v>2448</v>
      </c>
      <c r="D2287" t="s">
        <v>17</v>
      </c>
      <c r="E2287" t="s">
        <v>4785</v>
      </c>
      <c r="F2287" t="s">
        <v>84</v>
      </c>
      <c r="H2287" t="s">
        <v>19</v>
      </c>
      <c r="I2287">
        <v>2023</v>
      </c>
      <c r="J2287" t="s">
        <v>267</v>
      </c>
      <c r="K2287">
        <v>9.6</v>
      </c>
      <c r="L2287">
        <v>3</v>
      </c>
      <c r="M2287" s="16" t="s">
        <v>28</v>
      </c>
      <c r="N2287" s="18">
        <f t="shared" si="35"/>
        <v>1</v>
      </c>
      <c r="O2287">
        <v>15</v>
      </c>
      <c r="P2287" t="s">
        <v>29</v>
      </c>
    </row>
    <row r="2288" spans="1:16" x14ac:dyDescent="0.3">
      <c r="A2288" t="s">
        <v>3130</v>
      </c>
      <c r="C2288" t="s">
        <v>2448</v>
      </c>
      <c r="D2288" t="s">
        <v>17</v>
      </c>
      <c r="E2288" t="s">
        <v>4782</v>
      </c>
      <c r="F2288" t="s">
        <v>44</v>
      </c>
      <c r="H2288" t="s">
        <v>19</v>
      </c>
      <c r="I2288">
        <v>2024</v>
      </c>
      <c r="J2288" t="s">
        <v>271</v>
      </c>
      <c r="K2288">
        <v>7.9</v>
      </c>
      <c r="L2288">
        <v>5</v>
      </c>
      <c r="M2288" s="16" t="s">
        <v>28</v>
      </c>
      <c r="N2288" s="18">
        <f t="shared" si="35"/>
        <v>1</v>
      </c>
      <c r="O2288">
        <v>19</v>
      </c>
      <c r="P2288" t="s">
        <v>29</v>
      </c>
    </row>
    <row r="2289" spans="1:16" x14ac:dyDescent="0.3">
      <c r="A2289" t="s">
        <v>3810</v>
      </c>
      <c r="C2289" t="s">
        <v>2448</v>
      </c>
      <c r="D2289" t="s">
        <v>17</v>
      </c>
      <c r="E2289" t="s">
        <v>4783</v>
      </c>
      <c r="F2289" t="s">
        <v>2478</v>
      </c>
      <c r="H2289" t="s">
        <v>19</v>
      </c>
      <c r="I2289">
        <v>2024</v>
      </c>
      <c r="J2289" t="s">
        <v>274</v>
      </c>
      <c r="K2289">
        <v>9.3000000000000007</v>
      </c>
      <c r="L2289">
        <v>5</v>
      </c>
      <c r="M2289" s="16" t="s">
        <v>28</v>
      </c>
      <c r="N2289" s="18">
        <f t="shared" si="35"/>
        <v>1</v>
      </c>
      <c r="O2289">
        <v>13</v>
      </c>
      <c r="P2289" t="s">
        <v>29</v>
      </c>
    </row>
    <row r="2290" spans="1:16" x14ac:dyDescent="0.3">
      <c r="A2290" t="s">
        <v>4178</v>
      </c>
      <c r="C2290" t="s">
        <v>2448</v>
      </c>
      <c r="D2290" t="s">
        <v>17</v>
      </c>
      <c r="E2290" t="s">
        <v>4784</v>
      </c>
      <c r="F2290" t="s">
        <v>44</v>
      </c>
      <c r="H2290" t="s">
        <v>19</v>
      </c>
      <c r="I2290">
        <v>2026</v>
      </c>
      <c r="J2290" t="s">
        <v>277</v>
      </c>
      <c r="K2290">
        <v>9.6</v>
      </c>
      <c r="L2290">
        <v>8</v>
      </c>
      <c r="M2290" s="16" t="s">
        <v>28</v>
      </c>
      <c r="N2290" s="18">
        <f t="shared" si="35"/>
        <v>1</v>
      </c>
      <c r="O2290">
        <v>18</v>
      </c>
      <c r="P2290" t="s">
        <v>22</v>
      </c>
    </row>
    <row r="2291" spans="1:16" x14ac:dyDescent="0.3">
      <c r="A2291" t="s">
        <v>3768</v>
      </c>
      <c r="C2291" t="s">
        <v>2448</v>
      </c>
      <c r="D2291" t="s">
        <v>17</v>
      </c>
      <c r="E2291" t="s">
        <v>4785</v>
      </c>
      <c r="F2291" t="s">
        <v>2479</v>
      </c>
      <c r="H2291" t="s">
        <v>19</v>
      </c>
      <c r="I2291">
        <v>2023</v>
      </c>
      <c r="J2291" t="s">
        <v>280</v>
      </c>
      <c r="K2291">
        <v>9.1</v>
      </c>
      <c r="L2291">
        <v>6</v>
      </c>
      <c r="M2291" s="16" t="s">
        <v>28</v>
      </c>
      <c r="N2291" s="18">
        <f t="shared" si="35"/>
        <v>1</v>
      </c>
      <c r="O2291">
        <v>27</v>
      </c>
      <c r="P2291" t="s">
        <v>22</v>
      </c>
    </row>
    <row r="2292" spans="1:16" x14ac:dyDescent="0.3">
      <c r="A2292" t="s">
        <v>3392</v>
      </c>
      <c r="C2292" t="s">
        <v>2448</v>
      </c>
      <c r="D2292" t="s">
        <v>17</v>
      </c>
      <c r="E2292" t="s">
        <v>4786</v>
      </c>
      <c r="F2292" t="s">
        <v>2480</v>
      </c>
      <c r="H2292" t="s">
        <v>19</v>
      </c>
      <c r="I2292">
        <v>2023</v>
      </c>
      <c r="J2292" t="s">
        <v>283</v>
      </c>
      <c r="K2292">
        <v>7.3</v>
      </c>
      <c r="L2292">
        <v>3</v>
      </c>
      <c r="M2292" s="16" t="s">
        <v>28</v>
      </c>
      <c r="N2292" s="18">
        <f t="shared" si="35"/>
        <v>1</v>
      </c>
      <c r="O2292">
        <v>10</v>
      </c>
      <c r="P2292" t="s">
        <v>67</v>
      </c>
    </row>
    <row r="2293" spans="1:16" x14ac:dyDescent="0.3">
      <c r="A2293" t="s">
        <v>3482</v>
      </c>
      <c r="C2293" t="s">
        <v>2448</v>
      </c>
      <c r="D2293" t="s">
        <v>17</v>
      </c>
      <c r="E2293" t="s">
        <v>4787</v>
      </c>
      <c r="F2293" t="s">
        <v>930</v>
      </c>
      <c r="H2293" t="s">
        <v>19</v>
      </c>
      <c r="I2293">
        <v>2025</v>
      </c>
      <c r="J2293" t="s">
        <v>286</v>
      </c>
      <c r="K2293">
        <v>7.5</v>
      </c>
      <c r="L2293">
        <v>6</v>
      </c>
      <c r="M2293" s="16" t="s">
        <v>28</v>
      </c>
      <c r="N2293" s="18">
        <f t="shared" si="35"/>
        <v>1</v>
      </c>
      <c r="O2293">
        <v>10</v>
      </c>
      <c r="P2293" t="s">
        <v>67</v>
      </c>
    </row>
    <row r="2294" spans="1:16" x14ac:dyDescent="0.3">
      <c r="A2294" t="s">
        <v>3258</v>
      </c>
      <c r="C2294" t="s">
        <v>2448</v>
      </c>
      <c r="D2294" t="s">
        <v>17</v>
      </c>
      <c r="E2294" t="s">
        <v>77</v>
      </c>
      <c r="F2294" t="s">
        <v>44</v>
      </c>
      <c r="H2294" t="s">
        <v>19</v>
      </c>
      <c r="I2294">
        <v>2025</v>
      </c>
      <c r="J2294" t="s">
        <v>292</v>
      </c>
      <c r="K2294">
        <v>8</v>
      </c>
      <c r="L2294">
        <v>3</v>
      </c>
      <c r="M2294" s="16" t="s">
        <v>28</v>
      </c>
      <c r="N2294" s="18">
        <f t="shared" si="35"/>
        <v>1</v>
      </c>
      <c r="O2294">
        <v>15</v>
      </c>
      <c r="P2294" t="s">
        <v>22</v>
      </c>
    </row>
    <row r="2295" spans="1:16" x14ac:dyDescent="0.3">
      <c r="A2295" t="s">
        <v>3157</v>
      </c>
      <c r="C2295" t="s">
        <v>2448</v>
      </c>
      <c r="D2295" t="s">
        <v>17</v>
      </c>
      <c r="E2295" t="s">
        <v>4798</v>
      </c>
      <c r="F2295" t="s">
        <v>930</v>
      </c>
      <c r="H2295" t="s">
        <v>19</v>
      </c>
      <c r="I2295">
        <v>2024</v>
      </c>
      <c r="J2295" t="s">
        <v>295</v>
      </c>
      <c r="K2295">
        <v>7.2</v>
      </c>
      <c r="L2295">
        <v>3</v>
      </c>
      <c r="M2295" s="16" t="s">
        <v>28</v>
      </c>
      <c r="N2295" s="18">
        <f t="shared" si="35"/>
        <v>1</v>
      </c>
      <c r="O2295">
        <v>12</v>
      </c>
      <c r="P2295" t="s">
        <v>29</v>
      </c>
    </row>
    <row r="2296" spans="1:16" x14ac:dyDescent="0.3">
      <c r="A2296" t="s">
        <v>3658</v>
      </c>
      <c r="C2296" t="s">
        <v>2448</v>
      </c>
      <c r="D2296" t="s">
        <v>17</v>
      </c>
      <c r="E2296" t="s">
        <v>4792</v>
      </c>
      <c r="F2296" t="s">
        <v>44</v>
      </c>
      <c r="H2296" t="s">
        <v>19</v>
      </c>
      <c r="I2296">
        <v>2024</v>
      </c>
      <c r="J2296" t="s">
        <v>308</v>
      </c>
      <c r="K2296">
        <v>7.1</v>
      </c>
      <c r="L2296">
        <v>6</v>
      </c>
      <c r="M2296" s="16" t="s">
        <v>28</v>
      </c>
      <c r="N2296" s="18">
        <f t="shared" si="35"/>
        <v>1</v>
      </c>
      <c r="O2296">
        <v>9</v>
      </c>
      <c r="P2296" t="s">
        <v>29</v>
      </c>
    </row>
    <row r="2297" spans="1:16" x14ac:dyDescent="0.3">
      <c r="A2297" t="s">
        <v>3468</v>
      </c>
      <c r="C2297" t="s">
        <v>2448</v>
      </c>
      <c r="D2297" t="s">
        <v>17</v>
      </c>
      <c r="E2297" t="s">
        <v>4793</v>
      </c>
      <c r="F2297" t="s">
        <v>44</v>
      </c>
      <c r="H2297" t="s">
        <v>19</v>
      </c>
      <c r="I2297">
        <v>2024</v>
      </c>
      <c r="J2297" t="s">
        <v>309</v>
      </c>
      <c r="K2297">
        <v>9.5</v>
      </c>
      <c r="L2297">
        <v>6</v>
      </c>
      <c r="M2297" s="16" t="s">
        <v>28</v>
      </c>
      <c r="N2297" s="18">
        <f t="shared" si="35"/>
        <v>1</v>
      </c>
      <c r="O2297">
        <v>27</v>
      </c>
      <c r="P2297" t="s">
        <v>29</v>
      </c>
    </row>
    <row r="2298" spans="1:16" x14ac:dyDescent="0.3">
      <c r="A2298" t="s">
        <v>3354</v>
      </c>
      <c r="C2298" t="s">
        <v>2448</v>
      </c>
      <c r="D2298" t="s">
        <v>17</v>
      </c>
      <c r="E2298" t="s">
        <v>4792</v>
      </c>
      <c r="F2298" t="s">
        <v>930</v>
      </c>
      <c r="H2298" t="s">
        <v>19</v>
      </c>
      <c r="I2298">
        <v>2023</v>
      </c>
      <c r="J2298" t="s">
        <v>312</v>
      </c>
      <c r="K2298">
        <v>9.1999999999999993</v>
      </c>
      <c r="L2298">
        <v>8</v>
      </c>
      <c r="M2298" s="16" t="s">
        <v>28</v>
      </c>
      <c r="N2298" s="18">
        <f t="shared" si="35"/>
        <v>1</v>
      </c>
      <c r="O2298">
        <v>19</v>
      </c>
      <c r="P2298" t="s">
        <v>29</v>
      </c>
    </row>
    <row r="2299" spans="1:16" x14ac:dyDescent="0.3">
      <c r="A2299" t="s">
        <v>3120</v>
      </c>
      <c r="C2299" t="s">
        <v>2448</v>
      </c>
      <c r="D2299" t="s">
        <v>17</v>
      </c>
      <c r="E2299" t="s">
        <v>4781</v>
      </c>
      <c r="F2299" t="s">
        <v>2472</v>
      </c>
      <c r="H2299" t="s">
        <v>19</v>
      </c>
      <c r="I2299">
        <v>2023</v>
      </c>
      <c r="J2299" t="s">
        <v>315</v>
      </c>
      <c r="K2299">
        <v>7.9</v>
      </c>
      <c r="L2299">
        <v>8</v>
      </c>
      <c r="M2299" s="16" t="s">
        <v>28</v>
      </c>
      <c r="N2299" s="18">
        <f t="shared" si="35"/>
        <v>1</v>
      </c>
      <c r="O2299">
        <v>21</v>
      </c>
      <c r="P2299" t="s">
        <v>29</v>
      </c>
    </row>
    <row r="2300" spans="1:16" x14ac:dyDescent="0.3">
      <c r="A2300" t="s">
        <v>3504</v>
      </c>
      <c r="C2300" t="s">
        <v>2448</v>
      </c>
      <c r="D2300" t="s">
        <v>17</v>
      </c>
      <c r="E2300" t="s">
        <v>4782</v>
      </c>
      <c r="F2300" t="s">
        <v>930</v>
      </c>
      <c r="H2300" t="s">
        <v>19</v>
      </c>
      <c r="I2300">
        <v>2025</v>
      </c>
      <c r="J2300" t="s">
        <v>318</v>
      </c>
      <c r="K2300">
        <v>7.3</v>
      </c>
      <c r="L2300">
        <v>5</v>
      </c>
      <c r="M2300" s="16" t="s">
        <v>28</v>
      </c>
      <c r="N2300" s="18">
        <f t="shared" si="35"/>
        <v>1</v>
      </c>
      <c r="O2300">
        <v>5</v>
      </c>
      <c r="P2300" t="s">
        <v>29</v>
      </c>
    </row>
    <row r="2301" spans="1:16" x14ac:dyDescent="0.3">
      <c r="A2301" t="s">
        <v>3702</v>
      </c>
      <c r="C2301" t="s">
        <v>2448</v>
      </c>
      <c r="D2301" t="s">
        <v>17</v>
      </c>
      <c r="E2301" t="s">
        <v>4783</v>
      </c>
      <c r="F2301" t="s">
        <v>321</v>
      </c>
      <c r="H2301" t="s">
        <v>19</v>
      </c>
      <c r="I2301">
        <v>2024</v>
      </c>
      <c r="J2301" t="s">
        <v>319</v>
      </c>
      <c r="K2301">
        <v>7.3</v>
      </c>
      <c r="L2301">
        <v>8</v>
      </c>
      <c r="M2301" s="16" t="s">
        <v>28</v>
      </c>
      <c r="N2301" s="18">
        <f t="shared" si="35"/>
        <v>1</v>
      </c>
      <c r="O2301">
        <v>16</v>
      </c>
      <c r="P2301" t="s">
        <v>22</v>
      </c>
    </row>
    <row r="2302" spans="1:16" x14ac:dyDescent="0.3">
      <c r="A2302" t="s">
        <v>3260</v>
      </c>
      <c r="C2302" t="s">
        <v>2448</v>
      </c>
      <c r="D2302" t="s">
        <v>17</v>
      </c>
      <c r="E2302" t="s">
        <v>4775</v>
      </c>
      <c r="F2302" t="s">
        <v>930</v>
      </c>
      <c r="H2302" t="s">
        <v>19</v>
      </c>
      <c r="I2302">
        <v>2025</v>
      </c>
      <c r="J2302" t="s">
        <v>322</v>
      </c>
      <c r="K2302">
        <v>7.8</v>
      </c>
      <c r="L2302">
        <v>3</v>
      </c>
      <c r="M2302" s="16" t="s">
        <v>28</v>
      </c>
      <c r="N2302" s="18">
        <f t="shared" si="35"/>
        <v>1</v>
      </c>
      <c r="O2302">
        <v>21</v>
      </c>
      <c r="P2302" t="s">
        <v>22</v>
      </c>
    </row>
    <row r="2303" spans="1:16" x14ac:dyDescent="0.3">
      <c r="A2303" t="s">
        <v>3941</v>
      </c>
      <c r="C2303" t="s">
        <v>2448</v>
      </c>
      <c r="D2303" t="s">
        <v>17</v>
      </c>
      <c r="E2303" t="s">
        <v>4777</v>
      </c>
      <c r="F2303" t="s">
        <v>44</v>
      </c>
      <c r="H2303" t="s">
        <v>19</v>
      </c>
      <c r="I2303">
        <v>2023</v>
      </c>
      <c r="J2303" t="s">
        <v>328</v>
      </c>
      <c r="K2303">
        <v>6.9</v>
      </c>
      <c r="L2303">
        <v>8</v>
      </c>
      <c r="M2303" s="16" t="s">
        <v>28</v>
      </c>
      <c r="N2303" s="18">
        <f t="shared" si="35"/>
        <v>1</v>
      </c>
      <c r="O2303">
        <v>7</v>
      </c>
      <c r="P2303" t="s">
        <v>67</v>
      </c>
    </row>
    <row r="2304" spans="1:16" x14ac:dyDescent="0.3">
      <c r="A2304" t="s">
        <v>3880</v>
      </c>
      <c r="C2304" t="s">
        <v>2448</v>
      </c>
      <c r="D2304" t="s">
        <v>17</v>
      </c>
      <c r="E2304" t="s">
        <v>4778</v>
      </c>
      <c r="F2304" t="s">
        <v>930</v>
      </c>
      <c r="H2304" t="s">
        <v>19</v>
      </c>
      <c r="I2304">
        <v>2026</v>
      </c>
      <c r="J2304" t="s">
        <v>331</v>
      </c>
      <c r="K2304">
        <v>8.4</v>
      </c>
      <c r="L2304">
        <v>6</v>
      </c>
      <c r="M2304" s="16" t="s">
        <v>28</v>
      </c>
      <c r="N2304" s="18">
        <f t="shared" si="35"/>
        <v>1</v>
      </c>
      <c r="O2304">
        <v>20</v>
      </c>
      <c r="P2304" t="s">
        <v>22</v>
      </c>
    </row>
    <row r="2305" spans="1:16" x14ac:dyDescent="0.3">
      <c r="A2305" t="s">
        <v>3410</v>
      </c>
      <c r="C2305" t="s">
        <v>2448</v>
      </c>
      <c r="D2305" t="s">
        <v>17</v>
      </c>
      <c r="E2305" t="s">
        <v>4779</v>
      </c>
      <c r="F2305" t="s">
        <v>44</v>
      </c>
      <c r="H2305" t="s">
        <v>19</v>
      </c>
      <c r="I2305">
        <v>2023</v>
      </c>
      <c r="J2305" t="s">
        <v>334</v>
      </c>
      <c r="K2305">
        <v>6.7</v>
      </c>
      <c r="L2305">
        <v>8</v>
      </c>
      <c r="M2305" s="16" t="s">
        <v>28</v>
      </c>
      <c r="N2305" s="18">
        <f t="shared" si="35"/>
        <v>1</v>
      </c>
      <c r="O2305">
        <v>9</v>
      </c>
      <c r="P2305" t="s">
        <v>22</v>
      </c>
    </row>
    <row r="2306" spans="1:16" x14ac:dyDescent="0.3">
      <c r="A2306" t="s">
        <v>3167</v>
      </c>
      <c r="C2306" t="s">
        <v>2448</v>
      </c>
      <c r="D2306" t="s">
        <v>17</v>
      </c>
      <c r="E2306" t="s">
        <v>4780</v>
      </c>
      <c r="F2306" t="s">
        <v>930</v>
      </c>
      <c r="H2306" t="s">
        <v>19</v>
      </c>
      <c r="I2306">
        <v>2025</v>
      </c>
      <c r="J2306" t="s">
        <v>337</v>
      </c>
      <c r="K2306">
        <v>9.1999999999999993</v>
      </c>
      <c r="L2306">
        <v>3</v>
      </c>
      <c r="M2306" s="16" t="s">
        <v>28</v>
      </c>
      <c r="N2306" s="18">
        <f t="shared" si="35"/>
        <v>1</v>
      </c>
      <c r="O2306">
        <v>13</v>
      </c>
      <c r="P2306" t="s">
        <v>29</v>
      </c>
    </row>
    <row r="2307" spans="1:16" x14ac:dyDescent="0.3">
      <c r="A2307" t="s">
        <v>3408</v>
      </c>
      <c r="C2307" t="s">
        <v>2448</v>
      </c>
      <c r="D2307" t="s">
        <v>17</v>
      </c>
      <c r="E2307" t="s">
        <v>4783</v>
      </c>
      <c r="F2307" t="s">
        <v>44</v>
      </c>
      <c r="H2307" t="s">
        <v>19</v>
      </c>
      <c r="I2307">
        <v>2025</v>
      </c>
      <c r="J2307" t="s">
        <v>347</v>
      </c>
      <c r="K2307">
        <v>7.6</v>
      </c>
      <c r="L2307">
        <v>5</v>
      </c>
      <c r="M2307" s="16" t="s">
        <v>28</v>
      </c>
      <c r="N2307" s="18">
        <f t="shared" si="35"/>
        <v>1</v>
      </c>
      <c r="O2307">
        <v>21</v>
      </c>
      <c r="P2307" t="s">
        <v>29</v>
      </c>
    </row>
    <row r="2308" spans="1:16" x14ac:dyDescent="0.3">
      <c r="A2308" t="s">
        <v>3800</v>
      </c>
      <c r="C2308" t="s">
        <v>2448</v>
      </c>
      <c r="D2308" t="s">
        <v>17</v>
      </c>
      <c r="E2308" t="s">
        <v>4784</v>
      </c>
      <c r="F2308" t="s">
        <v>930</v>
      </c>
      <c r="H2308" t="s">
        <v>19</v>
      </c>
      <c r="I2308">
        <v>2026</v>
      </c>
      <c r="J2308" t="s">
        <v>350</v>
      </c>
      <c r="K2308">
        <v>9.3000000000000007</v>
      </c>
      <c r="L2308">
        <v>5</v>
      </c>
      <c r="M2308" s="16" t="s">
        <v>28</v>
      </c>
      <c r="N2308" s="18">
        <f t="shared" ref="N2308:N2371" si="36">(VALUE(LEFT($M2308, FIND("-", $M2308)-1)) + VALUE(MID($M2308, FIND("-", $M2308)+1, FIND(" ", $M2308, FIND("-", $M2308))-FIND("-",  $M2308)-1))) / 2</f>
        <v>1</v>
      </c>
      <c r="O2308">
        <v>8</v>
      </c>
      <c r="P2308" t="s">
        <v>29</v>
      </c>
    </row>
    <row r="2309" spans="1:16" x14ac:dyDescent="0.3">
      <c r="A2309" t="s">
        <v>3752</v>
      </c>
      <c r="C2309" t="s">
        <v>2448</v>
      </c>
      <c r="D2309" t="s">
        <v>17</v>
      </c>
      <c r="E2309" t="s">
        <v>4785</v>
      </c>
      <c r="F2309" t="s">
        <v>1715</v>
      </c>
      <c r="H2309" t="s">
        <v>19</v>
      </c>
      <c r="I2309">
        <v>2023</v>
      </c>
      <c r="J2309" t="s">
        <v>353</v>
      </c>
      <c r="K2309">
        <v>6.4</v>
      </c>
      <c r="L2309">
        <v>5</v>
      </c>
      <c r="M2309" s="16" t="s">
        <v>28</v>
      </c>
      <c r="N2309" s="18">
        <f t="shared" si="36"/>
        <v>1</v>
      </c>
      <c r="O2309">
        <v>9</v>
      </c>
      <c r="P2309" t="s">
        <v>29</v>
      </c>
    </row>
    <row r="2310" spans="1:16" x14ac:dyDescent="0.3">
      <c r="A2310" t="s">
        <v>3744</v>
      </c>
      <c r="C2310" t="s">
        <v>2448</v>
      </c>
      <c r="D2310" t="s">
        <v>17</v>
      </c>
      <c r="E2310" t="s">
        <v>4786</v>
      </c>
      <c r="F2310" t="s">
        <v>44</v>
      </c>
      <c r="H2310" t="s">
        <v>19</v>
      </c>
      <c r="I2310">
        <v>2024</v>
      </c>
      <c r="J2310" t="s">
        <v>355</v>
      </c>
      <c r="K2310">
        <v>8.4</v>
      </c>
      <c r="L2310">
        <v>8</v>
      </c>
      <c r="M2310" s="16" t="s">
        <v>28</v>
      </c>
      <c r="N2310" s="18">
        <f t="shared" si="36"/>
        <v>1</v>
      </c>
      <c r="O2310">
        <v>8</v>
      </c>
      <c r="P2310" t="s">
        <v>29</v>
      </c>
    </row>
    <row r="2311" spans="1:16" x14ac:dyDescent="0.3">
      <c r="A2311" t="s">
        <v>3732</v>
      </c>
      <c r="C2311" t="s">
        <v>2448</v>
      </c>
      <c r="D2311" t="s">
        <v>17</v>
      </c>
      <c r="E2311" t="s">
        <v>4787</v>
      </c>
      <c r="F2311" t="s">
        <v>44</v>
      </c>
      <c r="H2311" t="s">
        <v>19</v>
      </c>
      <c r="I2311">
        <v>2025</v>
      </c>
      <c r="J2311" t="s">
        <v>358</v>
      </c>
      <c r="K2311">
        <v>6.6</v>
      </c>
      <c r="L2311">
        <v>8</v>
      </c>
      <c r="M2311" s="16" t="s">
        <v>28</v>
      </c>
      <c r="N2311" s="18">
        <f t="shared" si="36"/>
        <v>1</v>
      </c>
      <c r="O2311">
        <v>7</v>
      </c>
      <c r="P2311" t="s">
        <v>29</v>
      </c>
    </row>
    <row r="2312" spans="1:16" x14ac:dyDescent="0.3">
      <c r="A2312" t="s">
        <v>4150</v>
      </c>
      <c r="C2312" t="s">
        <v>2448</v>
      </c>
      <c r="D2312" t="s">
        <v>17</v>
      </c>
      <c r="E2312" t="s">
        <v>77</v>
      </c>
      <c r="F2312" t="s">
        <v>70</v>
      </c>
      <c r="H2312" t="s">
        <v>19</v>
      </c>
      <c r="I2312">
        <v>2024</v>
      </c>
      <c r="J2312" t="s">
        <v>364</v>
      </c>
      <c r="K2312">
        <v>8.6999999999999993</v>
      </c>
      <c r="L2312">
        <v>8</v>
      </c>
      <c r="M2312" s="16" t="s">
        <v>28</v>
      </c>
      <c r="N2312" s="18">
        <f t="shared" si="36"/>
        <v>1</v>
      </c>
      <c r="O2312">
        <v>21</v>
      </c>
      <c r="P2312" t="s">
        <v>22</v>
      </c>
    </row>
    <row r="2313" spans="1:16" x14ac:dyDescent="0.3">
      <c r="A2313" t="s">
        <v>3316</v>
      </c>
      <c r="C2313" t="s">
        <v>2448</v>
      </c>
      <c r="D2313" t="s">
        <v>17</v>
      </c>
      <c r="E2313" t="s">
        <v>4798</v>
      </c>
      <c r="F2313" t="s">
        <v>930</v>
      </c>
      <c r="H2313" t="s">
        <v>19</v>
      </c>
      <c r="I2313">
        <v>2024</v>
      </c>
      <c r="J2313" t="s">
        <v>367</v>
      </c>
      <c r="K2313">
        <v>7.2</v>
      </c>
      <c r="L2313">
        <v>8</v>
      </c>
      <c r="M2313" s="16" t="s">
        <v>28</v>
      </c>
      <c r="N2313" s="18">
        <f t="shared" si="36"/>
        <v>1</v>
      </c>
      <c r="O2313">
        <v>30</v>
      </c>
      <c r="P2313" t="s">
        <v>67</v>
      </c>
    </row>
    <row r="2314" spans="1:16" x14ac:dyDescent="0.3">
      <c r="A2314" t="s">
        <v>3424</v>
      </c>
      <c r="C2314" t="s">
        <v>2448</v>
      </c>
      <c r="D2314" t="s">
        <v>17</v>
      </c>
      <c r="E2314" t="s">
        <v>4789</v>
      </c>
      <c r="F2314" t="s">
        <v>930</v>
      </c>
      <c r="H2314" t="s">
        <v>19</v>
      </c>
      <c r="I2314">
        <v>2025</v>
      </c>
      <c r="J2314" t="s">
        <v>370</v>
      </c>
      <c r="K2314">
        <v>7.1</v>
      </c>
      <c r="L2314">
        <v>8</v>
      </c>
      <c r="M2314" s="16" t="s">
        <v>28</v>
      </c>
      <c r="N2314" s="18">
        <f t="shared" si="36"/>
        <v>1</v>
      </c>
      <c r="O2314">
        <v>24</v>
      </c>
      <c r="P2314" t="s">
        <v>67</v>
      </c>
    </row>
    <row r="2315" spans="1:16" x14ac:dyDescent="0.3">
      <c r="A2315" t="s">
        <v>3710</v>
      </c>
      <c r="C2315" t="s">
        <v>2448</v>
      </c>
      <c r="D2315" t="s">
        <v>17</v>
      </c>
      <c r="E2315" t="s">
        <v>4791</v>
      </c>
      <c r="F2315" t="s">
        <v>44</v>
      </c>
      <c r="H2315" t="s">
        <v>19</v>
      </c>
      <c r="I2315">
        <v>2023</v>
      </c>
      <c r="J2315" t="s">
        <v>376</v>
      </c>
      <c r="K2315">
        <v>8.5</v>
      </c>
      <c r="L2315">
        <v>3</v>
      </c>
      <c r="M2315" s="16" t="s">
        <v>28</v>
      </c>
      <c r="N2315" s="18">
        <f t="shared" si="36"/>
        <v>1</v>
      </c>
      <c r="O2315">
        <v>19</v>
      </c>
      <c r="P2315" t="s">
        <v>22</v>
      </c>
    </row>
    <row r="2316" spans="1:16" x14ac:dyDescent="0.3">
      <c r="A2316" t="s">
        <v>3185</v>
      </c>
      <c r="C2316" t="s">
        <v>2448</v>
      </c>
      <c r="D2316" t="s">
        <v>17</v>
      </c>
      <c r="E2316" t="s">
        <v>4792</v>
      </c>
      <c r="F2316" t="s">
        <v>18</v>
      </c>
      <c r="H2316" t="s">
        <v>19</v>
      </c>
      <c r="I2316">
        <v>2026</v>
      </c>
      <c r="J2316" t="s">
        <v>379</v>
      </c>
      <c r="K2316">
        <v>8.5</v>
      </c>
      <c r="L2316">
        <v>8</v>
      </c>
      <c r="M2316" s="16" t="s">
        <v>28</v>
      </c>
      <c r="N2316" s="18">
        <f t="shared" si="36"/>
        <v>1</v>
      </c>
      <c r="O2316">
        <v>21</v>
      </c>
      <c r="P2316" t="s">
        <v>29</v>
      </c>
    </row>
    <row r="2317" spans="1:16" x14ac:dyDescent="0.3">
      <c r="A2317" t="s">
        <v>4100</v>
      </c>
      <c r="C2317" t="s">
        <v>2448</v>
      </c>
      <c r="D2317" t="s">
        <v>17</v>
      </c>
      <c r="E2317" t="s">
        <v>4793</v>
      </c>
      <c r="F2317" t="s">
        <v>44</v>
      </c>
      <c r="H2317" t="s">
        <v>19</v>
      </c>
      <c r="I2317">
        <v>2025</v>
      </c>
      <c r="J2317" t="s">
        <v>382</v>
      </c>
      <c r="K2317">
        <v>9.1</v>
      </c>
      <c r="L2317">
        <v>5</v>
      </c>
      <c r="M2317" s="16" t="s">
        <v>28</v>
      </c>
      <c r="N2317" s="18">
        <f t="shared" si="36"/>
        <v>1</v>
      </c>
      <c r="O2317">
        <v>17</v>
      </c>
      <c r="P2317" t="s">
        <v>29</v>
      </c>
    </row>
    <row r="2318" spans="1:16" x14ac:dyDescent="0.3">
      <c r="A2318" t="s">
        <v>3350</v>
      </c>
      <c r="C2318" t="s">
        <v>2448</v>
      </c>
      <c r="D2318" t="s">
        <v>17</v>
      </c>
      <c r="E2318" t="s">
        <v>4794</v>
      </c>
      <c r="F2318" t="s">
        <v>44</v>
      </c>
      <c r="H2318" t="s">
        <v>19</v>
      </c>
      <c r="I2318">
        <v>2024</v>
      </c>
      <c r="J2318" t="s">
        <v>385</v>
      </c>
      <c r="K2318">
        <v>9.6999999999999993</v>
      </c>
      <c r="L2318">
        <v>5</v>
      </c>
      <c r="M2318" s="16" t="s">
        <v>28</v>
      </c>
      <c r="N2318" s="18">
        <f t="shared" si="36"/>
        <v>1</v>
      </c>
      <c r="O2318">
        <v>18</v>
      </c>
      <c r="P2318" t="s">
        <v>29</v>
      </c>
    </row>
    <row r="2319" spans="1:16" x14ac:dyDescent="0.3">
      <c r="A2319" t="s">
        <v>3388</v>
      </c>
      <c r="C2319" t="s">
        <v>2448</v>
      </c>
      <c r="D2319" t="s">
        <v>17</v>
      </c>
      <c r="E2319" t="s">
        <v>4795</v>
      </c>
      <c r="F2319" t="s">
        <v>44</v>
      </c>
      <c r="H2319" t="s">
        <v>19</v>
      </c>
      <c r="I2319">
        <v>2024</v>
      </c>
      <c r="J2319" t="s">
        <v>387</v>
      </c>
      <c r="K2319">
        <v>8.6999999999999993</v>
      </c>
      <c r="L2319">
        <v>3</v>
      </c>
      <c r="M2319" s="16" t="s">
        <v>28</v>
      </c>
      <c r="N2319" s="18">
        <f t="shared" si="36"/>
        <v>1</v>
      </c>
      <c r="O2319">
        <v>9</v>
      </c>
      <c r="P2319" t="s">
        <v>22</v>
      </c>
    </row>
    <row r="2320" spans="1:16" x14ac:dyDescent="0.3">
      <c r="A2320" t="s">
        <v>2044</v>
      </c>
      <c r="C2320" t="s">
        <v>2448</v>
      </c>
      <c r="D2320" t="s">
        <v>17</v>
      </c>
      <c r="E2320" t="s">
        <v>4786</v>
      </c>
      <c r="F2320" t="s">
        <v>44</v>
      </c>
      <c r="H2320" t="s">
        <v>19</v>
      </c>
      <c r="I2320">
        <v>2023</v>
      </c>
      <c r="J2320" t="s">
        <v>389</v>
      </c>
      <c r="K2320">
        <v>6.5</v>
      </c>
      <c r="L2320">
        <v>6</v>
      </c>
      <c r="M2320" s="16" t="s">
        <v>28</v>
      </c>
      <c r="N2320" s="18">
        <f t="shared" si="36"/>
        <v>1</v>
      </c>
      <c r="O2320">
        <v>8</v>
      </c>
      <c r="P2320" t="s">
        <v>29</v>
      </c>
    </row>
    <row r="2321" spans="1:16" x14ac:dyDescent="0.3">
      <c r="A2321" t="s">
        <v>3298</v>
      </c>
      <c r="C2321" t="s">
        <v>2448</v>
      </c>
      <c r="D2321" t="s">
        <v>17</v>
      </c>
      <c r="E2321" t="s">
        <v>4780</v>
      </c>
      <c r="F2321" t="s">
        <v>44</v>
      </c>
      <c r="H2321" t="s">
        <v>19</v>
      </c>
      <c r="I2321">
        <v>2025</v>
      </c>
      <c r="J2321" t="s">
        <v>391</v>
      </c>
      <c r="K2321">
        <v>8.8000000000000007</v>
      </c>
      <c r="L2321">
        <v>6</v>
      </c>
      <c r="M2321" s="16" t="s">
        <v>28</v>
      </c>
      <c r="N2321" s="18">
        <f t="shared" si="36"/>
        <v>1</v>
      </c>
      <c r="O2321">
        <v>8</v>
      </c>
      <c r="P2321" t="s">
        <v>29</v>
      </c>
    </row>
    <row r="2322" spans="1:16" x14ac:dyDescent="0.3">
      <c r="A2322" t="s">
        <v>2925</v>
      </c>
      <c r="C2322" t="s">
        <v>2448</v>
      </c>
      <c r="D2322" t="s">
        <v>17</v>
      </c>
      <c r="E2322" t="s">
        <v>4797</v>
      </c>
      <c r="F2322" t="s">
        <v>44</v>
      </c>
      <c r="H2322" t="s">
        <v>19</v>
      </c>
      <c r="I2322">
        <v>2024</v>
      </c>
      <c r="J2322" t="s">
        <v>399</v>
      </c>
      <c r="K2322">
        <v>6.5</v>
      </c>
      <c r="L2322">
        <v>8</v>
      </c>
      <c r="M2322" s="16" t="s">
        <v>28</v>
      </c>
      <c r="N2322" s="18">
        <f t="shared" si="36"/>
        <v>1</v>
      </c>
      <c r="O2322">
        <v>6</v>
      </c>
      <c r="P2322" t="s">
        <v>29</v>
      </c>
    </row>
    <row r="2323" spans="1:16" x14ac:dyDescent="0.3">
      <c r="A2323" t="s">
        <v>3144</v>
      </c>
      <c r="C2323" t="s">
        <v>2448</v>
      </c>
      <c r="D2323" t="s">
        <v>17</v>
      </c>
      <c r="E2323" t="s">
        <v>4778</v>
      </c>
      <c r="F2323" t="s">
        <v>25</v>
      </c>
      <c r="G2323" t="s">
        <v>26</v>
      </c>
      <c r="H2323" t="s">
        <v>19</v>
      </c>
      <c r="I2323">
        <v>2024</v>
      </c>
      <c r="J2323" t="s">
        <v>405</v>
      </c>
      <c r="K2323">
        <v>9.1</v>
      </c>
      <c r="L2323">
        <v>8</v>
      </c>
      <c r="M2323" s="16" t="s">
        <v>28</v>
      </c>
      <c r="N2323" s="18">
        <f t="shared" si="36"/>
        <v>1</v>
      </c>
      <c r="O2323">
        <v>19</v>
      </c>
      <c r="P2323" t="s">
        <v>22</v>
      </c>
    </row>
    <row r="2324" spans="1:16" x14ac:dyDescent="0.3">
      <c r="A2324" t="s">
        <v>3112</v>
      </c>
      <c r="C2324" t="s">
        <v>2448</v>
      </c>
      <c r="D2324" t="s">
        <v>17</v>
      </c>
      <c r="E2324" t="s">
        <v>4779</v>
      </c>
      <c r="F2324" t="s">
        <v>930</v>
      </c>
      <c r="H2324" t="s">
        <v>19</v>
      </c>
      <c r="I2324">
        <v>2023</v>
      </c>
      <c r="J2324" t="s">
        <v>408</v>
      </c>
      <c r="K2324">
        <v>9.1999999999999993</v>
      </c>
      <c r="L2324">
        <v>3</v>
      </c>
      <c r="M2324" s="16" t="s">
        <v>28</v>
      </c>
      <c r="N2324" s="18">
        <f t="shared" si="36"/>
        <v>1</v>
      </c>
      <c r="O2324">
        <v>8</v>
      </c>
      <c r="P2324" t="s">
        <v>67</v>
      </c>
    </row>
    <row r="2325" spans="1:16" x14ac:dyDescent="0.3">
      <c r="A2325" t="s">
        <v>3620</v>
      </c>
      <c r="C2325" t="s">
        <v>2448</v>
      </c>
      <c r="D2325" t="s">
        <v>17</v>
      </c>
      <c r="E2325" t="s">
        <v>4780</v>
      </c>
      <c r="F2325" t="s">
        <v>25</v>
      </c>
      <c r="G2325" t="s">
        <v>26</v>
      </c>
      <c r="H2325" t="s">
        <v>19</v>
      </c>
      <c r="I2325">
        <v>2023</v>
      </c>
      <c r="J2325" t="s">
        <v>411</v>
      </c>
      <c r="K2325">
        <v>7.3</v>
      </c>
      <c r="L2325">
        <v>8</v>
      </c>
      <c r="M2325" s="16" t="s">
        <v>28</v>
      </c>
      <c r="N2325" s="18">
        <f t="shared" si="36"/>
        <v>1</v>
      </c>
      <c r="O2325">
        <v>5</v>
      </c>
      <c r="P2325" t="s">
        <v>67</v>
      </c>
    </row>
    <row r="2326" spans="1:16" x14ac:dyDescent="0.3">
      <c r="A2326" t="s">
        <v>3106</v>
      </c>
      <c r="C2326" t="s">
        <v>2448</v>
      </c>
      <c r="D2326" t="s">
        <v>17</v>
      </c>
      <c r="E2326" t="s">
        <v>4781</v>
      </c>
      <c r="F2326" t="s">
        <v>44</v>
      </c>
      <c r="H2326" t="s">
        <v>19</v>
      </c>
      <c r="I2326">
        <v>2025</v>
      </c>
      <c r="J2326" t="s">
        <v>416</v>
      </c>
      <c r="K2326">
        <v>7.1</v>
      </c>
      <c r="L2326">
        <v>6</v>
      </c>
      <c r="M2326" s="16" t="s">
        <v>28</v>
      </c>
      <c r="N2326" s="18">
        <f t="shared" si="36"/>
        <v>1</v>
      </c>
      <c r="O2326">
        <v>6</v>
      </c>
      <c r="P2326" t="s">
        <v>22</v>
      </c>
    </row>
    <row r="2327" spans="1:16" x14ac:dyDescent="0.3">
      <c r="A2327" t="s">
        <v>4076</v>
      </c>
      <c r="C2327" t="s">
        <v>2448</v>
      </c>
      <c r="D2327" t="s">
        <v>17</v>
      </c>
      <c r="E2327" t="s">
        <v>4783</v>
      </c>
      <c r="F2327" t="s">
        <v>930</v>
      </c>
      <c r="H2327" t="s">
        <v>19</v>
      </c>
      <c r="I2327">
        <v>2026</v>
      </c>
      <c r="J2327" t="s">
        <v>420</v>
      </c>
      <c r="K2327">
        <v>9.1999999999999993</v>
      </c>
      <c r="L2327">
        <v>6</v>
      </c>
      <c r="M2327" s="16" t="s">
        <v>28</v>
      </c>
      <c r="N2327" s="18">
        <f t="shared" si="36"/>
        <v>1</v>
      </c>
      <c r="O2327">
        <v>26</v>
      </c>
      <c r="P2327" t="s">
        <v>29</v>
      </c>
    </row>
    <row r="2328" spans="1:16" x14ac:dyDescent="0.3">
      <c r="A2328" t="s">
        <v>4028</v>
      </c>
      <c r="C2328" t="s">
        <v>2448</v>
      </c>
      <c r="D2328" t="s">
        <v>17</v>
      </c>
      <c r="E2328" t="s">
        <v>4785</v>
      </c>
      <c r="F2328" t="s">
        <v>930</v>
      </c>
      <c r="H2328" t="s">
        <v>19</v>
      </c>
      <c r="I2328">
        <v>2023</v>
      </c>
      <c r="J2328" t="s">
        <v>427</v>
      </c>
      <c r="K2328">
        <v>9.3000000000000007</v>
      </c>
      <c r="L2328">
        <v>6</v>
      </c>
      <c r="M2328" s="16" t="s">
        <v>28</v>
      </c>
      <c r="N2328" s="18">
        <f t="shared" si="36"/>
        <v>1</v>
      </c>
      <c r="O2328">
        <v>26</v>
      </c>
      <c r="P2328" t="s">
        <v>22</v>
      </c>
    </row>
    <row r="2329" spans="1:16" x14ac:dyDescent="0.3">
      <c r="A2329" t="s">
        <v>3980</v>
      </c>
      <c r="C2329" t="s">
        <v>2448</v>
      </c>
      <c r="D2329" t="s">
        <v>17</v>
      </c>
      <c r="E2329" t="s">
        <v>4783</v>
      </c>
      <c r="F2329" t="s">
        <v>930</v>
      </c>
      <c r="H2329" t="s">
        <v>19</v>
      </c>
      <c r="I2329">
        <v>2024</v>
      </c>
      <c r="J2329" t="s">
        <v>435</v>
      </c>
      <c r="K2329">
        <v>7.3</v>
      </c>
      <c r="L2329">
        <v>5</v>
      </c>
      <c r="M2329" s="16" t="s">
        <v>28</v>
      </c>
      <c r="N2329" s="18">
        <f t="shared" si="36"/>
        <v>1</v>
      </c>
      <c r="O2329">
        <v>11</v>
      </c>
      <c r="P2329" t="s">
        <v>29</v>
      </c>
    </row>
    <row r="2330" spans="1:16" x14ac:dyDescent="0.3">
      <c r="A2330" t="s">
        <v>3169</v>
      </c>
      <c r="C2330" t="s">
        <v>2448</v>
      </c>
      <c r="D2330" t="s">
        <v>17</v>
      </c>
      <c r="E2330" t="s">
        <v>4784</v>
      </c>
      <c r="F2330" t="s">
        <v>2487</v>
      </c>
      <c r="H2330" t="s">
        <v>19</v>
      </c>
      <c r="I2330">
        <v>2025</v>
      </c>
      <c r="J2330" t="s">
        <v>438</v>
      </c>
      <c r="K2330">
        <v>7.4</v>
      </c>
      <c r="L2330">
        <v>6</v>
      </c>
      <c r="M2330" s="16" t="s">
        <v>28</v>
      </c>
      <c r="N2330" s="18">
        <f t="shared" si="36"/>
        <v>1</v>
      </c>
      <c r="O2330">
        <v>20</v>
      </c>
      <c r="P2330" t="s">
        <v>29</v>
      </c>
    </row>
    <row r="2331" spans="1:16" x14ac:dyDescent="0.3">
      <c r="A2331" t="s">
        <v>3106</v>
      </c>
      <c r="C2331" t="s">
        <v>2448</v>
      </c>
      <c r="D2331" t="s">
        <v>17</v>
      </c>
      <c r="E2331" t="s">
        <v>4785</v>
      </c>
      <c r="F2331" t="s">
        <v>865</v>
      </c>
      <c r="H2331" t="s">
        <v>19</v>
      </c>
      <c r="I2331">
        <v>2024</v>
      </c>
      <c r="J2331" t="s">
        <v>442</v>
      </c>
      <c r="K2331">
        <v>8.3000000000000007</v>
      </c>
      <c r="L2331">
        <v>8</v>
      </c>
      <c r="M2331" s="16" t="s">
        <v>28</v>
      </c>
      <c r="N2331" s="18">
        <f t="shared" si="36"/>
        <v>1</v>
      </c>
      <c r="O2331">
        <v>5</v>
      </c>
      <c r="P2331" t="s">
        <v>29</v>
      </c>
    </row>
    <row r="2332" spans="1:16" x14ac:dyDescent="0.3">
      <c r="A2332" t="s">
        <v>3161</v>
      </c>
      <c r="C2332" t="s">
        <v>2448</v>
      </c>
      <c r="D2332" t="s">
        <v>17</v>
      </c>
      <c r="E2332" t="s">
        <v>4786</v>
      </c>
      <c r="F2332" t="s">
        <v>947</v>
      </c>
      <c r="H2332" t="s">
        <v>19</v>
      </c>
      <c r="I2332">
        <v>2023</v>
      </c>
      <c r="J2332" t="s">
        <v>445</v>
      </c>
      <c r="K2332">
        <v>7.4</v>
      </c>
      <c r="L2332">
        <v>6</v>
      </c>
      <c r="M2332" s="16" t="s">
        <v>28</v>
      </c>
      <c r="N2332" s="18">
        <f t="shared" si="36"/>
        <v>1</v>
      </c>
      <c r="O2332">
        <v>7</v>
      </c>
      <c r="P2332" t="s">
        <v>22</v>
      </c>
    </row>
    <row r="2333" spans="1:16" x14ac:dyDescent="0.3">
      <c r="A2333" t="s">
        <v>4216</v>
      </c>
      <c r="C2333" t="s">
        <v>2448</v>
      </c>
      <c r="D2333" t="s">
        <v>17</v>
      </c>
      <c r="E2333" t="s">
        <v>4787</v>
      </c>
      <c r="F2333" t="s">
        <v>1056</v>
      </c>
      <c r="H2333" t="s">
        <v>19</v>
      </c>
      <c r="I2333">
        <v>2026</v>
      </c>
      <c r="J2333" t="s">
        <v>446</v>
      </c>
      <c r="K2333">
        <v>6.7</v>
      </c>
      <c r="L2333">
        <v>3</v>
      </c>
      <c r="M2333" s="16" t="s">
        <v>28</v>
      </c>
      <c r="N2333" s="18">
        <f t="shared" si="36"/>
        <v>1</v>
      </c>
      <c r="O2333">
        <v>9</v>
      </c>
      <c r="P2333" t="s">
        <v>22</v>
      </c>
    </row>
    <row r="2334" spans="1:16" x14ac:dyDescent="0.3">
      <c r="A2334" t="s">
        <v>3272</v>
      </c>
      <c r="C2334" t="s">
        <v>2448</v>
      </c>
      <c r="D2334" t="s">
        <v>17</v>
      </c>
      <c r="E2334" t="s">
        <v>4788</v>
      </c>
      <c r="F2334" t="s">
        <v>18</v>
      </c>
      <c r="H2334" t="s">
        <v>19</v>
      </c>
      <c r="I2334">
        <v>2024</v>
      </c>
      <c r="J2334" t="s">
        <v>449</v>
      </c>
      <c r="K2334">
        <v>7.3</v>
      </c>
      <c r="L2334">
        <v>3</v>
      </c>
      <c r="M2334" s="16" t="s">
        <v>28</v>
      </c>
      <c r="N2334" s="18">
        <f t="shared" si="36"/>
        <v>1</v>
      </c>
      <c r="O2334">
        <v>5</v>
      </c>
      <c r="P2334" t="s">
        <v>67</v>
      </c>
    </row>
    <row r="2335" spans="1:16" x14ac:dyDescent="0.3">
      <c r="A2335" t="s">
        <v>3634</v>
      </c>
      <c r="C2335" t="s">
        <v>2448</v>
      </c>
      <c r="D2335" t="s">
        <v>17</v>
      </c>
      <c r="E2335" t="s">
        <v>4789</v>
      </c>
      <c r="F2335" t="s">
        <v>44</v>
      </c>
      <c r="H2335" t="s">
        <v>19</v>
      </c>
      <c r="I2335">
        <v>2025</v>
      </c>
      <c r="J2335" t="s">
        <v>456</v>
      </c>
      <c r="K2335">
        <v>7.2</v>
      </c>
      <c r="L2335">
        <v>5</v>
      </c>
      <c r="M2335" s="16" t="s">
        <v>28</v>
      </c>
      <c r="N2335" s="18">
        <f t="shared" si="36"/>
        <v>1</v>
      </c>
      <c r="O2335">
        <v>13</v>
      </c>
      <c r="P2335" t="s">
        <v>22</v>
      </c>
    </row>
    <row r="2336" spans="1:16" x14ac:dyDescent="0.3">
      <c r="A2336" t="s">
        <v>3504</v>
      </c>
      <c r="C2336" t="s">
        <v>2448</v>
      </c>
      <c r="D2336" t="s">
        <v>17</v>
      </c>
      <c r="E2336" t="s">
        <v>4790</v>
      </c>
      <c r="F2336" t="s">
        <v>84</v>
      </c>
      <c r="H2336" t="s">
        <v>19</v>
      </c>
      <c r="I2336">
        <v>2024</v>
      </c>
      <c r="J2336" t="s">
        <v>457</v>
      </c>
      <c r="K2336">
        <v>7.1</v>
      </c>
      <c r="L2336">
        <v>3</v>
      </c>
      <c r="M2336" s="16" t="s">
        <v>28</v>
      </c>
      <c r="N2336" s="18">
        <f t="shared" si="36"/>
        <v>1</v>
      </c>
      <c r="O2336">
        <v>15</v>
      </c>
      <c r="P2336" t="s">
        <v>29</v>
      </c>
    </row>
    <row r="2337" spans="1:16" x14ac:dyDescent="0.3">
      <c r="A2337" t="s">
        <v>3169</v>
      </c>
      <c r="C2337" t="s">
        <v>2448</v>
      </c>
      <c r="D2337" t="s">
        <v>17</v>
      </c>
      <c r="E2337" t="s">
        <v>4791</v>
      </c>
      <c r="F2337" t="s">
        <v>44</v>
      </c>
      <c r="H2337" t="s">
        <v>19</v>
      </c>
      <c r="I2337">
        <v>2023</v>
      </c>
      <c r="J2337" t="s">
        <v>453</v>
      </c>
      <c r="K2337">
        <v>8.6999999999999993</v>
      </c>
      <c r="L2337">
        <v>5</v>
      </c>
      <c r="M2337" s="16" t="s">
        <v>28</v>
      </c>
      <c r="N2337" s="18">
        <f t="shared" si="36"/>
        <v>1</v>
      </c>
      <c r="O2337">
        <v>14</v>
      </c>
      <c r="P2337" t="s">
        <v>29</v>
      </c>
    </row>
    <row r="2338" spans="1:16" x14ac:dyDescent="0.3">
      <c r="A2338" t="s">
        <v>3732</v>
      </c>
      <c r="C2338" t="s">
        <v>2448</v>
      </c>
      <c r="D2338" t="s">
        <v>17</v>
      </c>
      <c r="E2338" t="s">
        <v>4792</v>
      </c>
      <c r="F2338" t="s">
        <v>44</v>
      </c>
      <c r="H2338" t="s">
        <v>19</v>
      </c>
      <c r="I2338">
        <v>2024</v>
      </c>
      <c r="J2338" t="s">
        <v>462</v>
      </c>
      <c r="K2338">
        <v>8.6999999999999993</v>
      </c>
      <c r="L2338">
        <v>6</v>
      </c>
      <c r="M2338" s="16" t="s">
        <v>28</v>
      </c>
      <c r="N2338" s="18">
        <f t="shared" si="36"/>
        <v>1</v>
      </c>
      <c r="O2338">
        <v>12</v>
      </c>
      <c r="P2338" t="s">
        <v>29</v>
      </c>
    </row>
    <row r="2339" spans="1:16" x14ac:dyDescent="0.3">
      <c r="A2339" t="s">
        <v>4222</v>
      </c>
      <c r="C2339" t="s">
        <v>2448</v>
      </c>
      <c r="D2339" t="s">
        <v>17</v>
      </c>
      <c r="E2339" t="s">
        <v>4793</v>
      </c>
      <c r="F2339" t="s">
        <v>2488</v>
      </c>
      <c r="H2339" t="s">
        <v>19</v>
      </c>
      <c r="I2339">
        <v>2023</v>
      </c>
      <c r="J2339" t="s">
        <v>208</v>
      </c>
      <c r="K2339">
        <v>8.1999999999999993</v>
      </c>
      <c r="L2339">
        <v>3</v>
      </c>
      <c r="M2339" s="16" t="s">
        <v>28</v>
      </c>
      <c r="N2339" s="18">
        <f t="shared" si="36"/>
        <v>1</v>
      </c>
      <c r="O2339">
        <v>5</v>
      </c>
      <c r="P2339" t="s">
        <v>22</v>
      </c>
    </row>
    <row r="2340" spans="1:16" x14ac:dyDescent="0.3">
      <c r="A2340" t="s">
        <v>3282</v>
      </c>
      <c r="C2340" t="s">
        <v>2448</v>
      </c>
      <c r="D2340" t="s">
        <v>17</v>
      </c>
      <c r="E2340" t="s">
        <v>4792</v>
      </c>
      <c r="F2340" t="s">
        <v>44</v>
      </c>
      <c r="H2340" t="s">
        <v>19</v>
      </c>
      <c r="I2340">
        <v>2026</v>
      </c>
      <c r="J2340" t="s">
        <v>465</v>
      </c>
      <c r="K2340">
        <v>6.8</v>
      </c>
      <c r="L2340">
        <v>8</v>
      </c>
      <c r="M2340" s="16" t="s">
        <v>28</v>
      </c>
      <c r="N2340" s="18">
        <f t="shared" si="36"/>
        <v>1</v>
      </c>
      <c r="O2340">
        <v>20</v>
      </c>
      <c r="P2340" t="s">
        <v>29</v>
      </c>
    </row>
    <row r="2341" spans="1:16" x14ac:dyDescent="0.3">
      <c r="A2341" t="s">
        <v>3163</v>
      </c>
      <c r="C2341" t="s">
        <v>2448</v>
      </c>
      <c r="D2341" t="s">
        <v>17</v>
      </c>
      <c r="E2341" t="s">
        <v>4782</v>
      </c>
      <c r="F2341" t="s">
        <v>44</v>
      </c>
      <c r="H2341" t="s">
        <v>19</v>
      </c>
      <c r="I2341">
        <v>2025</v>
      </c>
      <c r="J2341" t="s">
        <v>468</v>
      </c>
      <c r="K2341">
        <v>8.5</v>
      </c>
      <c r="L2341">
        <v>8</v>
      </c>
      <c r="M2341" s="16" t="s">
        <v>28</v>
      </c>
      <c r="N2341" s="18">
        <f t="shared" si="36"/>
        <v>1</v>
      </c>
      <c r="O2341">
        <v>14</v>
      </c>
      <c r="P2341" t="s">
        <v>29</v>
      </c>
    </row>
    <row r="2342" spans="1:16" x14ac:dyDescent="0.3">
      <c r="A2342" t="s">
        <v>3130</v>
      </c>
      <c r="C2342" t="s">
        <v>2448</v>
      </c>
      <c r="D2342" t="s">
        <v>17</v>
      </c>
      <c r="E2342" t="s">
        <v>4783</v>
      </c>
      <c r="F2342" t="s">
        <v>930</v>
      </c>
      <c r="H2342" t="s">
        <v>19</v>
      </c>
      <c r="I2342">
        <v>2025</v>
      </c>
      <c r="J2342" t="s">
        <v>472</v>
      </c>
      <c r="K2342">
        <v>9.1</v>
      </c>
      <c r="L2342">
        <v>3</v>
      </c>
      <c r="M2342" s="16" t="s">
        <v>28</v>
      </c>
      <c r="N2342" s="18">
        <f t="shared" si="36"/>
        <v>1</v>
      </c>
      <c r="O2342">
        <v>16</v>
      </c>
      <c r="P2342" t="s">
        <v>29</v>
      </c>
    </row>
    <row r="2343" spans="1:16" x14ac:dyDescent="0.3">
      <c r="A2343" t="s">
        <v>3600</v>
      </c>
      <c r="C2343" t="s">
        <v>2448</v>
      </c>
      <c r="D2343" t="s">
        <v>17</v>
      </c>
      <c r="E2343" t="s">
        <v>4784</v>
      </c>
      <c r="F2343" t="s">
        <v>44</v>
      </c>
      <c r="H2343" t="s">
        <v>19</v>
      </c>
      <c r="I2343">
        <v>2023</v>
      </c>
      <c r="J2343" t="s">
        <v>474</v>
      </c>
      <c r="K2343">
        <v>9.5</v>
      </c>
      <c r="L2343">
        <v>6</v>
      </c>
      <c r="M2343" s="16" t="s">
        <v>28</v>
      </c>
      <c r="N2343" s="18">
        <f t="shared" si="36"/>
        <v>1</v>
      </c>
      <c r="O2343">
        <v>16</v>
      </c>
      <c r="P2343" t="s">
        <v>29</v>
      </c>
    </row>
    <row r="2344" spans="1:16" x14ac:dyDescent="0.3">
      <c r="A2344" t="s">
        <v>3330</v>
      </c>
      <c r="C2344" t="s">
        <v>2448</v>
      </c>
      <c r="D2344" t="s">
        <v>17</v>
      </c>
      <c r="E2344" t="s">
        <v>4786</v>
      </c>
      <c r="F2344" t="s">
        <v>947</v>
      </c>
      <c r="H2344" t="s">
        <v>19</v>
      </c>
      <c r="I2344">
        <v>2023</v>
      </c>
      <c r="J2344" t="s">
        <v>478</v>
      </c>
      <c r="K2344">
        <v>6.7</v>
      </c>
      <c r="L2344">
        <v>5</v>
      </c>
      <c r="M2344" s="16" t="s">
        <v>28</v>
      </c>
      <c r="N2344" s="18">
        <f t="shared" si="36"/>
        <v>1</v>
      </c>
      <c r="O2344">
        <v>9</v>
      </c>
      <c r="P2344" t="s">
        <v>22</v>
      </c>
    </row>
    <row r="2345" spans="1:16" x14ac:dyDescent="0.3">
      <c r="A2345" t="s">
        <v>3314</v>
      </c>
      <c r="C2345" t="s">
        <v>2448</v>
      </c>
      <c r="D2345" t="s">
        <v>17</v>
      </c>
      <c r="E2345" t="s">
        <v>4787</v>
      </c>
      <c r="F2345" t="s">
        <v>947</v>
      </c>
      <c r="H2345" t="s">
        <v>19</v>
      </c>
      <c r="I2345">
        <v>2024</v>
      </c>
      <c r="J2345" t="s">
        <v>479</v>
      </c>
      <c r="K2345">
        <v>8.1999999999999993</v>
      </c>
      <c r="L2345">
        <v>6</v>
      </c>
      <c r="M2345" s="16" t="s">
        <v>28</v>
      </c>
      <c r="N2345" s="18">
        <f t="shared" si="36"/>
        <v>1</v>
      </c>
      <c r="O2345">
        <v>7</v>
      </c>
      <c r="P2345" t="s">
        <v>67</v>
      </c>
    </row>
    <row r="2346" spans="1:16" x14ac:dyDescent="0.3">
      <c r="A2346" t="s">
        <v>3838</v>
      </c>
      <c r="C2346" t="s">
        <v>2448</v>
      </c>
      <c r="D2346" t="s">
        <v>17</v>
      </c>
      <c r="E2346" t="s">
        <v>4788</v>
      </c>
      <c r="F2346" t="s">
        <v>44</v>
      </c>
      <c r="H2346" t="s">
        <v>19</v>
      </c>
      <c r="I2346">
        <v>2026</v>
      </c>
      <c r="J2346" t="s">
        <v>482</v>
      </c>
      <c r="K2346">
        <v>6.5</v>
      </c>
      <c r="L2346">
        <v>8</v>
      </c>
      <c r="M2346" s="16" t="s">
        <v>28</v>
      </c>
      <c r="N2346" s="18">
        <f t="shared" si="36"/>
        <v>1</v>
      </c>
      <c r="O2346">
        <v>8</v>
      </c>
      <c r="P2346" t="s">
        <v>67</v>
      </c>
    </row>
    <row r="2347" spans="1:16" x14ac:dyDescent="0.3">
      <c r="A2347" t="s">
        <v>3276</v>
      </c>
      <c r="C2347" t="s">
        <v>2448</v>
      </c>
      <c r="D2347" t="s">
        <v>17</v>
      </c>
      <c r="E2347" t="s">
        <v>77</v>
      </c>
      <c r="F2347" t="s">
        <v>947</v>
      </c>
      <c r="H2347" t="s">
        <v>19</v>
      </c>
      <c r="I2347">
        <v>2023</v>
      </c>
      <c r="J2347" t="s">
        <v>483</v>
      </c>
      <c r="K2347">
        <v>8.6999999999999993</v>
      </c>
      <c r="L2347">
        <v>6</v>
      </c>
      <c r="M2347" s="16" t="s">
        <v>28</v>
      </c>
      <c r="N2347" s="18">
        <f t="shared" si="36"/>
        <v>1</v>
      </c>
      <c r="O2347">
        <v>6</v>
      </c>
      <c r="P2347" t="s">
        <v>22</v>
      </c>
    </row>
    <row r="2348" spans="1:16" x14ac:dyDescent="0.3">
      <c r="A2348" t="s">
        <v>4230</v>
      </c>
      <c r="C2348" t="s">
        <v>2448</v>
      </c>
      <c r="D2348" t="s">
        <v>17</v>
      </c>
      <c r="E2348" t="s">
        <v>4789</v>
      </c>
      <c r="F2348" t="s">
        <v>930</v>
      </c>
      <c r="H2348" t="s">
        <v>19</v>
      </c>
      <c r="I2348">
        <v>2025</v>
      </c>
      <c r="J2348" t="s">
        <v>488</v>
      </c>
      <c r="K2348">
        <v>8.9</v>
      </c>
      <c r="L2348">
        <v>5</v>
      </c>
      <c r="M2348" s="16" t="s">
        <v>28</v>
      </c>
      <c r="N2348" s="18">
        <f t="shared" si="36"/>
        <v>1</v>
      </c>
      <c r="O2348">
        <v>21</v>
      </c>
      <c r="P2348" t="s">
        <v>29</v>
      </c>
    </row>
    <row r="2349" spans="1:16" x14ac:dyDescent="0.3">
      <c r="A2349" t="s">
        <v>3250</v>
      </c>
      <c r="C2349" t="s">
        <v>2448</v>
      </c>
      <c r="D2349" t="s">
        <v>17</v>
      </c>
      <c r="E2349" t="s">
        <v>4790</v>
      </c>
      <c r="F2349" t="s">
        <v>1056</v>
      </c>
      <c r="H2349" t="s">
        <v>19</v>
      </c>
      <c r="I2349">
        <v>2024</v>
      </c>
      <c r="J2349" t="s">
        <v>491</v>
      </c>
      <c r="K2349">
        <v>7.4</v>
      </c>
      <c r="L2349">
        <v>5</v>
      </c>
      <c r="M2349" s="16" t="s">
        <v>21</v>
      </c>
      <c r="N2349" s="18">
        <v>8</v>
      </c>
      <c r="O2349">
        <v>5</v>
      </c>
      <c r="P2349" t="s">
        <v>29</v>
      </c>
    </row>
    <row r="2350" spans="1:16" x14ac:dyDescent="0.3">
      <c r="A2350" t="s">
        <v>3958</v>
      </c>
      <c r="C2350" t="s">
        <v>2448</v>
      </c>
      <c r="D2350" t="s">
        <v>17</v>
      </c>
      <c r="E2350" t="s">
        <v>4791</v>
      </c>
      <c r="F2350" t="s">
        <v>930</v>
      </c>
      <c r="H2350" t="s">
        <v>19</v>
      </c>
      <c r="I2350">
        <v>2024</v>
      </c>
      <c r="J2350" t="s">
        <v>494</v>
      </c>
      <c r="K2350">
        <v>7.3</v>
      </c>
      <c r="L2350">
        <v>5</v>
      </c>
      <c r="M2350" s="16" t="s">
        <v>28</v>
      </c>
      <c r="N2350" s="18">
        <f t="shared" si="36"/>
        <v>1</v>
      </c>
      <c r="O2350">
        <v>21</v>
      </c>
      <c r="P2350" t="s">
        <v>29</v>
      </c>
    </row>
    <row r="2351" spans="1:16" x14ac:dyDescent="0.3">
      <c r="A2351" t="s">
        <v>3134</v>
      </c>
      <c r="C2351" t="s">
        <v>2448</v>
      </c>
      <c r="D2351" t="s">
        <v>17</v>
      </c>
      <c r="E2351" t="s">
        <v>4792</v>
      </c>
      <c r="F2351" t="s">
        <v>44</v>
      </c>
      <c r="H2351" t="s">
        <v>19</v>
      </c>
      <c r="I2351">
        <v>2023</v>
      </c>
      <c r="J2351" t="s">
        <v>497</v>
      </c>
      <c r="K2351">
        <v>8.6</v>
      </c>
      <c r="L2351">
        <v>6</v>
      </c>
      <c r="M2351" s="16" t="s">
        <v>28</v>
      </c>
      <c r="N2351" s="18">
        <f t="shared" si="36"/>
        <v>1</v>
      </c>
      <c r="O2351">
        <v>23</v>
      </c>
      <c r="P2351" t="s">
        <v>22</v>
      </c>
    </row>
    <row r="2352" spans="1:16" x14ac:dyDescent="0.3">
      <c r="A2352" t="s">
        <v>4160</v>
      </c>
      <c r="C2352" t="s">
        <v>2448</v>
      </c>
      <c r="D2352" t="s">
        <v>17</v>
      </c>
      <c r="E2352" t="s">
        <v>4793</v>
      </c>
      <c r="F2352" t="s">
        <v>18</v>
      </c>
      <c r="H2352" t="s">
        <v>19</v>
      </c>
      <c r="I2352">
        <v>2023</v>
      </c>
      <c r="J2352" t="s">
        <v>499</v>
      </c>
      <c r="K2352">
        <v>9.1999999999999993</v>
      </c>
      <c r="L2352">
        <v>8</v>
      </c>
      <c r="M2352" s="16" t="s">
        <v>28</v>
      </c>
      <c r="N2352" s="18">
        <f t="shared" si="36"/>
        <v>1</v>
      </c>
      <c r="O2352">
        <v>29</v>
      </c>
      <c r="P2352" t="s">
        <v>29</v>
      </c>
    </row>
    <row r="2353" spans="1:16" x14ac:dyDescent="0.3">
      <c r="A2353" t="s">
        <v>3211</v>
      </c>
      <c r="C2353" t="s">
        <v>2448</v>
      </c>
      <c r="D2353" t="s">
        <v>17</v>
      </c>
      <c r="E2353" t="s">
        <v>4786</v>
      </c>
      <c r="F2353" t="s">
        <v>930</v>
      </c>
      <c r="H2353" t="s">
        <v>19</v>
      </c>
      <c r="I2353">
        <v>2025</v>
      </c>
      <c r="J2353" t="s">
        <v>500</v>
      </c>
      <c r="K2353">
        <v>7.8</v>
      </c>
      <c r="L2353">
        <v>5</v>
      </c>
      <c r="M2353" s="16" t="s">
        <v>28</v>
      </c>
      <c r="N2353" s="18">
        <f t="shared" si="36"/>
        <v>1</v>
      </c>
      <c r="O2353">
        <v>7</v>
      </c>
      <c r="P2353" t="s">
        <v>29</v>
      </c>
    </row>
    <row r="2354" spans="1:16" x14ac:dyDescent="0.3">
      <c r="A2354" t="s">
        <v>3211</v>
      </c>
      <c r="C2354" t="s">
        <v>2448</v>
      </c>
      <c r="D2354" t="s">
        <v>17</v>
      </c>
      <c r="E2354" t="s">
        <v>4780</v>
      </c>
      <c r="F2354" t="s">
        <v>123</v>
      </c>
      <c r="G2354" t="s">
        <v>26</v>
      </c>
      <c r="H2354" t="s">
        <v>19</v>
      </c>
      <c r="I2354">
        <v>2026</v>
      </c>
      <c r="J2354" t="s">
        <v>502</v>
      </c>
      <c r="K2354">
        <v>7.9</v>
      </c>
      <c r="L2354">
        <v>5</v>
      </c>
      <c r="M2354" s="16" t="s">
        <v>28</v>
      </c>
      <c r="N2354" s="18">
        <f t="shared" si="36"/>
        <v>1</v>
      </c>
      <c r="O2354">
        <v>5</v>
      </c>
      <c r="P2354" t="s">
        <v>29</v>
      </c>
    </row>
    <row r="2355" spans="1:16" x14ac:dyDescent="0.3">
      <c r="A2355" t="s">
        <v>4034</v>
      </c>
      <c r="C2355" t="s">
        <v>2448</v>
      </c>
      <c r="D2355" t="s">
        <v>17</v>
      </c>
      <c r="E2355" t="s">
        <v>4796</v>
      </c>
      <c r="F2355" t="s">
        <v>44</v>
      </c>
      <c r="H2355" t="s">
        <v>19</v>
      </c>
      <c r="I2355">
        <v>2025</v>
      </c>
      <c r="J2355" t="s">
        <v>505</v>
      </c>
      <c r="K2355">
        <v>9.9</v>
      </c>
      <c r="L2355">
        <v>5</v>
      </c>
      <c r="M2355" s="16" t="s">
        <v>28</v>
      </c>
      <c r="N2355" s="18">
        <f t="shared" si="36"/>
        <v>1</v>
      </c>
      <c r="O2355">
        <v>8</v>
      </c>
      <c r="P2355" t="s">
        <v>29</v>
      </c>
    </row>
    <row r="2356" spans="1:16" x14ac:dyDescent="0.3">
      <c r="A2356" t="s">
        <v>3332</v>
      </c>
      <c r="C2356" t="s">
        <v>2448</v>
      </c>
      <c r="D2356" t="s">
        <v>17</v>
      </c>
      <c r="E2356" t="s">
        <v>4799</v>
      </c>
      <c r="F2356" t="s">
        <v>44</v>
      </c>
      <c r="H2356" t="s">
        <v>19</v>
      </c>
      <c r="I2356">
        <v>2024</v>
      </c>
      <c r="J2356" t="s">
        <v>508</v>
      </c>
      <c r="K2356">
        <v>8.1</v>
      </c>
      <c r="L2356">
        <v>6</v>
      </c>
      <c r="M2356" s="16" t="s">
        <v>28</v>
      </c>
      <c r="N2356" s="18">
        <f t="shared" si="36"/>
        <v>1</v>
      </c>
      <c r="O2356">
        <v>19</v>
      </c>
      <c r="P2356" t="s">
        <v>29</v>
      </c>
    </row>
    <row r="2357" spans="1:16" x14ac:dyDescent="0.3">
      <c r="A2357" t="s">
        <v>3211</v>
      </c>
      <c r="C2357" t="s">
        <v>2448</v>
      </c>
      <c r="D2357" t="s">
        <v>17</v>
      </c>
      <c r="E2357" t="s">
        <v>4797</v>
      </c>
      <c r="F2357" t="s">
        <v>84</v>
      </c>
      <c r="H2357" t="s">
        <v>19</v>
      </c>
      <c r="I2357">
        <v>2024</v>
      </c>
      <c r="J2357" t="s">
        <v>511</v>
      </c>
      <c r="K2357">
        <v>9.5</v>
      </c>
      <c r="L2357">
        <v>6</v>
      </c>
      <c r="M2357" s="16" t="s">
        <v>28</v>
      </c>
      <c r="N2357" s="18">
        <f t="shared" si="36"/>
        <v>1</v>
      </c>
      <c r="O2357">
        <v>18</v>
      </c>
      <c r="P2357" t="s">
        <v>22</v>
      </c>
    </row>
    <row r="2358" spans="1:16" x14ac:dyDescent="0.3">
      <c r="A2358" t="s">
        <v>3412</v>
      </c>
      <c r="C2358" t="s">
        <v>2448</v>
      </c>
      <c r="D2358" t="s">
        <v>17</v>
      </c>
      <c r="E2358" t="s">
        <v>4779</v>
      </c>
      <c r="F2358" t="s">
        <v>44</v>
      </c>
      <c r="H2358" t="s">
        <v>19</v>
      </c>
      <c r="I2358">
        <v>2025</v>
      </c>
      <c r="J2358" t="s">
        <v>517</v>
      </c>
      <c r="K2358">
        <v>9.6</v>
      </c>
      <c r="L2358">
        <v>3</v>
      </c>
      <c r="M2358" s="16" t="s">
        <v>37</v>
      </c>
      <c r="N2358" s="18">
        <f t="shared" si="36"/>
        <v>3.5</v>
      </c>
      <c r="O2358">
        <v>8</v>
      </c>
      <c r="P2358" t="s">
        <v>67</v>
      </c>
    </row>
    <row r="2359" spans="1:16" x14ac:dyDescent="0.3">
      <c r="A2359" t="s">
        <v>3923</v>
      </c>
      <c r="C2359" t="s">
        <v>2448</v>
      </c>
      <c r="D2359" t="s">
        <v>17</v>
      </c>
      <c r="E2359" t="s">
        <v>4795</v>
      </c>
      <c r="F2359" t="s">
        <v>44</v>
      </c>
      <c r="H2359" t="s">
        <v>19</v>
      </c>
      <c r="I2359">
        <v>2025</v>
      </c>
      <c r="J2359" t="s">
        <v>301</v>
      </c>
      <c r="K2359">
        <v>9.1</v>
      </c>
      <c r="L2359">
        <v>6</v>
      </c>
      <c r="M2359" s="16" t="s">
        <v>28</v>
      </c>
      <c r="N2359" s="18">
        <f t="shared" si="36"/>
        <v>1</v>
      </c>
      <c r="O2359">
        <v>19</v>
      </c>
      <c r="P2359" t="s">
        <v>22</v>
      </c>
    </row>
    <row r="2360" spans="1:16" x14ac:dyDescent="0.3">
      <c r="A2360" t="s">
        <v>3189</v>
      </c>
      <c r="C2360" t="s">
        <v>2448</v>
      </c>
      <c r="D2360" t="s">
        <v>17</v>
      </c>
      <c r="E2360" t="s">
        <v>4786</v>
      </c>
      <c r="F2360" t="s">
        <v>44</v>
      </c>
      <c r="H2360" t="s">
        <v>19</v>
      </c>
      <c r="I2360">
        <v>2026</v>
      </c>
      <c r="J2360" t="s">
        <v>305</v>
      </c>
      <c r="K2360">
        <v>7.2</v>
      </c>
      <c r="L2360">
        <v>6</v>
      </c>
      <c r="M2360" s="16" t="s">
        <v>28</v>
      </c>
      <c r="N2360" s="18">
        <f t="shared" si="36"/>
        <v>1</v>
      </c>
      <c r="O2360">
        <v>17</v>
      </c>
      <c r="P2360" t="s">
        <v>29</v>
      </c>
    </row>
    <row r="2361" spans="1:16" x14ac:dyDescent="0.3">
      <c r="A2361" t="s">
        <v>3358</v>
      </c>
      <c r="C2361" t="s">
        <v>2448</v>
      </c>
      <c r="D2361" t="s">
        <v>17</v>
      </c>
      <c r="E2361" t="s">
        <v>4780</v>
      </c>
      <c r="F2361" t="s">
        <v>44</v>
      </c>
      <c r="H2361" t="s">
        <v>19</v>
      </c>
      <c r="I2361">
        <v>2024</v>
      </c>
      <c r="J2361" t="s">
        <v>308</v>
      </c>
      <c r="K2361">
        <v>9.5</v>
      </c>
      <c r="L2361">
        <v>8</v>
      </c>
      <c r="M2361" s="16" t="s">
        <v>33</v>
      </c>
      <c r="N2361" s="18">
        <f t="shared" si="36"/>
        <v>6</v>
      </c>
      <c r="O2361">
        <v>13</v>
      </c>
      <c r="P2361" t="s">
        <v>29</v>
      </c>
    </row>
    <row r="2362" spans="1:16" x14ac:dyDescent="0.3">
      <c r="A2362" t="s">
        <v>3592</v>
      </c>
      <c r="C2362" t="s">
        <v>2448</v>
      </c>
      <c r="D2362" t="s">
        <v>17</v>
      </c>
      <c r="E2362" t="s">
        <v>4796</v>
      </c>
      <c r="F2362" t="s">
        <v>930</v>
      </c>
      <c r="H2362" t="s">
        <v>19</v>
      </c>
      <c r="I2362">
        <v>2023</v>
      </c>
      <c r="J2362" t="s">
        <v>309</v>
      </c>
      <c r="K2362">
        <v>6.8</v>
      </c>
      <c r="L2362">
        <v>6</v>
      </c>
      <c r="M2362" s="16" t="s">
        <v>28</v>
      </c>
      <c r="N2362" s="18">
        <f t="shared" si="36"/>
        <v>1</v>
      </c>
      <c r="O2362">
        <v>11</v>
      </c>
      <c r="P2362" t="s">
        <v>29</v>
      </c>
    </row>
    <row r="2363" spans="1:16" x14ac:dyDescent="0.3">
      <c r="A2363" t="s">
        <v>3252</v>
      </c>
      <c r="C2363" t="s">
        <v>2448</v>
      </c>
      <c r="D2363" t="s">
        <v>17</v>
      </c>
      <c r="E2363" t="s">
        <v>4799</v>
      </c>
      <c r="F2363" t="s">
        <v>930</v>
      </c>
      <c r="H2363" t="s">
        <v>19</v>
      </c>
      <c r="I2363">
        <v>2023</v>
      </c>
      <c r="J2363" t="s">
        <v>312</v>
      </c>
      <c r="K2363">
        <v>8.4</v>
      </c>
      <c r="L2363">
        <v>6</v>
      </c>
      <c r="M2363" s="16" t="s">
        <v>28</v>
      </c>
      <c r="N2363" s="18">
        <f t="shared" si="36"/>
        <v>1</v>
      </c>
      <c r="O2363">
        <v>15</v>
      </c>
      <c r="P2363" t="s">
        <v>22</v>
      </c>
    </row>
    <row r="2364" spans="1:16" x14ac:dyDescent="0.3">
      <c r="A2364" t="s">
        <v>3276</v>
      </c>
      <c r="C2364" t="s">
        <v>2448</v>
      </c>
      <c r="D2364" t="s">
        <v>17</v>
      </c>
      <c r="E2364" t="s">
        <v>4797</v>
      </c>
      <c r="F2364" t="s">
        <v>44</v>
      </c>
      <c r="H2364" t="s">
        <v>19</v>
      </c>
      <c r="I2364">
        <v>2024</v>
      </c>
      <c r="J2364" t="s">
        <v>315</v>
      </c>
      <c r="K2364">
        <v>9.9</v>
      </c>
      <c r="L2364">
        <v>5</v>
      </c>
      <c r="M2364" s="16" t="s">
        <v>28</v>
      </c>
      <c r="N2364" s="18">
        <f t="shared" si="36"/>
        <v>1</v>
      </c>
      <c r="O2364">
        <v>19</v>
      </c>
      <c r="P2364" t="s">
        <v>29</v>
      </c>
    </row>
    <row r="2365" spans="1:16" x14ac:dyDescent="0.3">
      <c r="A2365" t="s">
        <v>3634</v>
      </c>
      <c r="C2365" t="s">
        <v>2448</v>
      </c>
      <c r="D2365" t="s">
        <v>17</v>
      </c>
      <c r="E2365" t="s">
        <v>4777</v>
      </c>
      <c r="F2365" t="s">
        <v>930</v>
      </c>
      <c r="H2365" t="s">
        <v>19</v>
      </c>
      <c r="I2365">
        <v>2025</v>
      </c>
      <c r="J2365" t="s">
        <v>318</v>
      </c>
      <c r="K2365">
        <v>6.6</v>
      </c>
      <c r="L2365">
        <v>8</v>
      </c>
      <c r="M2365" s="16" t="s">
        <v>28</v>
      </c>
      <c r="N2365" s="18">
        <f t="shared" si="36"/>
        <v>1</v>
      </c>
      <c r="O2365">
        <v>18</v>
      </c>
      <c r="P2365" t="s">
        <v>29</v>
      </c>
    </row>
    <row r="2366" spans="1:16" x14ac:dyDescent="0.3">
      <c r="A2366" t="s">
        <v>3134</v>
      </c>
      <c r="C2366" t="s">
        <v>2448</v>
      </c>
      <c r="D2366" t="s">
        <v>17</v>
      </c>
      <c r="E2366" t="s">
        <v>4778</v>
      </c>
      <c r="F2366" t="s">
        <v>44</v>
      </c>
      <c r="H2366" t="s">
        <v>19</v>
      </c>
      <c r="I2366">
        <v>2025</v>
      </c>
      <c r="J2366" t="s">
        <v>319</v>
      </c>
      <c r="K2366">
        <v>6.7</v>
      </c>
      <c r="L2366">
        <v>8</v>
      </c>
      <c r="M2366" s="16" t="s">
        <v>28</v>
      </c>
      <c r="N2366" s="18">
        <f t="shared" si="36"/>
        <v>1</v>
      </c>
      <c r="O2366">
        <v>12</v>
      </c>
      <c r="P2366" t="s">
        <v>29</v>
      </c>
    </row>
    <row r="2367" spans="1:16" x14ac:dyDescent="0.3">
      <c r="A2367" t="s">
        <v>4238</v>
      </c>
      <c r="C2367" t="s">
        <v>2448</v>
      </c>
      <c r="D2367" t="s">
        <v>17</v>
      </c>
      <c r="E2367" t="s">
        <v>4779</v>
      </c>
      <c r="F2367" t="s">
        <v>947</v>
      </c>
      <c r="H2367" t="s">
        <v>19</v>
      </c>
      <c r="I2367">
        <v>2023</v>
      </c>
      <c r="J2367" t="s">
        <v>322</v>
      </c>
      <c r="K2367">
        <v>7.6</v>
      </c>
      <c r="L2367">
        <v>3</v>
      </c>
      <c r="M2367" s="16" t="s">
        <v>28</v>
      </c>
      <c r="N2367" s="18">
        <f t="shared" si="36"/>
        <v>1</v>
      </c>
      <c r="O2367">
        <v>23</v>
      </c>
      <c r="P2367" t="s">
        <v>29</v>
      </c>
    </row>
    <row r="2368" spans="1:16" x14ac:dyDescent="0.3">
      <c r="A2368" t="s">
        <v>3402</v>
      </c>
      <c r="C2368" t="s">
        <v>2448</v>
      </c>
      <c r="D2368" t="s">
        <v>17</v>
      </c>
      <c r="E2368" t="s">
        <v>4780</v>
      </c>
      <c r="F2368" t="s">
        <v>44</v>
      </c>
      <c r="H2368" t="s">
        <v>19</v>
      </c>
      <c r="I2368">
        <v>2024</v>
      </c>
      <c r="J2368" t="s">
        <v>325</v>
      </c>
      <c r="K2368">
        <v>8.3000000000000007</v>
      </c>
      <c r="L2368">
        <v>5</v>
      </c>
      <c r="M2368" s="16" t="s">
        <v>28</v>
      </c>
      <c r="N2368" s="18">
        <f t="shared" si="36"/>
        <v>1</v>
      </c>
      <c r="O2368">
        <v>8</v>
      </c>
      <c r="P2368" t="s">
        <v>29</v>
      </c>
    </row>
    <row r="2369" spans="1:16" x14ac:dyDescent="0.3">
      <c r="A2369" t="s">
        <v>3290</v>
      </c>
      <c r="C2369" t="s">
        <v>2448</v>
      </c>
      <c r="D2369" t="s">
        <v>17</v>
      </c>
      <c r="E2369" t="s">
        <v>4790</v>
      </c>
      <c r="F2369" t="s">
        <v>44</v>
      </c>
      <c r="H2369" t="s">
        <v>19</v>
      </c>
      <c r="I2369">
        <v>2023</v>
      </c>
      <c r="J2369" t="s">
        <v>328</v>
      </c>
      <c r="K2369">
        <v>6.3</v>
      </c>
      <c r="L2369">
        <v>5</v>
      </c>
      <c r="M2369" s="16" t="s">
        <v>28</v>
      </c>
      <c r="N2369" s="18">
        <f t="shared" si="36"/>
        <v>1</v>
      </c>
      <c r="O2369">
        <v>9</v>
      </c>
      <c r="P2369" t="s">
        <v>22</v>
      </c>
    </row>
    <row r="2370" spans="1:16" x14ac:dyDescent="0.3">
      <c r="A2370" t="s">
        <v>2914</v>
      </c>
      <c r="C2370" t="s">
        <v>2448</v>
      </c>
      <c r="D2370" t="s">
        <v>17</v>
      </c>
      <c r="E2370" t="s">
        <v>4793</v>
      </c>
      <c r="F2370" t="s">
        <v>930</v>
      </c>
      <c r="H2370" t="s">
        <v>19</v>
      </c>
      <c r="I2370">
        <v>2023</v>
      </c>
      <c r="J2370" t="s">
        <v>337</v>
      </c>
      <c r="K2370">
        <v>8.5</v>
      </c>
      <c r="L2370">
        <v>5</v>
      </c>
      <c r="M2370" s="16" t="s">
        <v>28</v>
      </c>
      <c r="N2370" s="18">
        <f t="shared" si="36"/>
        <v>1</v>
      </c>
      <c r="O2370">
        <v>19</v>
      </c>
      <c r="P2370" t="s">
        <v>67</v>
      </c>
    </row>
    <row r="2371" spans="1:16" x14ac:dyDescent="0.3">
      <c r="A2371" t="s">
        <v>3588</v>
      </c>
      <c r="C2371" t="s">
        <v>2448</v>
      </c>
      <c r="D2371" t="s">
        <v>17</v>
      </c>
      <c r="E2371" t="s">
        <v>4792</v>
      </c>
      <c r="F2371" t="s">
        <v>930</v>
      </c>
      <c r="H2371" t="s">
        <v>19</v>
      </c>
      <c r="I2371">
        <v>2025</v>
      </c>
      <c r="J2371" t="s">
        <v>340</v>
      </c>
      <c r="K2371">
        <v>8.5</v>
      </c>
      <c r="L2371">
        <v>6</v>
      </c>
      <c r="M2371" s="16" t="s">
        <v>28</v>
      </c>
      <c r="N2371" s="18">
        <f t="shared" si="36"/>
        <v>1</v>
      </c>
      <c r="O2371">
        <v>25</v>
      </c>
      <c r="P2371" t="s">
        <v>22</v>
      </c>
    </row>
    <row r="2372" spans="1:16" x14ac:dyDescent="0.3">
      <c r="A2372" t="s">
        <v>3354</v>
      </c>
      <c r="C2372" t="s">
        <v>2448</v>
      </c>
      <c r="D2372" t="s">
        <v>17</v>
      </c>
      <c r="E2372" t="s">
        <v>4781</v>
      </c>
      <c r="F2372" t="s">
        <v>44</v>
      </c>
      <c r="H2372" t="s">
        <v>19</v>
      </c>
      <c r="I2372">
        <v>2025</v>
      </c>
      <c r="J2372" t="s">
        <v>343</v>
      </c>
      <c r="K2372">
        <v>8.8000000000000007</v>
      </c>
      <c r="L2372">
        <v>3</v>
      </c>
      <c r="M2372" s="16" t="s">
        <v>28</v>
      </c>
      <c r="N2372" s="18">
        <f t="shared" ref="N2372:N2435" si="37">(VALUE(LEFT($M2372, FIND("-", $M2372)-1)) + VALUE(MID($M2372, FIND("-", $M2372)+1, FIND(" ", $M2372, FIND("-", $M2372))-FIND("-",  $M2372)-1))) / 2</f>
        <v>1</v>
      </c>
      <c r="O2372">
        <v>22</v>
      </c>
      <c r="P2372" t="s">
        <v>22</v>
      </c>
    </row>
    <row r="2373" spans="1:16" x14ac:dyDescent="0.3">
      <c r="A2373" t="s">
        <v>3758</v>
      </c>
      <c r="C2373" t="s">
        <v>2448</v>
      </c>
      <c r="D2373" t="s">
        <v>17</v>
      </c>
      <c r="E2373" t="s">
        <v>4782</v>
      </c>
      <c r="F2373" t="s">
        <v>44</v>
      </c>
      <c r="H2373" t="s">
        <v>19</v>
      </c>
      <c r="I2373">
        <v>2024</v>
      </c>
      <c r="J2373" t="s">
        <v>344</v>
      </c>
      <c r="K2373">
        <v>7.9</v>
      </c>
      <c r="L2373">
        <v>8</v>
      </c>
      <c r="M2373" s="16" t="s">
        <v>28</v>
      </c>
      <c r="N2373" s="18">
        <f t="shared" si="37"/>
        <v>1</v>
      </c>
      <c r="O2373">
        <v>6</v>
      </c>
      <c r="P2373" t="s">
        <v>29</v>
      </c>
    </row>
    <row r="2374" spans="1:16" x14ac:dyDescent="0.3">
      <c r="A2374" t="s">
        <v>3504</v>
      </c>
      <c r="C2374" t="s">
        <v>2448</v>
      </c>
      <c r="D2374" t="s">
        <v>17</v>
      </c>
      <c r="E2374" t="s">
        <v>4783</v>
      </c>
      <c r="F2374" t="s">
        <v>44</v>
      </c>
      <c r="H2374" t="s">
        <v>19</v>
      </c>
      <c r="I2374">
        <v>2024</v>
      </c>
      <c r="J2374" t="s">
        <v>347</v>
      </c>
      <c r="K2374">
        <v>7.5</v>
      </c>
      <c r="L2374">
        <v>8</v>
      </c>
      <c r="M2374" s="16" t="s">
        <v>28</v>
      </c>
      <c r="N2374" s="18">
        <f t="shared" si="37"/>
        <v>1</v>
      </c>
      <c r="O2374">
        <v>9</v>
      </c>
      <c r="P2374" t="s">
        <v>29</v>
      </c>
    </row>
    <row r="2375" spans="1:16" x14ac:dyDescent="0.3">
      <c r="A2375" t="s">
        <v>3226</v>
      </c>
      <c r="C2375" t="s">
        <v>2448</v>
      </c>
      <c r="D2375" t="s">
        <v>17</v>
      </c>
      <c r="E2375" t="s">
        <v>4784</v>
      </c>
      <c r="F2375" t="s">
        <v>930</v>
      </c>
      <c r="H2375" t="s">
        <v>19</v>
      </c>
      <c r="I2375">
        <v>2023</v>
      </c>
      <c r="J2375" t="s">
        <v>398</v>
      </c>
      <c r="K2375">
        <v>8.3000000000000007</v>
      </c>
      <c r="L2375">
        <v>8</v>
      </c>
      <c r="M2375" s="16" t="s">
        <v>28</v>
      </c>
      <c r="N2375" s="18">
        <f t="shared" si="37"/>
        <v>1</v>
      </c>
      <c r="O2375">
        <v>20</v>
      </c>
      <c r="P2375" t="s">
        <v>29</v>
      </c>
    </row>
    <row r="2376" spans="1:16" x14ac:dyDescent="0.3">
      <c r="A2376" t="s">
        <v>4244</v>
      </c>
      <c r="C2376" t="s">
        <v>2448</v>
      </c>
      <c r="D2376" t="s">
        <v>17</v>
      </c>
      <c r="E2376" t="s">
        <v>4785</v>
      </c>
      <c r="F2376" t="s">
        <v>44</v>
      </c>
      <c r="H2376" t="s">
        <v>19</v>
      </c>
      <c r="I2376">
        <v>2023</v>
      </c>
      <c r="J2376" t="s">
        <v>399</v>
      </c>
      <c r="K2376">
        <v>6.4</v>
      </c>
      <c r="L2376">
        <v>5</v>
      </c>
      <c r="M2376" s="16" t="s">
        <v>28</v>
      </c>
      <c r="N2376" s="18">
        <f t="shared" si="37"/>
        <v>1</v>
      </c>
      <c r="O2376">
        <v>15</v>
      </c>
      <c r="P2376" t="s">
        <v>22</v>
      </c>
    </row>
    <row r="2377" spans="1:16" x14ac:dyDescent="0.3">
      <c r="A2377" t="s">
        <v>3236</v>
      </c>
      <c r="C2377" t="s">
        <v>2448</v>
      </c>
      <c r="D2377" t="s">
        <v>17</v>
      </c>
      <c r="E2377" t="s">
        <v>4786</v>
      </c>
      <c r="F2377" t="s">
        <v>930</v>
      </c>
      <c r="H2377" t="s">
        <v>19</v>
      </c>
      <c r="I2377">
        <v>2026</v>
      </c>
      <c r="J2377" t="s">
        <v>402</v>
      </c>
      <c r="K2377">
        <v>7.5</v>
      </c>
      <c r="L2377">
        <v>6</v>
      </c>
      <c r="M2377" s="16" t="s">
        <v>28</v>
      </c>
      <c r="N2377" s="18">
        <f t="shared" si="37"/>
        <v>1</v>
      </c>
      <c r="O2377">
        <v>17</v>
      </c>
      <c r="P2377" t="s">
        <v>29</v>
      </c>
    </row>
    <row r="2378" spans="1:16" x14ac:dyDescent="0.3">
      <c r="A2378" t="s">
        <v>3714</v>
      </c>
      <c r="C2378" t="s">
        <v>2448</v>
      </c>
      <c r="D2378" t="s">
        <v>17</v>
      </c>
      <c r="E2378" t="s">
        <v>4787</v>
      </c>
      <c r="F2378" t="s">
        <v>44</v>
      </c>
      <c r="H2378" t="s">
        <v>19</v>
      </c>
      <c r="I2378">
        <v>2025</v>
      </c>
      <c r="J2378" t="s">
        <v>405</v>
      </c>
      <c r="K2378">
        <v>7.7</v>
      </c>
      <c r="L2378">
        <v>5</v>
      </c>
      <c r="M2378" s="16" t="s">
        <v>28</v>
      </c>
      <c r="N2378" s="18">
        <f t="shared" si="37"/>
        <v>1</v>
      </c>
      <c r="O2378">
        <v>19</v>
      </c>
      <c r="P2378" t="s">
        <v>29</v>
      </c>
    </row>
    <row r="2379" spans="1:16" x14ac:dyDescent="0.3">
      <c r="A2379" t="s">
        <v>3203</v>
      </c>
      <c r="C2379" t="s">
        <v>2448</v>
      </c>
      <c r="D2379" t="s">
        <v>17</v>
      </c>
      <c r="E2379" t="s">
        <v>4788</v>
      </c>
      <c r="F2379" t="s">
        <v>930</v>
      </c>
      <c r="H2379" t="s">
        <v>19</v>
      </c>
      <c r="I2379">
        <v>2025</v>
      </c>
      <c r="J2379" t="s">
        <v>408</v>
      </c>
      <c r="K2379">
        <v>9.9</v>
      </c>
      <c r="L2379">
        <v>6</v>
      </c>
      <c r="M2379" s="16" t="s">
        <v>28</v>
      </c>
      <c r="N2379" s="18">
        <f t="shared" si="37"/>
        <v>1</v>
      </c>
      <c r="O2379">
        <v>19</v>
      </c>
      <c r="P2379" t="s">
        <v>29</v>
      </c>
    </row>
    <row r="2380" spans="1:16" x14ac:dyDescent="0.3">
      <c r="A2380" t="s">
        <v>3436</v>
      </c>
      <c r="C2380" t="s">
        <v>2448</v>
      </c>
      <c r="D2380" t="s">
        <v>17</v>
      </c>
      <c r="E2380" t="s">
        <v>4790</v>
      </c>
      <c r="F2380" t="s">
        <v>930</v>
      </c>
      <c r="H2380" t="s">
        <v>19</v>
      </c>
      <c r="I2380">
        <v>2024</v>
      </c>
      <c r="J2380" t="s">
        <v>417</v>
      </c>
      <c r="K2380">
        <v>7.4</v>
      </c>
      <c r="L2380">
        <v>5</v>
      </c>
      <c r="M2380" s="16" t="s">
        <v>28</v>
      </c>
      <c r="N2380" s="18">
        <f t="shared" si="37"/>
        <v>1</v>
      </c>
      <c r="O2380">
        <v>10</v>
      </c>
      <c r="P2380" t="s">
        <v>22</v>
      </c>
    </row>
    <row r="2381" spans="1:16" x14ac:dyDescent="0.3">
      <c r="A2381" t="s">
        <v>3142</v>
      </c>
      <c r="C2381" t="s">
        <v>2448</v>
      </c>
      <c r="D2381" t="s">
        <v>17</v>
      </c>
      <c r="E2381" t="s">
        <v>4791</v>
      </c>
      <c r="F2381" t="s">
        <v>1056</v>
      </c>
      <c r="H2381" t="s">
        <v>19</v>
      </c>
      <c r="I2381">
        <v>2025</v>
      </c>
      <c r="J2381" t="s">
        <v>420</v>
      </c>
      <c r="K2381">
        <v>9.1999999999999993</v>
      </c>
      <c r="L2381">
        <v>5</v>
      </c>
      <c r="M2381" s="16" t="s">
        <v>28</v>
      </c>
      <c r="N2381" s="18">
        <f t="shared" si="37"/>
        <v>1</v>
      </c>
      <c r="O2381">
        <v>10</v>
      </c>
      <c r="P2381" t="s">
        <v>67</v>
      </c>
    </row>
    <row r="2382" spans="1:16" x14ac:dyDescent="0.3">
      <c r="A2382" t="s">
        <v>4252</v>
      </c>
      <c r="C2382" t="s">
        <v>2448</v>
      </c>
      <c r="D2382" t="s">
        <v>17</v>
      </c>
      <c r="E2382" t="s">
        <v>4792</v>
      </c>
      <c r="F2382" t="s">
        <v>44</v>
      </c>
      <c r="H2382" t="s">
        <v>19</v>
      </c>
      <c r="I2382">
        <v>2023</v>
      </c>
      <c r="J2382" t="s">
        <v>424</v>
      </c>
      <c r="K2382">
        <v>7.6</v>
      </c>
      <c r="L2382">
        <v>5</v>
      </c>
      <c r="M2382" s="16" t="s">
        <v>28</v>
      </c>
      <c r="N2382" s="18">
        <f t="shared" si="37"/>
        <v>1</v>
      </c>
      <c r="O2382">
        <v>15</v>
      </c>
      <c r="P2382" t="s">
        <v>67</v>
      </c>
    </row>
    <row r="2383" spans="1:16" x14ac:dyDescent="0.3">
      <c r="A2383" t="s">
        <v>3298</v>
      </c>
      <c r="C2383" t="s">
        <v>2448</v>
      </c>
      <c r="D2383" t="s">
        <v>17</v>
      </c>
      <c r="E2383" t="s">
        <v>4793</v>
      </c>
      <c r="F2383" t="s">
        <v>947</v>
      </c>
      <c r="H2383" t="s">
        <v>19</v>
      </c>
      <c r="I2383">
        <v>2025</v>
      </c>
      <c r="J2383" t="s">
        <v>427</v>
      </c>
      <c r="K2383">
        <v>8.6999999999999993</v>
      </c>
      <c r="L2383">
        <v>5</v>
      </c>
      <c r="M2383" s="16" t="s">
        <v>28</v>
      </c>
      <c r="N2383" s="18">
        <f t="shared" si="37"/>
        <v>1</v>
      </c>
      <c r="O2383">
        <v>12</v>
      </c>
      <c r="P2383" t="s">
        <v>22</v>
      </c>
    </row>
    <row r="2384" spans="1:16" x14ac:dyDescent="0.3">
      <c r="A2384" t="s">
        <v>4012</v>
      </c>
      <c r="C2384" t="s">
        <v>2448</v>
      </c>
      <c r="D2384" t="s">
        <v>17</v>
      </c>
      <c r="E2384" t="s">
        <v>4790</v>
      </c>
      <c r="F2384" t="s">
        <v>84</v>
      </c>
      <c r="H2384" t="s">
        <v>19</v>
      </c>
      <c r="I2384">
        <v>2026</v>
      </c>
      <c r="J2384" t="s">
        <v>432</v>
      </c>
      <c r="K2384">
        <v>6.9</v>
      </c>
      <c r="L2384">
        <v>3</v>
      </c>
      <c r="M2384" s="16" t="s">
        <v>28</v>
      </c>
      <c r="N2384" s="18">
        <f t="shared" si="37"/>
        <v>1</v>
      </c>
      <c r="O2384">
        <v>21</v>
      </c>
      <c r="P2384" t="s">
        <v>29</v>
      </c>
    </row>
    <row r="2385" spans="1:16" x14ac:dyDescent="0.3">
      <c r="A2385" t="s">
        <v>3211</v>
      </c>
      <c r="C2385" t="s">
        <v>2448</v>
      </c>
      <c r="D2385" t="s">
        <v>17</v>
      </c>
      <c r="E2385" t="s">
        <v>4791</v>
      </c>
      <c r="F2385" t="s">
        <v>940</v>
      </c>
      <c r="H2385" t="s">
        <v>19</v>
      </c>
      <c r="I2385">
        <v>2024</v>
      </c>
      <c r="J2385" t="s">
        <v>435</v>
      </c>
      <c r="K2385">
        <v>9.1999999999999993</v>
      </c>
      <c r="L2385">
        <v>8</v>
      </c>
      <c r="M2385" s="16" t="s">
        <v>28</v>
      </c>
      <c r="N2385" s="18">
        <f t="shared" si="37"/>
        <v>1</v>
      </c>
      <c r="O2385">
        <v>23</v>
      </c>
      <c r="P2385" t="s">
        <v>29</v>
      </c>
    </row>
    <row r="2386" spans="1:16" x14ac:dyDescent="0.3">
      <c r="A2386" t="s">
        <v>3278</v>
      </c>
      <c r="C2386" t="s">
        <v>2448</v>
      </c>
      <c r="D2386" t="s">
        <v>17</v>
      </c>
      <c r="E2386" t="s">
        <v>4792</v>
      </c>
      <c r="F2386" t="s">
        <v>930</v>
      </c>
      <c r="H2386" t="s">
        <v>19</v>
      </c>
      <c r="I2386">
        <v>2023</v>
      </c>
      <c r="J2386" t="s">
        <v>139</v>
      </c>
      <c r="K2386">
        <v>6.9</v>
      </c>
      <c r="L2386">
        <v>8</v>
      </c>
      <c r="M2386" s="16" t="s">
        <v>28</v>
      </c>
      <c r="N2386" s="18">
        <f t="shared" si="37"/>
        <v>1</v>
      </c>
      <c r="O2386">
        <v>25</v>
      </c>
      <c r="P2386" t="s">
        <v>29</v>
      </c>
    </row>
    <row r="2387" spans="1:16" x14ac:dyDescent="0.3">
      <c r="A2387" t="s">
        <v>4256</v>
      </c>
      <c r="C2387" t="s">
        <v>2448</v>
      </c>
      <c r="D2387" t="s">
        <v>17</v>
      </c>
      <c r="E2387" t="s">
        <v>4793</v>
      </c>
      <c r="F2387" t="s">
        <v>44</v>
      </c>
      <c r="H2387" t="s">
        <v>19</v>
      </c>
      <c r="I2387">
        <v>2023</v>
      </c>
      <c r="J2387" t="s">
        <v>143</v>
      </c>
      <c r="K2387">
        <v>7.2</v>
      </c>
      <c r="L2387">
        <v>8</v>
      </c>
      <c r="M2387" s="16" t="s">
        <v>21</v>
      </c>
      <c r="N2387" s="18">
        <v>8</v>
      </c>
      <c r="O2387">
        <v>21</v>
      </c>
      <c r="P2387" t="s">
        <v>22</v>
      </c>
    </row>
    <row r="2388" spans="1:16" x14ac:dyDescent="0.3">
      <c r="A2388" t="s">
        <v>3328</v>
      </c>
      <c r="C2388" t="s">
        <v>2448</v>
      </c>
      <c r="D2388" t="s">
        <v>17</v>
      </c>
      <c r="E2388" t="s">
        <v>4795</v>
      </c>
      <c r="F2388" t="s">
        <v>930</v>
      </c>
      <c r="H2388" t="s">
        <v>19</v>
      </c>
      <c r="I2388">
        <v>2025</v>
      </c>
      <c r="J2388" t="s">
        <v>149</v>
      </c>
      <c r="K2388">
        <v>6.5</v>
      </c>
      <c r="L2388">
        <v>6</v>
      </c>
      <c r="M2388" s="16" t="s">
        <v>28</v>
      </c>
      <c r="N2388" s="18">
        <f t="shared" si="37"/>
        <v>1</v>
      </c>
      <c r="O2388">
        <v>16</v>
      </c>
      <c r="P2388" t="s">
        <v>29</v>
      </c>
    </row>
    <row r="2389" spans="1:16" x14ac:dyDescent="0.3">
      <c r="A2389" t="s">
        <v>3380</v>
      </c>
      <c r="C2389" t="s">
        <v>2448</v>
      </c>
      <c r="D2389" t="s">
        <v>17</v>
      </c>
      <c r="E2389" t="s">
        <v>4780</v>
      </c>
      <c r="F2389" t="s">
        <v>930</v>
      </c>
      <c r="H2389" t="s">
        <v>19</v>
      </c>
      <c r="I2389">
        <v>2026</v>
      </c>
      <c r="J2389" t="s">
        <v>156</v>
      </c>
      <c r="K2389">
        <v>6.9</v>
      </c>
      <c r="L2389">
        <v>5</v>
      </c>
      <c r="M2389" s="16" t="s">
        <v>28</v>
      </c>
      <c r="N2389" s="18">
        <f t="shared" si="37"/>
        <v>1</v>
      </c>
      <c r="O2389">
        <v>34</v>
      </c>
      <c r="P2389" t="s">
        <v>29</v>
      </c>
    </row>
    <row r="2390" spans="1:16" x14ac:dyDescent="0.3">
      <c r="A2390" t="s">
        <v>3382</v>
      </c>
      <c r="C2390" t="s">
        <v>2448</v>
      </c>
      <c r="D2390" t="s">
        <v>17</v>
      </c>
      <c r="E2390" t="s">
        <v>4796</v>
      </c>
      <c r="F2390" t="s">
        <v>930</v>
      </c>
      <c r="H2390" t="s">
        <v>19</v>
      </c>
      <c r="I2390">
        <v>2023</v>
      </c>
      <c r="J2390" t="s">
        <v>158</v>
      </c>
      <c r="K2390">
        <v>7.6</v>
      </c>
      <c r="L2390">
        <v>6</v>
      </c>
      <c r="M2390" s="16" t="s">
        <v>28</v>
      </c>
      <c r="N2390" s="18">
        <f t="shared" si="37"/>
        <v>1</v>
      </c>
      <c r="O2390">
        <v>25</v>
      </c>
      <c r="P2390" t="s">
        <v>29</v>
      </c>
    </row>
    <row r="2391" spans="1:16" x14ac:dyDescent="0.3">
      <c r="A2391" t="s">
        <v>3947</v>
      </c>
      <c r="C2391" t="s">
        <v>2448</v>
      </c>
      <c r="D2391" t="s">
        <v>17</v>
      </c>
      <c r="E2391" t="s">
        <v>4799</v>
      </c>
      <c r="F2391" t="s">
        <v>930</v>
      </c>
      <c r="H2391" t="s">
        <v>19</v>
      </c>
      <c r="I2391">
        <v>2024</v>
      </c>
      <c r="J2391" t="s">
        <v>162</v>
      </c>
      <c r="K2391">
        <v>6.5</v>
      </c>
      <c r="L2391">
        <v>3</v>
      </c>
      <c r="M2391" s="16" t="s">
        <v>28</v>
      </c>
      <c r="N2391" s="18">
        <f t="shared" si="37"/>
        <v>1</v>
      </c>
      <c r="O2391">
        <v>29</v>
      </c>
      <c r="P2391" t="s">
        <v>22</v>
      </c>
    </row>
    <row r="2392" spans="1:16" x14ac:dyDescent="0.3">
      <c r="A2392" t="s">
        <v>3502</v>
      </c>
      <c r="C2392" t="s">
        <v>2448</v>
      </c>
      <c r="D2392" t="s">
        <v>17</v>
      </c>
      <c r="E2392" t="s">
        <v>4797</v>
      </c>
      <c r="F2392" t="s">
        <v>44</v>
      </c>
      <c r="H2392" t="s">
        <v>19</v>
      </c>
      <c r="I2392">
        <v>2023</v>
      </c>
      <c r="J2392" t="s">
        <v>165</v>
      </c>
      <c r="K2392">
        <v>7.3</v>
      </c>
      <c r="L2392">
        <v>8</v>
      </c>
      <c r="M2392" s="16" t="s">
        <v>28</v>
      </c>
      <c r="N2392" s="18">
        <f t="shared" si="37"/>
        <v>1</v>
      </c>
      <c r="O2392">
        <v>19</v>
      </c>
      <c r="P2392" t="s">
        <v>22</v>
      </c>
    </row>
    <row r="2393" spans="1:16" x14ac:dyDescent="0.3">
      <c r="A2393" t="s">
        <v>3308</v>
      </c>
      <c r="C2393" t="s">
        <v>2448</v>
      </c>
      <c r="D2393" t="s">
        <v>17</v>
      </c>
      <c r="E2393" t="s">
        <v>4777</v>
      </c>
      <c r="F2393" t="s">
        <v>44</v>
      </c>
      <c r="H2393" t="s">
        <v>19</v>
      </c>
      <c r="I2393">
        <v>2024</v>
      </c>
      <c r="J2393" t="s">
        <v>168</v>
      </c>
      <c r="K2393">
        <v>6.7</v>
      </c>
      <c r="L2393">
        <v>8</v>
      </c>
      <c r="M2393" s="16" t="s">
        <v>28</v>
      </c>
      <c r="N2393" s="18">
        <f t="shared" si="37"/>
        <v>1</v>
      </c>
      <c r="O2393">
        <v>19</v>
      </c>
      <c r="P2393" t="s">
        <v>67</v>
      </c>
    </row>
    <row r="2394" spans="1:16" x14ac:dyDescent="0.3">
      <c r="A2394" t="s">
        <v>4266</v>
      </c>
      <c r="C2394" t="s">
        <v>2448</v>
      </c>
      <c r="D2394" t="s">
        <v>17</v>
      </c>
      <c r="E2394" t="s">
        <v>4780</v>
      </c>
      <c r="F2394" t="s">
        <v>930</v>
      </c>
      <c r="H2394" t="s">
        <v>19</v>
      </c>
      <c r="I2394">
        <v>2025</v>
      </c>
      <c r="J2394" t="s">
        <v>175</v>
      </c>
      <c r="K2394">
        <v>9</v>
      </c>
      <c r="L2394">
        <v>6</v>
      </c>
      <c r="M2394" s="16" t="s">
        <v>37</v>
      </c>
      <c r="N2394" s="18">
        <f t="shared" si="37"/>
        <v>3.5</v>
      </c>
      <c r="O2394">
        <v>25</v>
      </c>
      <c r="P2394" t="s">
        <v>22</v>
      </c>
    </row>
    <row r="2395" spans="1:16" x14ac:dyDescent="0.3">
      <c r="A2395" t="s">
        <v>3618</v>
      </c>
      <c r="C2395" t="s">
        <v>2448</v>
      </c>
      <c r="D2395" t="s">
        <v>17</v>
      </c>
      <c r="E2395" t="s">
        <v>4790</v>
      </c>
      <c r="F2395" t="s">
        <v>44</v>
      </c>
      <c r="H2395" t="s">
        <v>19</v>
      </c>
      <c r="I2395">
        <v>2026</v>
      </c>
      <c r="J2395" t="s">
        <v>176</v>
      </c>
      <c r="K2395">
        <v>7.2</v>
      </c>
      <c r="L2395">
        <v>6</v>
      </c>
      <c r="M2395" s="16" t="s">
        <v>28</v>
      </c>
      <c r="N2395" s="18">
        <f t="shared" si="37"/>
        <v>1</v>
      </c>
      <c r="O2395">
        <v>17</v>
      </c>
      <c r="P2395" t="s">
        <v>29</v>
      </c>
    </row>
    <row r="2396" spans="1:16" x14ac:dyDescent="0.3">
      <c r="A2396" t="s">
        <v>3820</v>
      </c>
      <c r="C2396" t="s">
        <v>2448</v>
      </c>
      <c r="D2396" t="s">
        <v>17</v>
      </c>
      <c r="E2396" t="s">
        <v>4791</v>
      </c>
      <c r="F2396" t="s">
        <v>44</v>
      </c>
      <c r="H2396" t="s">
        <v>19</v>
      </c>
      <c r="I2396">
        <v>2023</v>
      </c>
      <c r="J2396" t="s">
        <v>177</v>
      </c>
      <c r="K2396">
        <v>8.5</v>
      </c>
      <c r="L2396">
        <v>6</v>
      </c>
      <c r="M2396" s="16" t="s">
        <v>28</v>
      </c>
      <c r="N2396" s="18">
        <f t="shared" si="37"/>
        <v>1</v>
      </c>
      <c r="O2396">
        <v>11</v>
      </c>
      <c r="P2396" t="s">
        <v>29</v>
      </c>
    </row>
    <row r="2397" spans="1:16" x14ac:dyDescent="0.3">
      <c r="A2397" t="s">
        <v>3330</v>
      </c>
      <c r="C2397" t="s">
        <v>2448</v>
      </c>
      <c r="D2397" t="s">
        <v>17</v>
      </c>
      <c r="E2397" t="s">
        <v>4792</v>
      </c>
      <c r="F2397" t="s">
        <v>930</v>
      </c>
      <c r="H2397" t="s">
        <v>19</v>
      </c>
      <c r="I2397">
        <v>2024</v>
      </c>
      <c r="J2397" t="s">
        <v>105</v>
      </c>
      <c r="K2397">
        <v>6.5</v>
      </c>
      <c r="L2397">
        <v>8</v>
      </c>
      <c r="M2397" s="16" t="s">
        <v>28</v>
      </c>
      <c r="N2397" s="18">
        <f t="shared" si="37"/>
        <v>1</v>
      </c>
      <c r="O2397">
        <v>21</v>
      </c>
      <c r="P2397" t="s">
        <v>29</v>
      </c>
    </row>
    <row r="2398" spans="1:16" x14ac:dyDescent="0.3">
      <c r="A2398" t="s">
        <v>3622</v>
      </c>
      <c r="C2398" t="s">
        <v>2448</v>
      </c>
      <c r="D2398" t="s">
        <v>17</v>
      </c>
      <c r="E2398" t="s">
        <v>4793</v>
      </c>
      <c r="F2398" t="s">
        <v>44</v>
      </c>
      <c r="H2398" t="s">
        <v>19</v>
      </c>
      <c r="I2398">
        <v>2023</v>
      </c>
      <c r="J2398" t="s">
        <v>178</v>
      </c>
      <c r="K2398">
        <v>6.6</v>
      </c>
      <c r="L2398">
        <v>5</v>
      </c>
      <c r="M2398" s="16" t="s">
        <v>28</v>
      </c>
      <c r="N2398" s="18">
        <f t="shared" si="37"/>
        <v>1</v>
      </c>
      <c r="O2398">
        <v>8</v>
      </c>
      <c r="P2398" t="s">
        <v>22</v>
      </c>
    </row>
    <row r="2399" spans="1:16" x14ac:dyDescent="0.3">
      <c r="A2399" t="s">
        <v>2044</v>
      </c>
      <c r="C2399" t="s">
        <v>2448</v>
      </c>
      <c r="D2399" t="s">
        <v>17</v>
      </c>
      <c r="E2399" t="s">
        <v>4792</v>
      </c>
      <c r="F2399" t="s">
        <v>44</v>
      </c>
      <c r="H2399" t="s">
        <v>19</v>
      </c>
      <c r="I2399">
        <v>2024</v>
      </c>
      <c r="J2399" t="s">
        <v>179</v>
      </c>
      <c r="K2399">
        <v>9.5</v>
      </c>
      <c r="L2399">
        <v>8</v>
      </c>
      <c r="M2399" s="16" t="s">
        <v>33</v>
      </c>
      <c r="N2399" s="18">
        <f t="shared" si="37"/>
        <v>6</v>
      </c>
      <c r="O2399">
        <v>19</v>
      </c>
      <c r="P2399" t="s">
        <v>29</v>
      </c>
    </row>
    <row r="2400" spans="1:16" x14ac:dyDescent="0.3">
      <c r="A2400" t="s">
        <v>3556</v>
      </c>
      <c r="C2400" t="s">
        <v>2448</v>
      </c>
      <c r="D2400" t="s">
        <v>17</v>
      </c>
      <c r="E2400" t="s">
        <v>4782</v>
      </c>
      <c r="F2400" t="s">
        <v>947</v>
      </c>
      <c r="H2400" t="s">
        <v>19</v>
      </c>
      <c r="I2400">
        <v>2025</v>
      </c>
      <c r="J2400" t="s">
        <v>181</v>
      </c>
      <c r="K2400">
        <v>9.6999999999999993</v>
      </c>
      <c r="L2400">
        <v>3</v>
      </c>
      <c r="M2400" s="16" t="s">
        <v>28</v>
      </c>
      <c r="N2400" s="18">
        <f t="shared" si="37"/>
        <v>1</v>
      </c>
      <c r="O2400">
        <v>7</v>
      </c>
      <c r="P2400" t="s">
        <v>29</v>
      </c>
    </row>
    <row r="2401" spans="1:16" x14ac:dyDescent="0.3">
      <c r="A2401" t="s">
        <v>4252</v>
      </c>
      <c r="C2401" t="s">
        <v>2448</v>
      </c>
      <c r="D2401" t="s">
        <v>17</v>
      </c>
      <c r="E2401" t="s">
        <v>4783</v>
      </c>
      <c r="F2401" t="s">
        <v>25</v>
      </c>
      <c r="G2401" t="s">
        <v>26</v>
      </c>
      <c r="H2401" t="s">
        <v>19</v>
      </c>
      <c r="I2401">
        <v>2026</v>
      </c>
      <c r="J2401" t="s">
        <v>182</v>
      </c>
      <c r="K2401">
        <v>9.3000000000000007</v>
      </c>
      <c r="L2401">
        <v>3</v>
      </c>
      <c r="M2401" s="16" t="s">
        <v>28</v>
      </c>
      <c r="N2401" s="18">
        <f t="shared" si="37"/>
        <v>1</v>
      </c>
      <c r="O2401">
        <v>25</v>
      </c>
      <c r="P2401" t="s">
        <v>29</v>
      </c>
    </row>
    <row r="2402" spans="1:16" x14ac:dyDescent="0.3">
      <c r="A2402" t="s">
        <v>4006</v>
      </c>
      <c r="C2402" t="s">
        <v>2448</v>
      </c>
      <c r="D2402" t="s">
        <v>17</v>
      </c>
      <c r="E2402" t="s">
        <v>4784</v>
      </c>
      <c r="F2402" t="s">
        <v>44</v>
      </c>
      <c r="H2402" t="s">
        <v>19</v>
      </c>
      <c r="I2402">
        <v>2024</v>
      </c>
      <c r="J2402" t="s">
        <v>445</v>
      </c>
      <c r="K2402">
        <v>9.1</v>
      </c>
      <c r="L2402">
        <v>5</v>
      </c>
      <c r="M2402" s="16" t="s">
        <v>28</v>
      </c>
      <c r="N2402" s="18">
        <f t="shared" si="37"/>
        <v>1</v>
      </c>
      <c r="O2402">
        <v>21</v>
      </c>
      <c r="P2402" t="s">
        <v>29</v>
      </c>
    </row>
    <row r="2403" spans="1:16" x14ac:dyDescent="0.3">
      <c r="A2403" t="s">
        <v>3138</v>
      </c>
      <c r="C2403" t="s">
        <v>2448</v>
      </c>
      <c r="D2403" t="s">
        <v>17</v>
      </c>
      <c r="E2403" t="s">
        <v>4785</v>
      </c>
      <c r="F2403" t="s">
        <v>930</v>
      </c>
      <c r="H2403" t="s">
        <v>19</v>
      </c>
      <c r="I2403">
        <v>2024</v>
      </c>
      <c r="J2403" t="s">
        <v>446</v>
      </c>
      <c r="K2403">
        <v>7.6</v>
      </c>
      <c r="L2403">
        <v>5</v>
      </c>
      <c r="M2403" s="16" t="s">
        <v>28</v>
      </c>
      <c r="N2403" s="18">
        <f t="shared" si="37"/>
        <v>1</v>
      </c>
      <c r="O2403">
        <v>30</v>
      </c>
      <c r="P2403" t="s">
        <v>22</v>
      </c>
    </row>
    <row r="2404" spans="1:16" x14ac:dyDescent="0.3">
      <c r="A2404" t="s">
        <v>2380</v>
      </c>
      <c r="C2404" t="s">
        <v>2448</v>
      </c>
      <c r="D2404" t="s">
        <v>17</v>
      </c>
      <c r="E2404" t="s">
        <v>4786</v>
      </c>
      <c r="F2404" t="s">
        <v>2492</v>
      </c>
      <c r="H2404" t="s">
        <v>19</v>
      </c>
      <c r="I2404">
        <v>2023</v>
      </c>
      <c r="J2404" t="s">
        <v>449</v>
      </c>
      <c r="K2404">
        <v>7.8</v>
      </c>
      <c r="L2404">
        <v>3</v>
      </c>
      <c r="M2404" s="16" t="s">
        <v>28</v>
      </c>
      <c r="N2404" s="18">
        <f t="shared" si="37"/>
        <v>1</v>
      </c>
      <c r="O2404">
        <v>24</v>
      </c>
      <c r="P2404" t="s">
        <v>22</v>
      </c>
    </row>
    <row r="2405" spans="1:16" x14ac:dyDescent="0.3">
      <c r="A2405" t="s">
        <v>3260</v>
      </c>
      <c r="C2405" t="s">
        <v>2448</v>
      </c>
      <c r="D2405" t="s">
        <v>17</v>
      </c>
      <c r="E2405" t="s">
        <v>4787</v>
      </c>
      <c r="F2405" t="s">
        <v>44</v>
      </c>
      <c r="H2405" t="s">
        <v>19</v>
      </c>
      <c r="I2405">
        <v>2023</v>
      </c>
      <c r="J2405" t="s">
        <v>451</v>
      </c>
      <c r="K2405">
        <v>7.9</v>
      </c>
      <c r="L2405">
        <v>8</v>
      </c>
      <c r="M2405" s="16" t="s">
        <v>28</v>
      </c>
      <c r="N2405" s="18">
        <f t="shared" si="37"/>
        <v>1</v>
      </c>
      <c r="O2405">
        <v>8</v>
      </c>
      <c r="P2405" t="s">
        <v>67</v>
      </c>
    </row>
    <row r="2406" spans="1:16" x14ac:dyDescent="0.3">
      <c r="A2406" t="s">
        <v>3386</v>
      </c>
      <c r="C2406" t="s">
        <v>2448</v>
      </c>
      <c r="D2406" t="s">
        <v>17</v>
      </c>
      <c r="E2406" t="s">
        <v>4788</v>
      </c>
      <c r="F2406" t="s">
        <v>947</v>
      </c>
      <c r="H2406" t="s">
        <v>19</v>
      </c>
      <c r="I2406">
        <v>2025</v>
      </c>
      <c r="J2406" t="s">
        <v>453</v>
      </c>
      <c r="K2406">
        <v>8.5</v>
      </c>
      <c r="L2406">
        <v>5</v>
      </c>
      <c r="M2406" s="16" t="s">
        <v>28</v>
      </c>
      <c r="N2406" s="18">
        <f t="shared" si="37"/>
        <v>1</v>
      </c>
      <c r="O2406">
        <v>19</v>
      </c>
      <c r="P2406" t="s">
        <v>67</v>
      </c>
    </row>
    <row r="2407" spans="1:16" x14ac:dyDescent="0.3">
      <c r="A2407" t="s">
        <v>3256</v>
      </c>
      <c r="C2407" t="s">
        <v>2448</v>
      </c>
      <c r="D2407" t="s">
        <v>17</v>
      </c>
      <c r="E2407" t="s">
        <v>77</v>
      </c>
      <c r="F2407" t="s">
        <v>44</v>
      </c>
      <c r="H2407" t="s">
        <v>19</v>
      </c>
      <c r="I2407">
        <v>2025</v>
      </c>
      <c r="J2407" t="s">
        <v>456</v>
      </c>
      <c r="K2407">
        <v>8.6999999999999993</v>
      </c>
      <c r="L2407">
        <v>5</v>
      </c>
      <c r="M2407" s="16" t="s">
        <v>28</v>
      </c>
      <c r="N2407" s="18">
        <f t="shared" si="37"/>
        <v>1</v>
      </c>
      <c r="O2407">
        <v>21</v>
      </c>
      <c r="P2407" t="s">
        <v>22</v>
      </c>
    </row>
    <row r="2408" spans="1:16" x14ac:dyDescent="0.3">
      <c r="A2408" t="s">
        <v>3528</v>
      </c>
      <c r="C2408" t="s">
        <v>2448</v>
      </c>
      <c r="D2408" t="s">
        <v>17</v>
      </c>
      <c r="E2408" t="s">
        <v>4798</v>
      </c>
      <c r="F2408" t="s">
        <v>44</v>
      </c>
      <c r="H2408" t="s">
        <v>19</v>
      </c>
      <c r="I2408">
        <v>2024</v>
      </c>
      <c r="J2408" t="s">
        <v>457</v>
      </c>
      <c r="K2408">
        <v>8.3000000000000007</v>
      </c>
      <c r="L2408">
        <v>6</v>
      </c>
      <c r="M2408" s="16" t="s">
        <v>28</v>
      </c>
      <c r="N2408" s="18">
        <f t="shared" si="37"/>
        <v>1</v>
      </c>
      <c r="O2408">
        <v>17</v>
      </c>
      <c r="P2408" t="s">
        <v>22</v>
      </c>
    </row>
    <row r="2409" spans="1:16" x14ac:dyDescent="0.3">
      <c r="A2409" t="s">
        <v>3340</v>
      </c>
      <c r="C2409" t="s">
        <v>2448</v>
      </c>
      <c r="D2409" t="s">
        <v>17</v>
      </c>
      <c r="E2409" t="s">
        <v>4789</v>
      </c>
      <c r="F2409" t="s">
        <v>44</v>
      </c>
      <c r="H2409" t="s">
        <v>19</v>
      </c>
      <c r="I2409">
        <v>2023</v>
      </c>
      <c r="J2409" t="s">
        <v>453</v>
      </c>
      <c r="K2409">
        <v>9.4</v>
      </c>
      <c r="L2409">
        <v>3</v>
      </c>
      <c r="M2409" s="16" t="s">
        <v>28</v>
      </c>
      <c r="N2409" s="18">
        <f t="shared" si="37"/>
        <v>1</v>
      </c>
      <c r="O2409">
        <v>18</v>
      </c>
      <c r="P2409" t="s">
        <v>29</v>
      </c>
    </row>
    <row r="2410" spans="1:16" x14ac:dyDescent="0.3">
      <c r="A2410" t="s">
        <v>2914</v>
      </c>
      <c r="C2410" t="s">
        <v>2448</v>
      </c>
      <c r="D2410" t="s">
        <v>17</v>
      </c>
      <c r="E2410" t="s">
        <v>4790</v>
      </c>
      <c r="F2410" t="s">
        <v>44</v>
      </c>
      <c r="H2410" t="s">
        <v>19</v>
      </c>
      <c r="I2410">
        <v>2026</v>
      </c>
      <c r="J2410" t="s">
        <v>462</v>
      </c>
      <c r="K2410">
        <v>8.6</v>
      </c>
      <c r="L2410">
        <v>8</v>
      </c>
      <c r="M2410" s="16" t="s">
        <v>28</v>
      </c>
      <c r="N2410" s="18">
        <f t="shared" si="37"/>
        <v>1</v>
      </c>
      <c r="O2410">
        <v>9</v>
      </c>
      <c r="P2410" t="s">
        <v>29</v>
      </c>
    </row>
    <row r="2411" spans="1:16" x14ac:dyDescent="0.3">
      <c r="A2411" t="s">
        <v>4230</v>
      </c>
      <c r="C2411" t="s">
        <v>2448</v>
      </c>
      <c r="D2411" t="s">
        <v>17</v>
      </c>
      <c r="E2411" t="s">
        <v>4791</v>
      </c>
      <c r="F2411" t="s">
        <v>44</v>
      </c>
      <c r="H2411" t="s">
        <v>19</v>
      </c>
      <c r="I2411">
        <v>2024</v>
      </c>
      <c r="J2411" t="s">
        <v>208</v>
      </c>
      <c r="K2411">
        <v>8.5</v>
      </c>
      <c r="L2411">
        <v>3</v>
      </c>
      <c r="M2411" s="16" t="s">
        <v>28</v>
      </c>
      <c r="N2411" s="18">
        <f t="shared" si="37"/>
        <v>1</v>
      </c>
      <c r="O2411">
        <v>8</v>
      </c>
      <c r="P2411" t="s">
        <v>29</v>
      </c>
    </row>
    <row r="2412" spans="1:16" x14ac:dyDescent="0.3">
      <c r="A2412" t="s">
        <v>3752</v>
      </c>
      <c r="C2412" t="s">
        <v>2448</v>
      </c>
      <c r="D2412" t="s">
        <v>17</v>
      </c>
      <c r="E2412" t="s">
        <v>4792</v>
      </c>
      <c r="F2412" t="s">
        <v>947</v>
      </c>
      <c r="H2412" t="s">
        <v>19</v>
      </c>
      <c r="I2412">
        <v>2023</v>
      </c>
      <c r="J2412" t="s">
        <v>465</v>
      </c>
      <c r="K2412">
        <v>9.1</v>
      </c>
      <c r="L2412">
        <v>6</v>
      </c>
      <c r="M2412" s="16" t="s">
        <v>28</v>
      </c>
      <c r="N2412" s="18">
        <f t="shared" si="37"/>
        <v>1</v>
      </c>
      <c r="O2412">
        <v>19</v>
      </c>
      <c r="P2412" t="s">
        <v>22</v>
      </c>
    </row>
    <row r="2413" spans="1:16" x14ac:dyDescent="0.3">
      <c r="A2413" t="s">
        <v>3554</v>
      </c>
      <c r="C2413" t="s">
        <v>2448</v>
      </c>
      <c r="D2413" t="s">
        <v>17</v>
      </c>
      <c r="E2413" t="s">
        <v>4789</v>
      </c>
      <c r="F2413" t="s">
        <v>930</v>
      </c>
      <c r="H2413" t="s">
        <v>19</v>
      </c>
      <c r="I2413">
        <v>2024</v>
      </c>
      <c r="J2413" t="s">
        <v>468</v>
      </c>
      <c r="K2413">
        <v>7.5</v>
      </c>
      <c r="L2413">
        <v>5</v>
      </c>
      <c r="M2413" s="16" t="s">
        <v>28</v>
      </c>
      <c r="N2413" s="18">
        <f t="shared" si="37"/>
        <v>1</v>
      </c>
      <c r="O2413">
        <v>8</v>
      </c>
      <c r="P2413" t="s">
        <v>29</v>
      </c>
    </row>
    <row r="2414" spans="1:16" x14ac:dyDescent="0.3">
      <c r="A2414" t="s">
        <v>3820</v>
      </c>
      <c r="C2414" t="s">
        <v>2448</v>
      </c>
      <c r="D2414" t="s">
        <v>17</v>
      </c>
      <c r="E2414" t="s">
        <v>4791</v>
      </c>
      <c r="F2414" t="s">
        <v>25</v>
      </c>
      <c r="G2414" t="s">
        <v>26</v>
      </c>
      <c r="H2414" t="s">
        <v>19</v>
      </c>
      <c r="I2414">
        <v>2025</v>
      </c>
      <c r="J2414" t="s">
        <v>474</v>
      </c>
      <c r="K2414">
        <v>7.6</v>
      </c>
      <c r="L2414">
        <v>5</v>
      </c>
      <c r="M2414" s="16" t="s">
        <v>28</v>
      </c>
      <c r="N2414" s="18">
        <f t="shared" si="37"/>
        <v>1</v>
      </c>
      <c r="O2414">
        <v>9</v>
      </c>
      <c r="P2414" t="s">
        <v>29</v>
      </c>
    </row>
    <row r="2415" spans="1:16" x14ac:dyDescent="0.3">
      <c r="A2415" t="s">
        <v>4276</v>
      </c>
      <c r="C2415" t="s">
        <v>2448</v>
      </c>
      <c r="D2415" t="s">
        <v>17</v>
      </c>
      <c r="E2415" t="s">
        <v>4793</v>
      </c>
      <c r="F2415" t="s">
        <v>1056</v>
      </c>
      <c r="H2415" t="s">
        <v>19</v>
      </c>
      <c r="I2415">
        <v>2024</v>
      </c>
      <c r="J2415" t="s">
        <v>478</v>
      </c>
      <c r="K2415">
        <v>7.3</v>
      </c>
      <c r="L2415">
        <v>8</v>
      </c>
      <c r="M2415" s="16" t="s">
        <v>28</v>
      </c>
      <c r="N2415" s="18">
        <f t="shared" si="37"/>
        <v>1</v>
      </c>
      <c r="O2415">
        <v>17</v>
      </c>
      <c r="P2415" t="s">
        <v>22</v>
      </c>
    </row>
    <row r="2416" spans="1:16" x14ac:dyDescent="0.3">
      <c r="A2416" t="s">
        <v>3558</v>
      </c>
      <c r="C2416" t="s">
        <v>2448</v>
      </c>
      <c r="D2416" t="s">
        <v>17</v>
      </c>
      <c r="E2416" t="s">
        <v>4794</v>
      </c>
      <c r="F2416" t="s">
        <v>44</v>
      </c>
      <c r="H2416" t="s">
        <v>19</v>
      </c>
      <c r="I2416">
        <v>2023</v>
      </c>
      <c r="J2416" t="s">
        <v>479</v>
      </c>
      <c r="K2416">
        <v>9.4</v>
      </c>
      <c r="L2416">
        <v>8</v>
      </c>
      <c r="M2416" s="16" t="s">
        <v>33</v>
      </c>
      <c r="N2416" s="18">
        <f t="shared" si="37"/>
        <v>6</v>
      </c>
      <c r="O2416">
        <v>25</v>
      </c>
      <c r="P2416" t="s">
        <v>22</v>
      </c>
    </row>
    <row r="2417" spans="1:16" x14ac:dyDescent="0.3">
      <c r="A2417" t="s">
        <v>3312</v>
      </c>
      <c r="C2417" t="s">
        <v>2448</v>
      </c>
      <c r="D2417" t="s">
        <v>17</v>
      </c>
      <c r="E2417" t="s">
        <v>4795</v>
      </c>
      <c r="F2417" t="s">
        <v>18</v>
      </c>
      <c r="H2417" t="s">
        <v>19</v>
      </c>
      <c r="I2417">
        <v>2023</v>
      </c>
      <c r="J2417" t="s">
        <v>482</v>
      </c>
      <c r="K2417">
        <v>6.6</v>
      </c>
      <c r="L2417">
        <v>3</v>
      </c>
      <c r="M2417" s="16" t="s">
        <v>28</v>
      </c>
      <c r="N2417" s="18">
        <f t="shared" si="37"/>
        <v>1</v>
      </c>
      <c r="O2417">
        <v>11</v>
      </c>
      <c r="P2417" t="s">
        <v>67</v>
      </c>
    </row>
    <row r="2418" spans="1:16" x14ac:dyDescent="0.3">
      <c r="A2418" t="s">
        <v>4278</v>
      </c>
      <c r="C2418" t="s">
        <v>2448</v>
      </c>
      <c r="D2418" t="s">
        <v>17</v>
      </c>
      <c r="E2418" t="s">
        <v>4786</v>
      </c>
      <c r="F2418" t="s">
        <v>44</v>
      </c>
      <c r="H2418" t="s">
        <v>19</v>
      </c>
      <c r="I2418">
        <v>2024</v>
      </c>
      <c r="J2418" t="s">
        <v>483</v>
      </c>
      <c r="K2418">
        <v>6.6</v>
      </c>
      <c r="L2418">
        <v>3</v>
      </c>
      <c r="M2418" s="16" t="s">
        <v>28</v>
      </c>
      <c r="N2418" s="18">
        <f t="shared" si="37"/>
        <v>1</v>
      </c>
      <c r="O2418">
        <v>15</v>
      </c>
      <c r="P2418" t="s">
        <v>67</v>
      </c>
    </row>
    <row r="2419" spans="1:16" x14ac:dyDescent="0.3">
      <c r="A2419" t="s">
        <v>3408</v>
      </c>
      <c r="C2419" t="s">
        <v>2448</v>
      </c>
      <c r="D2419" t="s">
        <v>17</v>
      </c>
      <c r="E2419" t="s">
        <v>4780</v>
      </c>
      <c r="F2419" t="s">
        <v>25</v>
      </c>
      <c r="G2419" t="s">
        <v>26</v>
      </c>
      <c r="H2419" t="s">
        <v>19</v>
      </c>
      <c r="I2419">
        <v>2025</v>
      </c>
      <c r="J2419" t="s">
        <v>485</v>
      </c>
      <c r="K2419">
        <v>8.5</v>
      </c>
      <c r="L2419">
        <v>8</v>
      </c>
      <c r="M2419" s="16" t="s">
        <v>28</v>
      </c>
      <c r="N2419" s="18">
        <f t="shared" si="37"/>
        <v>1</v>
      </c>
      <c r="O2419">
        <v>19</v>
      </c>
      <c r="P2419" t="s">
        <v>22</v>
      </c>
    </row>
    <row r="2420" spans="1:16" x14ac:dyDescent="0.3">
      <c r="A2420" t="s">
        <v>3386</v>
      </c>
      <c r="C2420" t="s">
        <v>2448</v>
      </c>
      <c r="D2420" t="s">
        <v>17</v>
      </c>
      <c r="E2420" t="s">
        <v>4796</v>
      </c>
      <c r="F2420" t="s">
        <v>44</v>
      </c>
      <c r="H2420" t="s">
        <v>19</v>
      </c>
      <c r="I2420">
        <v>2025</v>
      </c>
      <c r="J2420" t="s">
        <v>488</v>
      </c>
      <c r="K2420">
        <v>7.7</v>
      </c>
      <c r="L2420">
        <v>6</v>
      </c>
      <c r="M2420" s="16" t="s">
        <v>28</v>
      </c>
      <c r="N2420" s="18">
        <f t="shared" si="37"/>
        <v>1</v>
      </c>
      <c r="O2420">
        <v>18</v>
      </c>
      <c r="P2420" t="s">
        <v>22</v>
      </c>
    </row>
    <row r="2421" spans="1:16" x14ac:dyDescent="0.3">
      <c r="A2421" t="s">
        <v>3570</v>
      </c>
      <c r="C2421" t="s">
        <v>2448</v>
      </c>
      <c r="D2421" t="s">
        <v>17</v>
      </c>
      <c r="E2421" t="s">
        <v>4799</v>
      </c>
      <c r="F2421" t="s">
        <v>930</v>
      </c>
      <c r="H2421" t="s">
        <v>19</v>
      </c>
      <c r="I2421">
        <v>2023</v>
      </c>
      <c r="J2421" t="s">
        <v>491</v>
      </c>
      <c r="K2421">
        <v>8.1</v>
      </c>
      <c r="L2421">
        <v>5</v>
      </c>
      <c r="M2421" s="16" t="s">
        <v>28</v>
      </c>
      <c r="N2421" s="18">
        <f t="shared" si="37"/>
        <v>1</v>
      </c>
      <c r="O2421">
        <v>12</v>
      </c>
      <c r="P2421" t="s">
        <v>29</v>
      </c>
    </row>
    <row r="2422" spans="1:16" x14ac:dyDescent="0.3">
      <c r="A2422" t="s">
        <v>3420</v>
      </c>
      <c r="C2422" t="s">
        <v>2448</v>
      </c>
      <c r="D2422" t="s">
        <v>17</v>
      </c>
      <c r="E2422" t="s">
        <v>4797</v>
      </c>
      <c r="F2422" t="s">
        <v>947</v>
      </c>
      <c r="H2422" t="s">
        <v>19</v>
      </c>
      <c r="I2422">
        <v>2024</v>
      </c>
      <c r="J2422" t="s">
        <v>494</v>
      </c>
      <c r="K2422">
        <v>7.9</v>
      </c>
      <c r="L2422">
        <v>8</v>
      </c>
      <c r="M2422" s="16" t="s">
        <v>28</v>
      </c>
      <c r="N2422" s="18">
        <f t="shared" si="37"/>
        <v>1</v>
      </c>
      <c r="O2422">
        <v>23</v>
      </c>
      <c r="P2422" t="s">
        <v>29</v>
      </c>
    </row>
    <row r="2423" spans="1:16" x14ac:dyDescent="0.3">
      <c r="A2423" t="s">
        <v>3752</v>
      </c>
      <c r="C2423" t="s">
        <v>2448</v>
      </c>
      <c r="D2423" t="s">
        <v>17</v>
      </c>
      <c r="E2423" t="s">
        <v>4777</v>
      </c>
      <c r="F2423" t="s">
        <v>865</v>
      </c>
      <c r="H2423" t="s">
        <v>19</v>
      </c>
      <c r="I2423">
        <v>2026</v>
      </c>
      <c r="J2423" t="s">
        <v>497</v>
      </c>
      <c r="K2423">
        <v>7.1</v>
      </c>
      <c r="L2423">
        <v>8</v>
      </c>
      <c r="M2423" s="16" t="s">
        <v>28</v>
      </c>
      <c r="N2423" s="18">
        <f t="shared" si="37"/>
        <v>1</v>
      </c>
      <c r="O2423">
        <v>8</v>
      </c>
      <c r="P2423" t="s">
        <v>29</v>
      </c>
    </row>
    <row r="2424" spans="1:16" x14ac:dyDescent="0.3">
      <c r="A2424" t="s">
        <v>1455</v>
      </c>
      <c r="C2424" t="s">
        <v>2448</v>
      </c>
      <c r="D2424" t="s">
        <v>17</v>
      </c>
      <c r="E2424" t="s">
        <v>4778</v>
      </c>
      <c r="F2424" t="s">
        <v>161</v>
      </c>
      <c r="H2424" t="s">
        <v>19</v>
      </c>
      <c r="I2424">
        <v>2023</v>
      </c>
      <c r="J2424" t="s">
        <v>499</v>
      </c>
      <c r="K2424">
        <v>8.3000000000000007</v>
      </c>
      <c r="L2424">
        <v>8</v>
      </c>
      <c r="M2424" s="16" t="s">
        <v>28</v>
      </c>
      <c r="N2424" s="18">
        <f t="shared" si="37"/>
        <v>1</v>
      </c>
      <c r="O2424">
        <v>9</v>
      </c>
      <c r="P2424" t="s">
        <v>22</v>
      </c>
    </row>
    <row r="2425" spans="1:16" x14ac:dyDescent="0.3">
      <c r="A2425" t="s">
        <v>3308</v>
      </c>
      <c r="C2425" t="s">
        <v>2448</v>
      </c>
      <c r="D2425" t="s">
        <v>17</v>
      </c>
      <c r="E2425" t="s">
        <v>4779</v>
      </c>
      <c r="F2425" t="s">
        <v>44</v>
      </c>
      <c r="H2425" t="s">
        <v>19</v>
      </c>
      <c r="I2425">
        <v>2024</v>
      </c>
      <c r="J2425" t="s">
        <v>500</v>
      </c>
      <c r="K2425">
        <v>7.7</v>
      </c>
      <c r="L2425">
        <v>5</v>
      </c>
      <c r="M2425" s="16" t="s">
        <v>28</v>
      </c>
      <c r="N2425" s="18">
        <f t="shared" si="37"/>
        <v>1</v>
      </c>
      <c r="O2425">
        <v>7</v>
      </c>
      <c r="P2425" t="s">
        <v>29</v>
      </c>
    </row>
    <row r="2426" spans="1:16" x14ac:dyDescent="0.3">
      <c r="A2426" t="s">
        <v>3120</v>
      </c>
      <c r="C2426" t="s">
        <v>2448</v>
      </c>
      <c r="D2426" t="s">
        <v>17</v>
      </c>
      <c r="E2426" t="s">
        <v>4780</v>
      </c>
      <c r="F2426" t="s">
        <v>44</v>
      </c>
      <c r="H2426" t="s">
        <v>19</v>
      </c>
      <c r="I2426">
        <v>2023</v>
      </c>
      <c r="J2426" t="s">
        <v>508</v>
      </c>
      <c r="K2426">
        <v>9.4</v>
      </c>
      <c r="L2426">
        <v>6</v>
      </c>
      <c r="M2426" s="16" t="s">
        <v>28</v>
      </c>
      <c r="N2426" s="18">
        <f t="shared" si="37"/>
        <v>1</v>
      </c>
      <c r="O2426">
        <v>25</v>
      </c>
      <c r="P2426" t="s">
        <v>29</v>
      </c>
    </row>
    <row r="2427" spans="1:16" x14ac:dyDescent="0.3">
      <c r="A2427" t="s">
        <v>3167</v>
      </c>
      <c r="C2427" t="s">
        <v>2448</v>
      </c>
      <c r="D2427" t="s">
        <v>17</v>
      </c>
      <c r="E2427" t="s">
        <v>4799</v>
      </c>
      <c r="F2427" t="s">
        <v>44</v>
      </c>
      <c r="H2427" t="s">
        <v>19</v>
      </c>
      <c r="I2427">
        <v>2023</v>
      </c>
      <c r="J2427" t="s">
        <v>511</v>
      </c>
      <c r="K2427">
        <v>6.7</v>
      </c>
      <c r="L2427">
        <v>5</v>
      </c>
      <c r="M2427" s="16" t="s">
        <v>28</v>
      </c>
      <c r="N2427" s="18">
        <f t="shared" si="37"/>
        <v>1</v>
      </c>
      <c r="O2427">
        <v>6</v>
      </c>
      <c r="P2427" t="s">
        <v>22</v>
      </c>
    </row>
    <row r="2428" spans="1:16" x14ac:dyDescent="0.3">
      <c r="A2428" t="s">
        <v>3816</v>
      </c>
      <c r="C2428" t="s">
        <v>2448</v>
      </c>
      <c r="D2428" t="s">
        <v>17</v>
      </c>
      <c r="E2428" t="s">
        <v>4797</v>
      </c>
      <c r="F2428" t="s">
        <v>44</v>
      </c>
      <c r="H2428" t="s">
        <v>19</v>
      </c>
      <c r="I2428">
        <v>2024</v>
      </c>
      <c r="J2428" t="s">
        <v>508</v>
      </c>
      <c r="K2428">
        <v>7.9</v>
      </c>
      <c r="L2428">
        <v>8</v>
      </c>
      <c r="M2428" s="16" t="s">
        <v>28</v>
      </c>
      <c r="N2428" s="18">
        <f t="shared" si="37"/>
        <v>1</v>
      </c>
      <c r="O2428">
        <v>9</v>
      </c>
      <c r="P2428" t="s">
        <v>22</v>
      </c>
    </row>
    <row r="2429" spans="1:16" x14ac:dyDescent="0.3">
      <c r="A2429" t="s">
        <v>4286</v>
      </c>
      <c r="C2429" t="s">
        <v>2448</v>
      </c>
      <c r="D2429" t="s">
        <v>17</v>
      </c>
      <c r="E2429" t="s">
        <v>4777</v>
      </c>
      <c r="F2429" t="s">
        <v>930</v>
      </c>
      <c r="H2429" t="s">
        <v>19</v>
      </c>
      <c r="I2429">
        <v>2025</v>
      </c>
      <c r="J2429" t="s">
        <v>517</v>
      </c>
      <c r="K2429">
        <v>9.3000000000000007</v>
      </c>
      <c r="L2429">
        <v>6</v>
      </c>
      <c r="M2429" s="16" t="s">
        <v>28</v>
      </c>
      <c r="N2429" s="18">
        <f t="shared" si="37"/>
        <v>1</v>
      </c>
      <c r="O2429">
        <v>20</v>
      </c>
      <c r="P2429" t="s">
        <v>67</v>
      </c>
    </row>
    <row r="2430" spans="1:16" x14ac:dyDescent="0.3">
      <c r="A2430" t="s">
        <v>3211</v>
      </c>
      <c r="C2430" t="s">
        <v>2448</v>
      </c>
      <c r="D2430" t="s">
        <v>17</v>
      </c>
      <c r="E2430" t="s">
        <v>4778</v>
      </c>
      <c r="F2430" t="s">
        <v>528</v>
      </c>
      <c r="H2430" t="s">
        <v>19</v>
      </c>
      <c r="I2430">
        <v>2023</v>
      </c>
      <c r="J2430" t="s">
        <v>298</v>
      </c>
      <c r="K2430">
        <v>6.9</v>
      </c>
      <c r="L2430">
        <v>6</v>
      </c>
      <c r="M2430" s="16" t="s">
        <v>28</v>
      </c>
      <c r="N2430" s="18">
        <f t="shared" si="37"/>
        <v>1</v>
      </c>
      <c r="O2430">
        <v>15</v>
      </c>
      <c r="P2430" t="s">
        <v>67</v>
      </c>
    </row>
    <row r="2431" spans="1:16" x14ac:dyDescent="0.3">
      <c r="A2431" t="s">
        <v>2879</v>
      </c>
      <c r="C2431" t="s">
        <v>2448</v>
      </c>
      <c r="D2431" t="s">
        <v>17</v>
      </c>
      <c r="E2431" t="s">
        <v>4779</v>
      </c>
      <c r="F2431" t="s">
        <v>2493</v>
      </c>
      <c r="H2431" t="s">
        <v>19</v>
      </c>
      <c r="I2431">
        <v>2025</v>
      </c>
      <c r="J2431" t="s">
        <v>301</v>
      </c>
      <c r="K2431">
        <v>8.9</v>
      </c>
      <c r="L2431">
        <v>6</v>
      </c>
      <c r="M2431" s="16" t="s">
        <v>28</v>
      </c>
      <c r="N2431" s="18">
        <f t="shared" si="37"/>
        <v>1</v>
      </c>
      <c r="O2431">
        <v>17</v>
      </c>
      <c r="P2431" t="s">
        <v>22</v>
      </c>
    </row>
    <row r="2432" spans="1:16" x14ac:dyDescent="0.3">
      <c r="A2432" t="s">
        <v>3169</v>
      </c>
      <c r="C2432" t="s">
        <v>2448</v>
      </c>
      <c r="D2432" t="s">
        <v>17</v>
      </c>
      <c r="E2432" t="s">
        <v>4780</v>
      </c>
      <c r="F2432" t="s">
        <v>44</v>
      </c>
      <c r="H2432" t="s">
        <v>19</v>
      </c>
      <c r="I2432">
        <v>2026</v>
      </c>
      <c r="J2432" t="s">
        <v>305</v>
      </c>
      <c r="K2432">
        <v>8.3000000000000007</v>
      </c>
      <c r="L2432">
        <v>6</v>
      </c>
      <c r="M2432" s="16" t="s">
        <v>28</v>
      </c>
      <c r="N2432" s="18">
        <f t="shared" si="37"/>
        <v>1</v>
      </c>
      <c r="O2432">
        <v>19</v>
      </c>
      <c r="P2432" t="s">
        <v>22</v>
      </c>
    </row>
    <row r="2433" spans="1:16" x14ac:dyDescent="0.3">
      <c r="A2433" t="s">
        <v>3910</v>
      </c>
      <c r="C2433" t="s">
        <v>2448</v>
      </c>
      <c r="D2433" t="s">
        <v>17</v>
      </c>
      <c r="E2433" t="s">
        <v>4783</v>
      </c>
      <c r="F2433" t="s">
        <v>44</v>
      </c>
      <c r="H2433" t="s">
        <v>19</v>
      </c>
      <c r="I2433">
        <v>2024</v>
      </c>
      <c r="J2433" t="s">
        <v>309</v>
      </c>
      <c r="K2433">
        <v>8.1</v>
      </c>
      <c r="L2433">
        <v>8</v>
      </c>
      <c r="M2433" s="16" t="s">
        <v>28</v>
      </c>
      <c r="N2433" s="18">
        <f t="shared" si="37"/>
        <v>1</v>
      </c>
      <c r="O2433">
        <v>11</v>
      </c>
      <c r="P2433" t="s">
        <v>29</v>
      </c>
    </row>
    <row r="2434" spans="1:16" x14ac:dyDescent="0.3">
      <c r="A2434" t="s">
        <v>4290</v>
      </c>
      <c r="C2434" t="s">
        <v>2448</v>
      </c>
      <c r="D2434" t="s">
        <v>17</v>
      </c>
      <c r="E2434" t="s">
        <v>4784</v>
      </c>
      <c r="F2434" t="s">
        <v>84</v>
      </c>
      <c r="H2434" t="s">
        <v>19</v>
      </c>
      <c r="I2434">
        <v>2023</v>
      </c>
      <c r="J2434" t="s">
        <v>312</v>
      </c>
      <c r="K2434">
        <v>9.5</v>
      </c>
      <c r="L2434">
        <v>6</v>
      </c>
      <c r="M2434" s="16" t="s">
        <v>28</v>
      </c>
      <c r="N2434" s="18">
        <f t="shared" si="37"/>
        <v>1</v>
      </c>
      <c r="O2434">
        <v>19</v>
      </c>
      <c r="P2434" t="s">
        <v>29</v>
      </c>
    </row>
    <row r="2435" spans="1:16" x14ac:dyDescent="0.3">
      <c r="A2435" t="s">
        <v>4042</v>
      </c>
      <c r="C2435" t="s">
        <v>2448</v>
      </c>
      <c r="D2435" t="s">
        <v>17</v>
      </c>
      <c r="E2435" t="s">
        <v>4785</v>
      </c>
      <c r="F2435" t="s">
        <v>930</v>
      </c>
      <c r="H2435" t="s">
        <v>19</v>
      </c>
      <c r="I2435">
        <v>2023</v>
      </c>
      <c r="J2435" t="s">
        <v>315</v>
      </c>
      <c r="K2435">
        <v>9.6</v>
      </c>
      <c r="L2435">
        <v>3</v>
      </c>
      <c r="M2435" s="16" t="s">
        <v>28</v>
      </c>
      <c r="N2435" s="18">
        <f t="shared" si="37"/>
        <v>1</v>
      </c>
      <c r="O2435">
        <v>10</v>
      </c>
      <c r="P2435" t="s">
        <v>22</v>
      </c>
    </row>
    <row r="2436" spans="1:16" x14ac:dyDescent="0.3">
      <c r="A2436" t="s">
        <v>3270</v>
      </c>
      <c r="C2436" t="s">
        <v>2448</v>
      </c>
      <c r="D2436" t="s">
        <v>17</v>
      </c>
      <c r="E2436" t="s">
        <v>4786</v>
      </c>
      <c r="F2436" t="s">
        <v>44</v>
      </c>
      <c r="H2436" t="s">
        <v>19</v>
      </c>
      <c r="I2436">
        <v>2025</v>
      </c>
      <c r="J2436" t="s">
        <v>318</v>
      </c>
      <c r="K2436">
        <v>7.5</v>
      </c>
      <c r="L2436">
        <v>8</v>
      </c>
      <c r="M2436" s="16" t="s">
        <v>28</v>
      </c>
      <c r="N2436" s="18">
        <f t="shared" ref="N2436:N2499" si="38">(VALUE(LEFT($M2436, FIND("-", $M2436)-1)) + VALUE(MID($M2436, FIND("-", $M2436)+1, FIND(" ", $M2436, FIND("-", $M2436))-FIND("-",  $M2436)-1))) / 2</f>
        <v>1</v>
      </c>
      <c r="O2436">
        <v>10</v>
      </c>
      <c r="P2436" t="s">
        <v>29</v>
      </c>
    </row>
    <row r="2437" spans="1:16" x14ac:dyDescent="0.3">
      <c r="A2437" t="s">
        <v>2437</v>
      </c>
      <c r="C2437" t="s">
        <v>2448</v>
      </c>
      <c r="D2437" t="s">
        <v>17</v>
      </c>
      <c r="E2437" t="s">
        <v>4787</v>
      </c>
      <c r="F2437" t="s">
        <v>1715</v>
      </c>
      <c r="H2437" t="s">
        <v>19</v>
      </c>
      <c r="I2437">
        <v>2025</v>
      </c>
      <c r="J2437" t="s">
        <v>319</v>
      </c>
      <c r="K2437">
        <v>7.9</v>
      </c>
      <c r="L2437">
        <v>5</v>
      </c>
      <c r="M2437" s="16" t="s">
        <v>28</v>
      </c>
      <c r="N2437" s="18">
        <f t="shared" si="38"/>
        <v>1</v>
      </c>
      <c r="O2437">
        <v>10</v>
      </c>
      <c r="P2437" t="s">
        <v>29</v>
      </c>
    </row>
    <row r="2438" spans="1:16" x14ac:dyDescent="0.3">
      <c r="A2438" t="s">
        <v>3106</v>
      </c>
      <c r="C2438" t="s">
        <v>2448</v>
      </c>
      <c r="D2438" t="s">
        <v>17</v>
      </c>
      <c r="E2438" t="s">
        <v>4788</v>
      </c>
      <c r="F2438" t="s">
        <v>44</v>
      </c>
      <c r="H2438" t="s">
        <v>19</v>
      </c>
      <c r="I2438">
        <v>2024</v>
      </c>
      <c r="J2438" t="s">
        <v>322</v>
      </c>
      <c r="K2438">
        <v>9.3000000000000007</v>
      </c>
      <c r="L2438">
        <v>6</v>
      </c>
      <c r="M2438" s="16" t="s">
        <v>28</v>
      </c>
      <c r="N2438" s="18">
        <f t="shared" si="38"/>
        <v>1</v>
      </c>
      <c r="O2438">
        <v>15</v>
      </c>
      <c r="P2438" t="s">
        <v>29</v>
      </c>
    </row>
    <row r="2439" spans="1:16" x14ac:dyDescent="0.3">
      <c r="A2439" t="s">
        <v>4294</v>
      </c>
      <c r="C2439" t="s">
        <v>2448</v>
      </c>
      <c r="D2439" t="s">
        <v>17</v>
      </c>
      <c r="E2439" t="s">
        <v>4798</v>
      </c>
      <c r="F2439" t="s">
        <v>44</v>
      </c>
      <c r="H2439" t="s">
        <v>19</v>
      </c>
      <c r="I2439">
        <v>2023</v>
      </c>
      <c r="J2439" t="s">
        <v>328</v>
      </c>
      <c r="K2439">
        <v>9.1</v>
      </c>
      <c r="L2439">
        <v>6</v>
      </c>
      <c r="M2439" s="16" t="s">
        <v>28</v>
      </c>
      <c r="N2439" s="18">
        <f t="shared" si="38"/>
        <v>1</v>
      </c>
      <c r="O2439">
        <v>20</v>
      </c>
      <c r="P2439" t="s">
        <v>29</v>
      </c>
    </row>
    <row r="2440" spans="1:16" x14ac:dyDescent="0.3">
      <c r="A2440" t="s">
        <v>3238</v>
      </c>
      <c r="C2440" t="s">
        <v>2448</v>
      </c>
      <c r="D2440" t="s">
        <v>17</v>
      </c>
      <c r="E2440" t="s">
        <v>4790</v>
      </c>
      <c r="F2440" t="s">
        <v>44</v>
      </c>
      <c r="H2440" t="s">
        <v>19</v>
      </c>
      <c r="I2440">
        <v>2026</v>
      </c>
      <c r="J2440" t="s">
        <v>334</v>
      </c>
      <c r="K2440">
        <v>7.5</v>
      </c>
      <c r="L2440">
        <v>8</v>
      </c>
      <c r="M2440" s="16" t="s">
        <v>28</v>
      </c>
      <c r="N2440" s="18">
        <f t="shared" si="38"/>
        <v>1</v>
      </c>
      <c r="O2440">
        <v>9</v>
      </c>
      <c r="P2440" t="s">
        <v>22</v>
      </c>
    </row>
    <row r="2441" spans="1:16" x14ac:dyDescent="0.3">
      <c r="A2441" t="s">
        <v>2444</v>
      </c>
      <c r="C2441" t="s">
        <v>2448</v>
      </c>
      <c r="D2441" t="s">
        <v>17</v>
      </c>
      <c r="E2441" t="s">
        <v>4791</v>
      </c>
      <c r="F2441" t="s">
        <v>44</v>
      </c>
      <c r="H2441" t="s">
        <v>19</v>
      </c>
      <c r="I2441">
        <v>2025</v>
      </c>
      <c r="J2441" t="s">
        <v>337</v>
      </c>
      <c r="K2441">
        <v>7.6</v>
      </c>
      <c r="L2441">
        <v>3</v>
      </c>
      <c r="M2441" s="16" t="s">
        <v>28</v>
      </c>
      <c r="N2441" s="18">
        <f t="shared" si="38"/>
        <v>1</v>
      </c>
      <c r="O2441">
        <v>9</v>
      </c>
      <c r="P2441" t="s">
        <v>67</v>
      </c>
    </row>
    <row r="2442" spans="1:16" x14ac:dyDescent="0.3">
      <c r="A2442" t="s">
        <v>3670</v>
      </c>
      <c r="C2442" t="s">
        <v>2448</v>
      </c>
      <c r="D2442" t="s">
        <v>17</v>
      </c>
      <c r="E2442" t="s">
        <v>4793</v>
      </c>
      <c r="F2442" t="s">
        <v>930</v>
      </c>
      <c r="H2442" t="s">
        <v>19</v>
      </c>
      <c r="I2442">
        <v>2024</v>
      </c>
      <c r="J2442" t="s">
        <v>343</v>
      </c>
      <c r="K2442">
        <v>7.2</v>
      </c>
      <c r="L2442">
        <v>5</v>
      </c>
      <c r="M2442" s="16" t="s">
        <v>28</v>
      </c>
      <c r="N2442" s="18">
        <f t="shared" si="38"/>
        <v>1</v>
      </c>
      <c r="O2442">
        <v>7</v>
      </c>
      <c r="P2442" t="s">
        <v>22</v>
      </c>
    </row>
    <row r="2443" spans="1:16" x14ac:dyDescent="0.3">
      <c r="A2443" t="s">
        <v>3356</v>
      </c>
      <c r="C2443" t="s">
        <v>2448</v>
      </c>
      <c r="D2443" t="s">
        <v>17</v>
      </c>
      <c r="E2443" t="s">
        <v>4794</v>
      </c>
      <c r="F2443" t="s">
        <v>44</v>
      </c>
      <c r="H2443" t="s">
        <v>19</v>
      </c>
      <c r="I2443">
        <v>2023</v>
      </c>
      <c r="J2443" t="s">
        <v>344</v>
      </c>
      <c r="K2443">
        <v>9.1</v>
      </c>
      <c r="L2443">
        <v>5</v>
      </c>
      <c r="M2443" s="16" t="s">
        <v>28</v>
      </c>
      <c r="N2443" s="18">
        <f t="shared" si="38"/>
        <v>1</v>
      </c>
      <c r="O2443">
        <v>21</v>
      </c>
      <c r="P2443" t="s">
        <v>22</v>
      </c>
    </row>
    <row r="2444" spans="1:16" x14ac:dyDescent="0.3">
      <c r="A2444" t="s">
        <v>4300</v>
      </c>
      <c r="C2444" t="s">
        <v>2448</v>
      </c>
      <c r="D2444" t="s">
        <v>17</v>
      </c>
      <c r="E2444" t="s">
        <v>4795</v>
      </c>
      <c r="F2444" t="s">
        <v>161</v>
      </c>
      <c r="H2444" t="s">
        <v>19</v>
      </c>
      <c r="I2444">
        <v>2025</v>
      </c>
      <c r="J2444" t="s">
        <v>347</v>
      </c>
      <c r="K2444">
        <v>6.7</v>
      </c>
      <c r="L2444">
        <v>8</v>
      </c>
      <c r="M2444" s="16" t="s">
        <v>28</v>
      </c>
      <c r="N2444" s="18">
        <f t="shared" si="38"/>
        <v>1</v>
      </c>
      <c r="O2444">
        <v>5</v>
      </c>
      <c r="P2444" t="s">
        <v>29</v>
      </c>
    </row>
    <row r="2445" spans="1:16" x14ac:dyDescent="0.3">
      <c r="A2445" t="s">
        <v>3948</v>
      </c>
      <c r="C2445" t="s">
        <v>2448</v>
      </c>
      <c r="D2445" t="s">
        <v>17</v>
      </c>
      <c r="E2445" t="s">
        <v>4786</v>
      </c>
      <c r="F2445" t="s">
        <v>2452</v>
      </c>
      <c r="H2445" t="s">
        <v>19</v>
      </c>
      <c r="I2445">
        <v>2023</v>
      </c>
      <c r="J2445" t="s">
        <v>398</v>
      </c>
      <c r="K2445">
        <v>7.1</v>
      </c>
      <c r="L2445">
        <v>5</v>
      </c>
      <c r="M2445" s="16" t="s">
        <v>28</v>
      </c>
      <c r="N2445" s="18">
        <f t="shared" si="38"/>
        <v>1</v>
      </c>
      <c r="O2445">
        <v>16</v>
      </c>
      <c r="P2445" t="s">
        <v>29</v>
      </c>
    </row>
    <row r="2446" spans="1:16" x14ac:dyDescent="0.3">
      <c r="A2446" t="s">
        <v>3169</v>
      </c>
      <c r="C2446" t="s">
        <v>2448</v>
      </c>
      <c r="D2446" t="s">
        <v>17</v>
      </c>
      <c r="E2446" t="s">
        <v>4799</v>
      </c>
      <c r="F2446" t="s">
        <v>1056</v>
      </c>
      <c r="H2446" t="s">
        <v>19</v>
      </c>
      <c r="I2446">
        <v>2023</v>
      </c>
      <c r="J2446" t="s">
        <v>405</v>
      </c>
      <c r="K2446">
        <v>9.1999999999999993</v>
      </c>
      <c r="L2446">
        <v>8</v>
      </c>
      <c r="M2446" s="16" t="s">
        <v>28</v>
      </c>
      <c r="N2446" s="18">
        <f t="shared" si="38"/>
        <v>1</v>
      </c>
      <c r="O2446">
        <v>19</v>
      </c>
      <c r="P2446" t="s">
        <v>29</v>
      </c>
    </row>
    <row r="2447" spans="1:16" x14ac:dyDescent="0.3">
      <c r="A2447" t="s">
        <v>3138</v>
      </c>
      <c r="C2447" t="s">
        <v>2448</v>
      </c>
      <c r="D2447" t="s">
        <v>17</v>
      </c>
      <c r="E2447" t="s">
        <v>4797</v>
      </c>
      <c r="F2447" t="s">
        <v>44</v>
      </c>
      <c r="H2447" t="s">
        <v>19</v>
      </c>
      <c r="I2447">
        <v>2025</v>
      </c>
      <c r="J2447" t="s">
        <v>408</v>
      </c>
      <c r="K2447">
        <v>7.9</v>
      </c>
      <c r="L2447">
        <v>6</v>
      </c>
      <c r="M2447" s="16" t="s">
        <v>28</v>
      </c>
      <c r="N2447" s="18">
        <f t="shared" si="38"/>
        <v>1</v>
      </c>
      <c r="O2447">
        <v>20</v>
      </c>
      <c r="P2447" t="s">
        <v>29</v>
      </c>
    </row>
    <row r="2448" spans="1:16" x14ac:dyDescent="0.3">
      <c r="A2448" t="s">
        <v>3142</v>
      </c>
      <c r="C2448" t="s">
        <v>2448</v>
      </c>
      <c r="D2448" t="s">
        <v>17</v>
      </c>
      <c r="E2448" t="s">
        <v>4777</v>
      </c>
      <c r="F2448" t="s">
        <v>44</v>
      </c>
      <c r="H2448" t="s">
        <v>19</v>
      </c>
      <c r="I2448">
        <v>2024</v>
      </c>
      <c r="J2448" t="s">
        <v>411</v>
      </c>
      <c r="K2448">
        <v>7.3</v>
      </c>
      <c r="L2448">
        <v>6</v>
      </c>
      <c r="M2448" s="16" t="s">
        <v>28</v>
      </c>
      <c r="N2448" s="18">
        <f t="shared" si="38"/>
        <v>1</v>
      </c>
      <c r="O2448">
        <v>9</v>
      </c>
      <c r="P2448" t="s">
        <v>29</v>
      </c>
    </row>
    <row r="2449" spans="1:16" x14ac:dyDescent="0.3">
      <c r="A2449" t="s">
        <v>3344</v>
      </c>
      <c r="C2449" t="s">
        <v>2448</v>
      </c>
      <c r="D2449" t="s">
        <v>17</v>
      </c>
      <c r="E2449" t="s">
        <v>4778</v>
      </c>
      <c r="F2449" t="s">
        <v>947</v>
      </c>
      <c r="H2449" t="s">
        <v>19</v>
      </c>
      <c r="I2449">
        <v>2023</v>
      </c>
      <c r="J2449" t="s">
        <v>413</v>
      </c>
      <c r="K2449">
        <v>7.3</v>
      </c>
      <c r="L2449">
        <v>8</v>
      </c>
      <c r="M2449" s="16" t="s">
        <v>28</v>
      </c>
      <c r="N2449" s="18">
        <f t="shared" si="38"/>
        <v>1</v>
      </c>
      <c r="O2449">
        <v>13</v>
      </c>
      <c r="P2449" t="s">
        <v>29</v>
      </c>
    </row>
    <row r="2450" spans="1:16" x14ac:dyDescent="0.3">
      <c r="A2450" t="s">
        <v>4306</v>
      </c>
      <c r="C2450" t="s">
        <v>2448</v>
      </c>
      <c r="D2450" t="s">
        <v>17</v>
      </c>
      <c r="E2450" t="s">
        <v>4779</v>
      </c>
      <c r="F2450" t="s">
        <v>44</v>
      </c>
      <c r="H2450" t="s">
        <v>19</v>
      </c>
      <c r="I2450">
        <v>2024</v>
      </c>
      <c r="J2450" t="s">
        <v>416</v>
      </c>
      <c r="K2450">
        <v>7.8</v>
      </c>
      <c r="L2450">
        <v>8</v>
      </c>
      <c r="M2450" s="16" t="s">
        <v>28</v>
      </c>
      <c r="N2450" s="18">
        <f t="shared" si="38"/>
        <v>1</v>
      </c>
      <c r="O2450">
        <v>24</v>
      </c>
      <c r="P2450" t="s">
        <v>29</v>
      </c>
    </row>
    <row r="2451" spans="1:16" x14ac:dyDescent="0.3">
      <c r="A2451" t="s">
        <v>3454</v>
      </c>
      <c r="C2451" t="s">
        <v>2448</v>
      </c>
      <c r="D2451" t="s">
        <v>17</v>
      </c>
      <c r="E2451" t="s">
        <v>4780</v>
      </c>
      <c r="F2451" t="s">
        <v>44</v>
      </c>
      <c r="H2451" t="s">
        <v>19</v>
      </c>
      <c r="I2451">
        <v>2025</v>
      </c>
      <c r="J2451" t="s">
        <v>417</v>
      </c>
      <c r="K2451">
        <v>9.1</v>
      </c>
      <c r="L2451">
        <v>3</v>
      </c>
      <c r="M2451" s="16" t="s">
        <v>28</v>
      </c>
      <c r="N2451" s="18">
        <f t="shared" si="38"/>
        <v>1</v>
      </c>
      <c r="O2451">
        <v>17</v>
      </c>
      <c r="P2451" t="s">
        <v>22</v>
      </c>
    </row>
    <row r="2452" spans="1:16" x14ac:dyDescent="0.3">
      <c r="A2452" t="s">
        <v>3864</v>
      </c>
      <c r="C2452" t="s">
        <v>2448</v>
      </c>
      <c r="D2452" t="s">
        <v>17</v>
      </c>
      <c r="E2452" t="s">
        <v>48</v>
      </c>
      <c r="F2452" t="s">
        <v>1715</v>
      </c>
      <c r="H2452" t="s">
        <v>19</v>
      </c>
      <c r="I2452">
        <v>2025</v>
      </c>
      <c r="J2452" t="s">
        <v>420</v>
      </c>
      <c r="K2452">
        <v>6.9</v>
      </c>
      <c r="L2452">
        <v>5</v>
      </c>
      <c r="M2452" s="16" t="s">
        <v>28</v>
      </c>
      <c r="N2452" s="18">
        <f t="shared" si="38"/>
        <v>1</v>
      </c>
      <c r="O2452">
        <v>11</v>
      </c>
      <c r="P2452" t="s">
        <v>22</v>
      </c>
    </row>
    <row r="2453" spans="1:16" x14ac:dyDescent="0.3">
      <c r="A2453" t="s">
        <v>4048</v>
      </c>
      <c r="C2453" t="s">
        <v>2448</v>
      </c>
      <c r="D2453" t="s">
        <v>17</v>
      </c>
      <c r="E2453" t="s">
        <v>4781</v>
      </c>
      <c r="F2453" t="s">
        <v>44</v>
      </c>
      <c r="H2453" t="s">
        <v>19</v>
      </c>
      <c r="I2453">
        <v>2023</v>
      </c>
      <c r="J2453" t="s">
        <v>424</v>
      </c>
      <c r="K2453">
        <v>8.4</v>
      </c>
      <c r="L2453">
        <v>3</v>
      </c>
      <c r="M2453" s="16" t="s">
        <v>28</v>
      </c>
      <c r="N2453" s="18">
        <f t="shared" si="38"/>
        <v>1</v>
      </c>
      <c r="O2453">
        <v>21</v>
      </c>
      <c r="P2453" t="s">
        <v>67</v>
      </c>
    </row>
    <row r="2454" spans="1:16" x14ac:dyDescent="0.3">
      <c r="A2454" t="s">
        <v>3768</v>
      </c>
      <c r="C2454" t="s">
        <v>2448</v>
      </c>
      <c r="D2454" t="s">
        <v>17</v>
      </c>
      <c r="E2454" t="s">
        <v>4782</v>
      </c>
      <c r="F2454" t="s">
        <v>44</v>
      </c>
      <c r="H2454" t="s">
        <v>19</v>
      </c>
      <c r="I2454">
        <v>2024</v>
      </c>
      <c r="J2454" t="s">
        <v>427</v>
      </c>
      <c r="K2454">
        <v>6.7</v>
      </c>
      <c r="L2454">
        <v>8</v>
      </c>
      <c r="M2454" s="16" t="s">
        <v>28</v>
      </c>
      <c r="N2454" s="18">
        <f t="shared" si="38"/>
        <v>1</v>
      </c>
      <c r="O2454">
        <v>8</v>
      </c>
      <c r="P2454" t="s">
        <v>67</v>
      </c>
    </row>
    <row r="2455" spans="1:16" x14ac:dyDescent="0.3">
      <c r="A2455" t="s">
        <v>3278</v>
      </c>
      <c r="C2455" t="s">
        <v>2448</v>
      </c>
      <c r="D2455" t="s">
        <v>17</v>
      </c>
      <c r="E2455" t="s">
        <v>4783</v>
      </c>
      <c r="F2455" t="s">
        <v>44</v>
      </c>
      <c r="H2455" t="s">
        <v>19</v>
      </c>
      <c r="I2455">
        <v>2026</v>
      </c>
      <c r="J2455" t="s">
        <v>429</v>
      </c>
      <c r="K2455">
        <v>9.1999999999999993</v>
      </c>
      <c r="L2455">
        <v>6</v>
      </c>
      <c r="M2455" s="16" t="s">
        <v>28</v>
      </c>
      <c r="N2455" s="18">
        <f t="shared" si="38"/>
        <v>1</v>
      </c>
      <c r="O2455">
        <v>19</v>
      </c>
      <c r="P2455" t="s">
        <v>22</v>
      </c>
    </row>
    <row r="2456" spans="1:16" x14ac:dyDescent="0.3">
      <c r="A2456" t="s">
        <v>3380</v>
      </c>
      <c r="C2456" t="s">
        <v>2448</v>
      </c>
      <c r="D2456" t="s">
        <v>17</v>
      </c>
      <c r="E2456" t="s">
        <v>4784</v>
      </c>
      <c r="F2456" t="s">
        <v>2495</v>
      </c>
      <c r="G2456" t="s">
        <v>26</v>
      </c>
      <c r="H2456" t="s">
        <v>19</v>
      </c>
      <c r="I2456">
        <v>2024</v>
      </c>
      <c r="J2456" t="s">
        <v>432</v>
      </c>
      <c r="K2456">
        <v>7.3</v>
      </c>
      <c r="L2456">
        <v>8</v>
      </c>
      <c r="M2456" s="16" t="s">
        <v>28</v>
      </c>
      <c r="N2456" s="18">
        <f t="shared" si="38"/>
        <v>1</v>
      </c>
      <c r="O2456">
        <v>8</v>
      </c>
      <c r="P2456" t="s">
        <v>22</v>
      </c>
    </row>
    <row r="2457" spans="1:16" x14ac:dyDescent="0.3">
      <c r="A2457" t="s">
        <v>4018</v>
      </c>
      <c r="C2457" t="s">
        <v>2448</v>
      </c>
      <c r="D2457" t="s">
        <v>17</v>
      </c>
      <c r="E2457" t="s">
        <v>4785</v>
      </c>
      <c r="F2457" t="s">
        <v>1056</v>
      </c>
      <c r="H2457" t="s">
        <v>19</v>
      </c>
      <c r="I2457">
        <v>2023</v>
      </c>
      <c r="J2457" t="s">
        <v>435</v>
      </c>
      <c r="K2457">
        <v>7.9</v>
      </c>
      <c r="L2457">
        <v>3</v>
      </c>
      <c r="M2457" s="16" t="s">
        <v>28</v>
      </c>
      <c r="N2457" s="18">
        <f t="shared" si="38"/>
        <v>1</v>
      </c>
      <c r="O2457">
        <v>7</v>
      </c>
      <c r="P2457" t="s">
        <v>29</v>
      </c>
    </row>
    <row r="2458" spans="1:16" x14ac:dyDescent="0.3">
      <c r="A2458" t="s">
        <v>3714</v>
      </c>
      <c r="C2458" t="s">
        <v>2448</v>
      </c>
      <c r="D2458" t="s">
        <v>17</v>
      </c>
      <c r="E2458" t="s">
        <v>4781</v>
      </c>
      <c r="F2458" t="s">
        <v>930</v>
      </c>
      <c r="H2458" t="s">
        <v>19</v>
      </c>
      <c r="I2458">
        <v>2023</v>
      </c>
      <c r="J2458" t="s">
        <v>139</v>
      </c>
      <c r="K2458">
        <v>9.9</v>
      </c>
      <c r="L2458">
        <v>8</v>
      </c>
      <c r="M2458" s="16" t="s">
        <v>28</v>
      </c>
      <c r="N2458" s="18">
        <f t="shared" si="38"/>
        <v>1</v>
      </c>
      <c r="O2458">
        <v>25</v>
      </c>
      <c r="P2458" t="s">
        <v>29</v>
      </c>
    </row>
    <row r="2459" spans="1:16" x14ac:dyDescent="0.3">
      <c r="A2459" t="s">
        <v>2359</v>
      </c>
      <c r="C2459" t="s">
        <v>2448</v>
      </c>
      <c r="D2459" t="s">
        <v>17</v>
      </c>
      <c r="E2459" t="s">
        <v>4782</v>
      </c>
      <c r="F2459" t="s">
        <v>2496</v>
      </c>
      <c r="H2459" t="s">
        <v>19</v>
      </c>
      <c r="I2459">
        <v>2025</v>
      </c>
      <c r="J2459" t="s">
        <v>143</v>
      </c>
      <c r="K2459">
        <v>7.6</v>
      </c>
      <c r="L2459">
        <v>6</v>
      </c>
      <c r="M2459" s="16" t="s">
        <v>28</v>
      </c>
      <c r="N2459" s="18">
        <f t="shared" si="38"/>
        <v>1</v>
      </c>
      <c r="O2459">
        <v>21</v>
      </c>
      <c r="P2459" t="s">
        <v>29</v>
      </c>
    </row>
    <row r="2460" spans="1:16" x14ac:dyDescent="0.3">
      <c r="A2460" t="s">
        <v>3394</v>
      </c>
      <c r="C2460" t="s">
        <v>2448</v>
      </c>
      <c r="D2460" t="s">
        <v>17</v>
      </c>
      <c r="E2460" t="s">
        <v>4783</v>
      </c>
      <c r="F2460" t="s">
        <v>18</v>
      </c>
      <c r="H2460" t="s">
        <v>19</v>
      </c>
      <c r="I2460">
        <v>2025</v>
      </c>
      <c r="J2460" t="s">
        <v>146</v>
      </c>
      <c r="K2460">
        <v>9.3000000000000007</v>
      </c>
      <c r="L2460">
        <v>8</v>
      </c>
      <c r="M2460" s="16" t="s">
        <v>28</v>
      </c>
      <c r="N2460" s="18">
        <f t="shared" si="38"/>
        <v>1</v>
      </c>
      <c r="O2460">
        <v>30</v>
      </c>
      <c r="P2460" t="s">
        <v>22</v>
      </c>
    </row>
    <row r="2461" spans="1:16" x14ac:dyDescent="0.3">
      <c r="A2461" t="s">
        <v>1849</v>
      </c>
      <c r="C2461" t="s">
        <v>2448</v>
      </c>
      <c r="D2461" t="s">
        <v>17</v>
      </c>
      <c r="E2461" t="s">
        <v>4784</v>
      </c>
      <c r="F2461" t="s">
        <v>18</v>
      </c>
      <c r="H2461" t="s">
        <v>19</v>
      </c>
      <c r="I2461">
        <v>2024</v>
      </c>
      <c r="J2461" t="s">
        <v>149</v>
      </c>
      <c r="K2461">
        <v>6.4</v>
      </c>
      <c r="L2461">
        <v>5</v>
      </c>
      <c r="M2461" s="16" t="s">
        <v>28</v>
      </c>
      <c r="N2461" s="18">
        <f t="shared" si="38"/>
        <v>1</v>
      </c>
      <c r="O2461">
        <v>24</v>
      </c>
      <c r="P2461" t="s">
        <v>29</v>
      </c>
    </row>
    <row r="2462" spans="1:16" x14ac:dyDescent="0.3">
      <c r="A2462" t="s">
        <v>3484</v>
      </c>
      <c r="C2462" t="s">
        <v>2448</v>
      </c>
      <c r="D2462" t="s">
        <v>17</v>
      </c>
      <c r="E2462" t="s">
        <v>4785</v>
      </c>
      <c r="F2462" t="s">
        <v>44</v>
      </c>
      <c r="H2462" t="s">
        <v>19</v>
      </c>
      <c r="I2462">
        <v>2024</v>
      </c>
      <c r="J2462" t="s">
        <v>153</v>
      </c>
      <c r="K2462">
        <v>8.4</v>
      </c>
      <c r="L2462">
        <v>6</v>
      </c>
      <c r="M2462" s="16" t="s">
        <v>28</v>
      </c>
      <c r="N2462" s="18">
        <f t="shared" si="38"/>
        <v>1</v>
      </c>
      <c r="O2462">
        <v>8</v>
      </c>
      <c r="P2462" t="s">
        <v>29</v>
      </c>
    </row>
    <row r="2463" spans="1:16" x14ac:dyDescent="0.3">
      <c r="A2463" t="s">
        <v>3498</v>
      </c>
      <c r="C2463" t="s">
        <v>2448</v>
      </c>
      <c r="D2463" t="s">
        <v>17</v>
      </c>
      <c r="E2463" t="s">
        <v>4787</v>
      </c>
      <c r="F2463" t="s">
        <v>18</v>
      </c>
      <c r="H2463" t="s">
        <v>19</v>
      </c>
      <c r="I2463">
        <v>2023</v>
      </c>
      <c r="J2463" t="s">
        <v>158</v>
      </c>
      <c r="K2463">
        <v>7.8</v>
      </c>
      <c r="L2463">
        <v>5</v>
      </c>
      <c r="M2463" s="16" t="s">
        <v>28</v>
      </c>
      <c r="N2463" s="18">
        <f t="shared" si="38"/>
        <v>1</v>
      </c>
      <c r="O2463">
        <v>21</v>
      </c>
      <c r="P2463" t="s">
        <v>29</v>
      </c>
    </row>
    <row r="2464" spans="1:16" x14ac:dyDescent="0.3">
      <c r="A2464" t="s">
        <v>3492</v>
      </c>
      <c r="C2464" t="s">
        <v>2448</v>
      </c>
      <c r="D2464" t="s">
        <v>17</v>
      </c>
      <c r="E2464" t="s">
        <v>4788</v>
      </c>
      <c r="F2464" t="s">
        <v>1056</v>
      </c>
      <c r="H2464" t="s">
        <v>19</v>
      </c>
      <c r="I2464">
        <v>2026</v>
      </c>
      <c r="J2464" t="s">
        <v>162</v>
      </c>
      <c r="K2464">
        <v>8.6999999999999993</v>
      </c>
      <c r="L2464">
        <v>6</v>
      </c>
      <c r="M2464" s="16" t="s">
        <v>28</v>
      </c>
      <c r="N2464" s="18">
        <f t="shared" si="38"/>
        <v>1</v>
      </c>
      <c r="O2464">
        <v>17</v>
      </c>
      <c r="P2464" t="s">
        <v>29</v>
      </c>
    </row>
    <row r="2465" spans="1:16" x14ac:dyDescent="0.3">
      <c r="A2465" t="s">
        <v>3354</v>
      </c>
      <c r="C2465" t="s">
        <v>2448</v>
      </c>
      <c r="D2465" t="s">
        <v>17</v>
      </c>
      <c r="E2465" t="s">
        <v>77</v>
      </c>
      <c r="F2465" t="s">
        <v>44</v>
      </c>
      <c r="H2465" t="s">
        <v>19</v>
      </c>
      <c r="I2465">
        <v>2025</v>
      </c>
      <c r="J2465" t="s">
        <v>165</v>
      </c>
      <c r="K2465">
        <v>7.2</v>
      </c>
      <c r="L2465">
        <v>6</v>
      </c>
      <c r="M2465" s="16" t="s">
        <v>28</v>
      </c>
      <c r="N2465" s="18">
        <f t="shared" si="38"/>
        <v>1</v>
      </c>
      <c r="O2465">
        <v>18</v>
      </c>
      <c r="P2465" t="s">
        <v>22</v>
      </c>
    </row>
    <row r="2466" spans="1:16" x14ac:dyDescent="0.3">
      <c r="A2466" t="s">
        <v>2366</v>
      </c>
      <c r="C2466" t="s">
        <v>2448</v>
      </c>
      <c r="D2466" t="s">
        <v>17</v>
      </c>
      <c r="E2466" t="s">
        <v>4789</v>
      </c>
      <c r="F2466" t="s">
        <v>930</v>
      </c>
      <c r="H2466" t="s">
        <v>19</v>
      </c>
      <c r="I2466">
        <v>2023</v>
      </c>
      <c r="J2466" t="s">
        <v>171</v>
      </c>
      <c r="K2466">
        <v>8</v>
      </c>
      <c r="L2466">
        <v>8</v>
      </c>
      <c r="M2466" s="16" t="s">
        <v>28</v>
      </c>
      <c r="N2466" s="18">
        <f t="shared" si="38"/>
        <v>1</v>
      </c>
      <c r="O2466">
        <v>8</v>
      </c>
      <c r="P2466" t="s">
        <v>67</v>
      </c>
    </row>
    <row r="2467" spans="1:16" x14ac:dyDescent="0.3">
      <c r="A2467" t="s">
        <v>4312</v>
      </c>
      <c r="C2467" t="s">
        <v>2448</v>
      </c>
      <c r="D2467" t="s">
        <v>17</v>
      </c>
      <c r="E2467" t="s">
        <v>4790</v>
      </c>
      <c r="F2467" t="s">
        <v>44</v>
      </c>
      <c r="H2467" t="s">
        <v>19</v>
      </c>
      <c r="I2467">
        <v>2024</v>
      </c>
      <c r="J2467" t="s">
        <v>174</v>
      </c>
      <c r="K2467">
        <v>8.5</v>
      </c>
      <c r="L2467">
        <v>6</v>
      </c>
      <c r="M2467" s="16" t="s">
        <v>28</v>
      </c>
      <c r="N2467" s="18">
        <f t="shared" si="38"/>
        <v>1</v>
      </c>
      <c r="O2467">
        <v>8</v>
      </c>
      <c r="P2467" t="s">
        <v>67</v>
      </c>
    </row>
    <row r="2468" spans="1:16" x14ac:dyDescent="0.3">
      <c r="A2468" t="s">
        <v>3900</v>
      </c>
      <c r="C2468" t="s">
        <v>2448</v>
      </c>
      <c r="D2468" t="s">
        <v>17</v>
      </c>
      <c r="E2468" t="s">
        <v>4791</v>
      </c>
      <c r="F2468" t="s">
        <v>930</v>
      </c>
      <c r="H2468" t="s">
        <v>19</v>
      </c>
      <c r="I2468">
        <v>2024</v>
      </c>
      <c r="J2468" t="s">
        <v>175</v>
      </c>
      <c r="K2468">
        <v>8.5</v>
      </c>
      <c r="L2468">
        <v>3</v>
      </c>
      <c r="M2468" s="16" t="s">
        <v>28</v>
      </c>
      <c r="N2468" s="18">
        <f t="shared" si="38"/>
        <v>1</v>
      </c>
      <c r="O2468">
        <v>8</v>
      </c>
      <c r="P2468" t="s">
        <v>22</v>
      </c>
    </row>
    <row r="2469" spans="1:16" x14ac:dyDescent="0.3">
      <c r="A2469" t="s">
        <v>3370</v>
      </c>
      <c r="C2469" t="s">
        <v>2448</v>
      </c>
      <c r="D2469" t="s">
        <v>17</v>
      </c>
      <c r="E2469" t="s">
        <v>4793</v>
      </c>
      <c r="F2469" t="s">
        <v>44</v>
      </c>
      <c r="H2469" t="s">
        <v>19</v>
      </c>
      <c r="I2469">
        <v>2026</v>
      </c>
      <c r="J2469" t="s">
        <v>177</v>
      </c>
      <c r="K2469">
        <v>9.6999999999999993</v>
      </c>
      <c r="L2469">
        <v>5</v>
      </c>
      <c r="M2469" s="16" t="s">
        <v>28</v>
      </c>
      <c r="N2469" s="18">
        <f t="shared" si="38"/>
        <v>1</v>
      </c>
      <c r="O2469">
        <v>10</v>
      </c>
      <c r="P2469" t="s">
        <v>29</v>
      </c>
    </row>
    <row r="2470" spans="1:16" x14ac:dyDescent="0.3">
      <c r="A2470" t="s">
        <v>3802</v>
      </c>
      <c r="C2470" t="s">
        <v>2448</v>
      </c>
      <c r="D2470" t="s">
        <v>17</v>
      </c>
      <c r="E2470" t="s">
        <v>4792</v>
      </c>
      <c r="F2470" t="s">
        <v>44</v>
      </c>
      <c r="H2470" t="s">
        <v>19</v>
      </c>
      <c r="I2470">
        <v>2023</v>
      </c>
      <c r="J2470" t="s">
        <v>105</v>
      </c>
      <c r="K2470">
        <v>8.6999999999999993</v>
      </c>
      <c r="L2470">
        <v>5</v>
      </c>
      <c r="M2470" s="16" t="s">
        <v>28</v>
      </c>
      <c r="N2470" s="18">
        <f t="shared" si="38"/>
        <v>1</v>
      </c>
      <c r="O2470">
        <v>10</v>
      </c>
      <c r="P2470" t="s">
        <v>29</v>
      </c>
    </row>
    <row r="2471" spans="1:16" x14ac:dyDescent="0.3">
      <c r="A2471" t="s">
        <v>3412</v>
      </c>
      <c r="C2471" t="s">
        <v>2448</v>
      </c>
      <c r="D2471" t="s">
        <v>17</v>
      </c>
      <c r="E2471" t="s">
        <v>4781</v>
      </c>
      <c r="F2471" t="s">
        <v>84</v>
      </c>
      <c r="H2471" t="s">
        <v>19</v>
      </c>
      <c r="I2471">
        <v>2025</v>
      </c>
      <c r="J2471" t="s">
        <v>178</v>
      </c>
      <c r="K2471">
        <v>6.5</v>
      </c>
      <c r="L2471">
        <v>8</v>
      </c>
      <c r="M2471" s="16" t="s">
        <v>28</v>
      </c>
      <c r="N2471" s="18">
        <f t="shared" si="38"/>
        <v>1</v>
      </c>
      <c r="O2471">
        <v>15</v>
      </c>
      <c r="P2471" t="s">
        <v>29</v>
      </c>
    </row>
    <row r="2472" spans="1:16" x14ac:dyDescent="0.3">
      <c r="A2472" t="s">
        <v>3308</v>
      </c>
      <c r="C2472" t="s">
        <v>2448</v>
      </c>
      <c r="D2472" t="s">
        <v>17</v>
      </c>
      <c r="E2472" t="s">
        <v>4782</v>
      </c>
      <c r="F2472" t="s">
        <v>930</v>
      </c>
      <c r="H2472" t="s">
        <v>19</v>
      </c>
      <c r="I2472">
        <v>2025</v>
      </c>
      <c r="J2472" t="s">
        <v>32</v>
      </c>
      <c r="K2472">
        <v>8.8000000000000007</v>
      </c>
      <c r="L2472">
        <v>5</v>
      </c>
      <c r="M2472" s="16" t="s">
        <v>28</v>
      </c>
      <c r="N2472" s="18">
        <f t="shared" si="38"/>
        <v>1</v>
      </c>
      <c r="O2472">
        <v>12</v>
      </c>
      <c r="P2472" t="s">
        <v>22</v>
      </c>
    </row>
    <row r="2473" spans="1:16" x14ac:dyDescent="0.3">
      <c r="A2473" t="s">
        <v>4300</v>
      </c>
      <c r="C2473" t="s">
        <v>2448</v>
      </c>
      <c r="D2473" t="s">
        <v>17</v>
      </c>
      <c r="E2473" t="s">
        <v>4783</v>
      </c>
      <c r="F2473" t="s">
        <v>44</v>
      </c>
      <c r="H2473" t="s">
        <v>19</v>
      </c>
      <c r="I2473">
        <v>2024</v>
      </c>
      <c r="J2473" t="s">
        <v>36</v>
      </c>
      <c r="K2473">
        <v>9.3000000000000007</v>
      </c>
      <c r="L2473">
        <v>6</v>
      </c>
      <c r="M2473" s="16" t="s">
        <v>28</v>
      </c>
      <c r="N2473" s="18">
        <f t="shared" si="38"/>
        <v>1</v>
      </c>
      <c r="O2473">
        <v>20</v>
      </c>
      <c r="P2473" t="s">
        <v>29</v>
      </c>
    </row>
    <row r="2474" spans="1:16" x14ac:dyDescent="0.3">
      <c r="A2474" t="s">
        <v>3504</v>
      </c>
      <c r="C2474" t="s">
        <v>2448</v>
      </c>
      <c r="D2474" t="s">
        <v>17</v>
      </c>
      <c r="E2474" t="s">
        <v>4785</v>
      </c>
      <c r="F2474" t="s">
        <v>44</v>
      </c>
      <c r="H2474" t="s">
        <v>19</v>
      </c>
      <c r="I2474">
        <v>2023</v>
      </c>
      <c r="J2474" t="s">
        <v>45</v>
      </c>
      <c r="K2474">
        <v>6.5</v>
      </c>
      <c r="L2474">
        <v>8</v>
      </c>
      <c r="M2474" s="16" t="s">
        <v>28</v>
      </c>
      <c r="N2474" s="18">
        <f t="shared" si="38"/>
        <v>1</v>
      </c>
      <c r="O2474">
        <v>9</v>
      </c>
      <c r="P2474" t="s">
        <v>29</v>
      </c>
    </row>
    <row r="2475" spans="1:16" x14ac:dyDescent="0.3">
      <c r="A2475" t="s">
        <v>3118</v>
      </c>
      <c r="C2475" t="s">
        <v>2448</v>
      </c>
      <c r="D2475" t="s">
        <v>17</v>
      </c>
      <c r="E2475" t="s">
        <v>4786</v>
      </c>
      <c r="F2475" t="s">
        <v>18</v>
      </c>
      <c r="H2475" t="s">
        <v>19</v>
      </c>
      <c r="I2475">
        <v>2023</v>
      </c>
      <c r="J2475" t="s">
        <v>49</v>
      </c>
      <c r="K2475">
        <v>8.6999999999999993</v>
      </c>
      <c r="L2475">
        <v>5</v>
      </c>
      <c r="M2475" s="16" t="s">
        <v>28</v>
      </c>
      <c r="N2475" s="18">
        <f t="shared" si="38"/>
        <v>1</v>
      </c>
      <c r="O2475">
        <v>9</v>
      </c>
      <c r="P2475" t="s">
        <v>29</v>
      </c>
    </row>
    <row r="2476" spans="1:16" x14ac:dyDescent="0.3">
      <c r="A2476" t="s">
        <v>3362</v>
      </c>
      <c r="C2476" t="s">
        <v>2448</v>
      </c>
      <c r="D2476" t="s">
        <v>17</v>
      </c>
      <c r="E2476" t="s">
        <v>4787</v>
      </c>
      <c r="F2476" t="s">
        <v>44</v>
      </c>
      <c r="H2476" t="s">
        <v>19</v>
      </c>
      <c r="I2476">
        <v>2025</v>
      </c>
      <c r="J2476" t="s">
        <v>52</v>
      </c>
      <c r="K2476">
        <v>9.1</v>
      </c>
      <c r="L2476">
        <v>3</v>
      </c>
      <c r="M2476" s="16" t="s">
        <v>28</v>
      </c>
      <c r="N2476" s="18">
        <f t="shared" si="38"/>
        <v>1</v>
      </c>
      <c r="O2476">
        <v>8</v>
      </c>
      <c r="P2476" t="s">
        <v>29</v>
      </c>
    </row>
    <row r="2477" spans="1:16" x14ac:dyDescent="0.3">
      <c r="A2477" t="s">
        <v>3658</v>
      </c>
      <c r="C2477" t="s">
        <v>2448</v>
      </c>
      <c r="D2477" t="s">
        <v>17</v>
      </c>
      <c r="E2477" t="s">
        <v>4788</v>
      </c>
      <c r="F2477" t="s">
        <v>70</v>
      </c>
      <c r="H2477" t="s">
        <v>19</v>
      </c>
      <c r="I2477">
        <v>2026</v>
      </c>
      <c r="J2477" t="s">
        <v>55</v>
      </c>
      <c r="K2477">
        <v>9.1999999999999993</v>
      </c>
      <c r="L2477">
        <v>8</v>
      </c>
      <c r="M2477" s="16" t="s">
        <v>28</v>
      </c>
      <c r="N2477" s="18">
        <f t="shared" si="38"/>
        <v>1</v>
      </c>
      <c r="O2477">
        <v>28</v>
      </c>
      <c r="P2477" t="s">
        <v>22</v>
      </c>
    </row>
    <row r="2478" spans="1:16" x14ac:dyDescent="0.3">
      <c r="A2478" t="s">
        <v>3386</v>
      </c>
      <c r="C2478" t="s">
        <v>2448</v>
      </c>
      <c r="D2478" t="s">
        <v>17</v>
      </c>
      <c r="E2478" t="s">
        <v>77</v>
      </c>
      <c r="F2478" t="s">
        <v>930</v>
      </c>
      <c r="H2478" t="s">
        <v>19</v>
      </c>
      <c r="I2478">
        <v>2024</v>
      </c>
      <c r="J2478" t="s">
        <v>57</v>
      </c>
      <c r="K2478">
        <v>7.3</v>
      </c>
      <c r="L2478">
        <v>3</v>
      </c>
      <c r="M2478" s="16" t="s">
        <v>28</v>
      </c>
      <c r="N2478" s="18">
        <f t="shared" si="38"/>
        <v>1</v>
      </c>
      <c r="O2478">
        <v>21</v>
      </c>
      <c r="P2478" t="s">
        <v>22</v>
      </c>
    </row>
    <row r="2479" spans="1:16" x14ac:dyDescent="0.3">
      <c r="A2479" t="s">
        <v>3358</v>
      </c>
      <c r="C2479" t="s">
        <v>2448</v>
      </c>
      <c r="D2479" t="s">
        <v>17</v>
      </c>
      <c r="E2479" t="s">
        <v>4790</v>
      </c>
      <c r="F2479" t="s">
        <v>44</v>
      </c>
      <c r="H2479" t="s">
        <v>19</v>
      </c>
      <c r="I2479">
        <v>2023</v>
      </c>
      <c r="J2479" t="s">
        <v>315</v>
      </c>
      <c r="K2479">
        <v>8.3000000000000007</v>
      </c>
      <c r="L2479">
        <v>3</v>
      </c>
      <c r="M2479" s="16" t="s">
        <v>28</v>
      </c>
      <c r="N2479" s="18">
        <f t="shared" si="38"/>
        <v>1</v>
      </c>
      <c r="O2479">
        <v>21</v>
      </c>
      <c r="P2479" t="s">
        <v>22</v>
      </c>
    </row>
    <row r="2480" spans="1:16" x14ac:dyDescent="0.3">
      <c r="A2480" t="s">
        <v>3308</v>
      </c>
      <c r="C2480" t="s">
        <v>2448</v>
      </c>
      <c r="D2480" t="s">
        <v>17</v>
      </c>
      <c r="E2480" t="s">
        <v>4791</v>
      </c>
      <c r="F2480" t="s">
        <v>638</v>
      </c>
      <c r="H2480" t="s">
        <v>19</v>
      </c>
      <c r="I2480">
        <v>2023</v>
      </c>
      <c r="J2480" t="s">
        <v>318</v>
      </c>
      <c r="K2480">
        <v>9.1999999999999993</v>
      </c>
      <c r="L2480">
        <v>5</v>
      </c>
      <c r="M2480" s="16" t="s">
        <v>28</v>
      </c>
      <c r="N2480" s="18">
        <f t="shared" si="38"/>
        <v>1</v>
      </c>
      <c r="O2480">
        <v>8</v>
      </c>
      <c r="P2480" t="s">
        <v>22</v>
      </c>
    </row>
    <row r="2481" spans="1:16" x14ac:dyDescent="0.3">
      <c r="A2481" t="s">
        <v>3179</v>
      </c>
      <c r="C2481" t="s">
        <v>2448</v>
      </c>
      <c r="D2481" t="s">
        <v>17</v>
      </c>
      <c r="E2481" t="s">
        <v>4792</v>
      </c>
      <c r="F2481" t="s">
        <v>930</v>
      </c>
      <c r="H2481" t="s">
        <v>19</v>
      </c>
      <c r="I2481">
        <v>2025</v>
      </c>
      <c r="J2481" t="s">
        <v>319</v>
      </c>
      <c r="K2481">
        <v>9.9</v>
      </c>
      <c r="L2481">
        <v>5</v>
      </c>
      <c r="M2481" s="16" t="s">
        <v>28</v>
      </c>
      <c r="N2481" s="18">
        <f t="shared" si="38"/>
        <v>1</v>
      </c>
      <c r="O2481">
        <v>7</v>
      </c>
      <c r="P2481" t="s">
        <v>29</v>
      </c>
    </row>
    <row r="2482" spans="1:16" x14ac:dyDescent="0.3">
      <c r="A2482" t="s">
        <v>3692</v>
      </c>
      <c r="C2482" t="s">
        <v>2448</v>
      </c>
      <c r="D2482" t="s">
        <v>17</v>
      </c>
      <c r="E2482" t="s">
        <v>4793</v>
      </c>
      <c r="F2482" t="s">
        <v>44</v>
      </c>
      <c r="H2482" t="s">
        <v>19</v>
      </c>
      <c r="I2482">
        <v>2024</v>
      </c>
      <c r="J2482" t="s">
        <v>322</v>
      </c>
      <c r="K2482">
        <v>9.3000000000000007</v>
      </c>
      <c r="L2482">
        <v>5</v>
      </c>
      <c r="M2482" s="16" t="s">
        <v>28</v>
      </c>
      <c r="N2482" s="18">
        <f t="shared" si="38"/>
        <v>1</v>
      </c>
      <c r="O2482">
        <v>20</v>
      </c>
      <c r="P2482" t="s">
        <v>29</v>
      </c>
    </row>
    <row r="2483" spans="1:16" x14ac:dyDescent="0.3">
      <c r="A2483" t="s">
        <v>3173</v>
      </c>
      <c r="C2483" t="s">
        <v>2448</v>
      </c>
      <c r="D2483" t="s">
        <v>17</v>
      </c>
      <c r="E2483" t="s">
        <v>4780</v>
      </c>
      <c r="F2483" t="s">
        <v>930</v>
      </c>
      <c r="H2483" t="s">
        <v>19</v>
      </c>
      <c r="I2483">
        <v>2025</v>
      </c>
      <c r="J2483" t="s">
        <v>328</v>
      </c>
      <c r="K2483">
        <v>7.5</v>
      </c>
      <c r="L2483">
        <v>3</v>
      </c>
      <c r="M2483" s="16" t="s">
        <v>28</v>
      </c>
      <c r="N2483" s="18">
        <f t="shared" si="38"/>
        <v>1</v>
      </c>
      <c r="O2483">
        <v>13</v>
      </c>
      <c r="P2483" t="s">
        <v>22</v>
      </c>
    </row>
    <row r="2484" spans="1:16" x14ac:dyDescent="0.3">
      <c r="A2484" t="s">
        <v>3504</v>
      </c>
      <c r="C2484" t="s">
        <v>2448</v>
      </c>
      <c r="D2484" t="s">
        <v>17</v>
      </c>
      <c r="E2484" t="s">
        <v>4796</v>
      </c>
      <c r="F2484" t="s">
        <v>930</v>
      </c>
      <c r="H2484" t="s">
        <v>19</v>
      </c>
      <c r="I2484">
        <v>2023</v>
      </c>
      <c r="J2484" t="s">
        <v>331</v>
      </c>
      <c r="K2484">
        <v>7.3</v>
      </c>
      <c r="L2484">
        <v>5</v>
      </c>
      <c r="M2484" s="16" t="s">
        <v>28</v>
      </c>
      <c r="N2484" s="18">
        <f t="shared" si="38"/>
        <v>1</v>
      </c>
      <c r="O2484">
        <v>24</v>
      </c>
      <c r="P2484" t="s">
        <v>29</v>
      </c>
    </row>
    <row r="2485" spans="1:16" x14ac:dyDescent="0.3">
      <c r="A2485" t="s">
        <v>3436</v>
      </c>
      <c r="C2485" t="s">
        <v>2448</v>
      </c>
      <c r="D2485" t="s">
        <v>17</v>
      </c>
      <c r="E2485" t="s">
        <v>4799</v>
      </c>
      <c r="F2485" t="s">
        <v>18</v>
      </c>
      <c r="H2485" t="s">
        <v>19</v>
      </c>
      <c r="I2485">
        <v>2024</v>
      </c>
      <c r="J2485" t="s">
        <v>334</v>
      </c>
      <c r="K2485">
        <v>7.4</v>
      </c>
      <c r="L2485">
        <v>8</v>
      </c>
      <c r="M2485" s="16" t="s">
        <v>28</v>
      </c>
      <c r="N2485" s="18">
        <f t="shared" si="38"/>
        <v>1</v>
      </c>
      <c r="O2485">
        <v>17</v>
      </c>
      <c r="P2485" t="s">
        <v>29</v>
      </c>
    </row>
    <row r="2486" spans="1:16" x14ac:dyDescent="0.3">
      <c r="A2486" t="s">
        <v>3258</v>
      </c>
      <c r="C2486" t="s">
        <v>2448</v>
      </c>
      <c r="D2486" t="s">
        <v>17</v>
      </c>
      <c r="E2486" t="s">
        <v>4777</v>
      </c>
      <c r="F2486" t="s">
        <v>101</v>
      </c>
      <c r="H2486" t="s">
        <v>19</v>
      </c>
      <c r="I2486">
        <v>2024</v>
      </c>
      <c r="J2486" t="s">
        <v>340</v>
      </c>
      <c r="K2486">
        <v>7.4</v>
      </c>
      <c r="L2486">
        <v>3</v>
      </c>
      <c r="M2486" s="16" t="s">
        <v>28</v>
      </c>
      <c r="N2486" s="18">
        <f t="shared" si="38"/>
        <v>1</v>
      </c>
      <c r="O2486">
        <v>21</v>
      </c>
      <c r="P2486" t="s">
        <v>29</v>
      </c>
    </row>
    <row r="2487" spans="1:16" x14ac:dyDescent="0.3">
      <c r="A2487" t="s">
        <v>3209</v>
      </c>
      <c r="C2487" t="s">
        <v>2448</v>
      </c>
      <c r="D2487" t="s">
        <v>17</v>
      </c>
      <c r="E2487" t="s">
        <v>4778</v>
      </c>
      <c r="F2487" t="s">
        <v>44</v>
      </c>
      <c r="H2487" t="s">
        <v>19</v>
      </c>
      <c r="I2487">
        <v>2025</v>
      </c>
      <c r="J2487" t="s">
        <v>343</v>
      </c>
      <c r="K2487">
        <v>6.7</v>
      </c>
      <c r="L2487">
        <v>6</v>
      </c>
      <c r="M2487" s="16" t="s">
        <v>28</v>
      </c>
      <c r="N2487" s="18">
        <f t="shared" si="38"/>
        <v>1</v>
      </c>
      <c r="O2487">
        <v>8</v>
      </c>
      <c r="P2487" t="s">
        <v>29</v>
      </c>
    </row>
    <row r="2488" spans="1:16" x14ac:dyDescent="0.3">
      <c r="A2488" t="s">
        <v>4328</v>
      </c>
      <c r="C2488" t="s">
        <v>2448</v>
      </c>
      <c r="D2488" t="s">
        <v>17</v>
      </c>
      <c r="E2488" t="s">
        <v>4780</v>
      </c>
      <c r="F2488" t="s">
        <v>930</v>
      </c>
      <c r="H2488" t="s">
        <v>19</v>
      </c>
      <c r="I2488">
        <v>2025</v>
      </c>
      <c r="J2488" t="s">
        <v>347</v>
      </c>
      <c r="K2488">
        <v>9.6999999999999993</v>
      </c>
      <c r="L2488">
        <v>5</v>
      </c>
      <c r="M2488" s="16" t="s">
        <v>28</v>
      </c>
      <c r="N2488" s="18">
        <f t="shared" si="38"/>
        <v>1</v>
      </c>
      <c r="O2488">
        <v>8</v>
      </c>
      <c r="P2488" t="s">
        <v>22</v>
      </c>
    </row>
    <row r="2489" spans="1:16" x14ac:dyDescent="0.3">
      <c r="A2489" t="s">
        <v>3872</v>
      </c>
      <c r="C2489" t="s">
        <v>2448</v>
      </c>
      <c r="D2489" t="s">
        <v>17</v>
      </c>
      <c r="E2489" t="s">
        <v>4782</v>
      </c>
      <c r="F2489" t="s">
        <v>940</v>
      </c>
      <c r="H2489" t="s">
        <v>19</v>
      </c>
      <c r="I2489">
        <v>2026</v>
      </c>
      <c r="J2489" t="s">
        <v>398</v>
      </c>
      <c r="K2489">
        <v>7.9</v>
      </c>
      <c r="L2489">
        <v>6</v>
      </c>
      <c r="M2489" s="16" t="s">
        <v>28</v>
      </c>
      <c r="N2489" s="18">
        <f t="shared" si="38"/>
        <v>1</v>
      </c>
      <c r="O2489">
        <v>7</v>
      </c>
      <c r="P2489" t="s">
        <v>67</v>
      </c>
    </row>
    <row r="2490" spans="1:16" x14ac:dyDescent="0.3">
      <c r="A2490" t="s">
        <v>4068</v>
      </c>
      <c r="C2490" t="s">
        <v>2448</v>
      </c>
      <c r="D2490" t="s">
        <v>17</v>
      </c>
      <c r="E2490" t="s">
        <v>4783</v>
      </c>
      <c r="F2490" t="s">
        <v>44</v>
      </c>
      <c r="H2490" t="s">
        <v>19</v>
      </c>
      <c r="I2490">
        <v>2024</v>
      </c>
      <c r="J2490" t="s">
        <v>399</v>
      </c>
      <c r="K2490">
        <v>7.2</v>
      </c>
      <c r="L2490">
        <v>5</v>
      </c>
      <c r="M2490" s="16" t="s">
        <v>28</v>
      </c>
      <c r="N2490" s="18">
        <f t="shared" si="38"/>
        <v>1</v>
      </c>
      <c r="O2490">
        <v>25</v>
      </c>
      <c r="P2490" t="s">
        <v>67</v>
      </c>
    </row>
    <row r="2491" spans="1:16" x14ac:dyDescent="0.3">
      <c r="A2491" t="s">
        <v>3211</v>
      </c>
      <c r="C2491" t="s">
        <v>2448</v>
      </c>
      <c r="D2491" t="s">
        <v>17</v>
      </c>
      <c r="E2491" t="s">
        <v>4785</v>
      </c>
      <c r="F2491" t="s">
        <v>930</v>
      </c>
      <c r="H2491" t="s">
        <v>19</v>
      </c>
      <c r="I2491">
        <v>2023</v>
      </c>
      <c r="J2491" t="s">
        <v>405</v>
      </c>
      <c r="K2491">
        <v>8.6999999999999993</v>
      </c>
      <c r="L2491">
        <v>8</v>
      </c>
      <c r="M2491" s="16" t="s">
        <v>28</v>
      </c>
      <c r="N2491" s="18">
        <f t="shared" si="38"/>
        <v>1</v>
      </c>
      <c r="O2491">
        <v>30</v>
      </c>
      <c r="P2491" t="s">
        <v>22</v>
      </c>
    </row>
    <row r="2492" spans="1:16" x14ac:dyDescent="0.3">
      <c r="A2492" t="s">
        <v>3400</v>
      </c>
      <c r="C2492" t="s">
        <v>2448</v>
      </c>
      <c r="D2492" t="s">
        <v>17</v>
      </c>
      <c r="E2492" t="s">
        <v>4786</v>
      </c>
      <c r="F2492" t="s">
        <v>44</v>
      </c>
      <c r="H2492" t="s">
        <v>19</v>
      </c>
      <c r="I2492">
        <v>2023</v>
      </c>
      <c r="J2492" t="s">
        <v>408</v>
      </c>
      <c r="K2492">
        <v>8.6999999999999993</v>
      </c>
      <c r="L2492">
        <v>6</v>
      </c>
      <c r="M2492" s="16" t="s">
        <v>28</v>
      </c>
      <c r="N2492" s="18">
        <f t="shared" si="38"/>
        <v>1</v>
      </c>
      <c r="O2492">
        <v>24</v>
      </c>
      <c r="P2492" t="s">
        <v>29</v>
      </c>
    </row>
    <row r="2493" spans="1:16" x14ac:dyDescent="0.3">
      <c r="A2493" t="s">
        <v>4332</v>
      </c>
      <c r="C2493" t="s">
        <v>2448</v>
      </c>
      <c r="D2493" t="s">
        <v>17</v>
      </c>
      <c r="E2493" t="s">
        <v>4787</v>
      </c>
      <c r="F2493" t="s">
        <v>930</v>
      </c>
      <c r="H2493" t="s">
        <v>19</v>
      </c>
      <c r="I2493">
        <v>2025</v>
      </c>
      <c r="J2493" t="s">
        <v>411</v>
      </c>
      <c r="K2493">
        <v>8.1999999999999993</v>
      </c>
      <c r="L2493">
        <v>8</v>
      </c>
      <c r="M2493" s="16" t="s">
        <v>28</v>
      </c>
      <c r="N2493" s="18">
        <f t="shared" si="38"/>
        <v>1</v>
      </c>
      <c r="O2493">
        <v>8</v>
      </c>
      <c r="P2493" t="s">
        <v>29</v>
      </c>
    </row>
    <row r="2494" spans="1:16" x14ac:dyDescent="0.3">
      <c r="A2494" t="s">
        <v>3330</v>
      </c>
      <c r="C2494" t="s">
        <v>2448</v>
      </c>
      <c r="D2494" t="s">
        <v>17</v>
      </c>
      <c r="E2494" t="s">
        <v>4788</v>
      </c>
      <c r="F2494" t="s">
        <v>865</v>
      </c>
      <c r="H2494" t="s">
        <v>19</v>
      </c>
      <c r="I2494">
        <v>2025</v>
      </c>
      <c r="J2494" t="s">
        <v>413</v>
      </c>
      <c r="K2494">
        <v>6.8</v>
      </c>
      <c r="L2494">
        <v>8</v>
      </c>
      <c r="M2494" s="16" t="s">
        <v>28</v>
      </c>
      <c r="N2494" s="18">
        <f t="shared" si="38"/>
        <v>1</v>
      </c>
      <c r="O2494">
        <v>19</v>
      </c>
      <c r="P2494" t="s">
        <v>29</v>
      </c>
    </row>
    <row r="2495" spans="1:16" x14ac:dyDescent="0.3">
      <c r="A2495" t="s">
        <v>3224</v>
      </c>
      <c r="C2495" t="s">
        <v>2448</v>
      </c>
      <c r="D2495" t="s">
        <v>17</v>
      </c>
      <c r="E2495" t="s">
        <v>77</v>
      </c>
      <c r="F2495" t="s">
        <v>2499</v>
      </c>
      <c r="H2495" t="s">
        <v>19</v>
      </c>
      <c r="I2495">
        <v>2024</v>
      </c>
      <c r="J2495" t="s">
        <v>416</v>
      </c>
      <c r="K2495">
        <v>7.1</v>
      </c>
      <c r="L2495">
        <v>6</v>
      </c>
      <c r="M2495" s="16" t="s">
        <v>28</v>
      </c>
      <c r="N2495" s="18">
        <f t="shared" si="38"/>
        <v>1</v>
      </c>
      <c r="O2495">
        <v>21</v>
      </c>
      <c r="P2495" t="s">
        <v>22</v>
      </c>
    </row>
    <row r="2496" spans="1:16" x14ac:dyDescent="0.3">
      <c r="A2496" t="s">
        <v>3264</v>
      </c>
      <c r="C2496" t="s">
        <v>2448</v>
      </c>
      <c r="D2496" t="s">
        <v>17</v>
      </c>
      <c r="E2496" t="s">
        <v>4798</v>
      </c>
      <c r="F2496" t="s">
        <v>25</v>
      </c>
      <c r="G2496" t="s">
        <v>26</v>
      </c>
      <c r="H2496" t="s">
        <v>19</v>
      </c>
      <c r="I2496">
        <v>2024</v>
      </c>
      <c r="J2496" t="s">
        <v>417</v>
      </c>
      <c r="K2496">
        <v>8.5</v>
      </c>
      <c r="L2496">
        <v>5</v>
      </c>
      <c r="M2496" s="16" t="s">
        <v>28</v>
      </c>
      <c r="N2496" s="18">
        <f t="shared" si="38"/>
        <v>1</v>
      </c>
      <c r="O2496">
        <v>17</v>
      </c>
      <c r="P2496" t="s">
        <v>29</v>
      </c>
    </row>
    <row r="2497" spans="1:16" x14ac:dyDescent="0.3">
      <c r="A2497" t="s">
        <v>3890</v>
      </c>
      <c r="C2497" t="s">
        <v>2448</v>
      </c>
      <c r="D2497" t="s">
        <v>17</v>
      </c>
      <c r="E2497" t="s">
        <v>4790</v>
      </c>
      <c r="F2497" t="s">
        <v>44</v>
      </c>
      <c r="H2497" t="s">
        <v>19</v>
      </c>
      <c r="I2497">
        <v>2023</v>
      </c>
      <c r="J2497" t="s">
        <v>424</v>
      </c>
      <c r="K2497">
        <v>9.5</v>
      </c>
      <c r="L2497">
        <v>8</v>
      </c>
      <c r="M2497" s="16" t="s">
        <v>28</v>
      </c>
      <c r="N2497" s="18">
        <f t="shared" si="38"/>
        <v>1</v>
      </c>
      <c r="O2497">
        <v>27</v>
      </c>
      <c r="P2497" t="s">
        <v>29</v>
      </c>
    </row>
    <row r="2498" spans="1:16" x14ac:dyDescent="0.3">
      <c r="A2498" t="s">
        <v>3384</v>
      </c>
      <c r="C2498" t="s">
        <v>2448</v>
      </c>
      <c r="D2498" t="s">
        <v>17</v>
      </c>
      <c r="E2498" t="s">
        <v>4791</v>
      </c>
      <c r="F2498" t="s">
        <v>930</v>
      </c>
      <c r="H2498" t="s">
        <v>19</v>
      </c>
      <c r="I2498">
        <v>2026</v>
      </c>
      <c r="J2498" t="s">
        <v>427</v>
      </c>
      <c r="K2498">
        <v>6.7</v>
      </c>
      <c r="L2498">
        <v>8</v>
      </c>
      <c r="M2498" s="16" t="s">
        <v>28</v>
      </c>
      <c r="N2498" s="18">
        <f t="shared" si="38"/>
        <v>1</v>
      </c>
      <c r="O2498">
        <v>8</v>
      </c>
      <c r="P2498" t="s">
        <v>29</v>
      </c>
    </row>
    <row r="2499" spans="1:16" x14ac:dyDescent="0.3">
      <c r="A2499" t="s">
        <v>3386</v>
      </c>
      <c r="C2499" t="s">
        <v>2448</v>
      </c>
      <c r="D2499" t="s">
        <v>17</v>
      </c>
      <c r="E2499" t="s">
        <v>4792</v>
      </c>
      <c r="F2499" t="s">
        <v>930</v>
      </c>
      <c r="H2499" t="s">
        <v>19</v>
      </c>
      <c r="I2499">
        <v>2024</v>
      </c>
      <c r="J2499" t="s">
        <v>429</v>
      </c>
      <c r="K2499">
        <v>6.7</v>
      </c>
      <c r="L2499">
        <v>5</v>
      </c>
      <c r="M2499" s="16" t="s">
        <v>28</v>
      </c>
      <c r="N2499" s="18">
        <f t="shared" si="38"/>
        <v>1</v>
      </c>
      <c r="O2499">
        <v>8</v>
      </c>
      <c r="P2499" t="s">
        <v>29</v>
      </c>
    </row>
    <row r="2500" spans="1:16" x14ac:dyDescent="0.3">
      <c r="A2500" t="s">
        <v>1455</v>
      </c>
      <c r="C2500" t="s">
        <v>2448</v>
      </c>
      <c r="D2500" t="s">
        <v>17</v>
      </c>
      <c r="E2500" t="s">
        <v>4793</v>
      </c>
      <c r="F2500" t="s">
        <v>1056</v>
      </c>
      <c r="H2500" t="s">
        <v>19</v>
      </c>
      <c r="I2500">
        <v>2025</v>
      </c>
      <c r="J2500" t="s">
        <v>432</v>
      </c>
      <c r="K2500">
        <v>8.1999999999999993</v>
      </c>
      <c r="L2500">
        <v>8</v>
      </c>
      <c r="M2500" s="16" t="s">
        <v>28</v>
      </c>
      <c r="N2500" s="18">
        <f t="shared" ref="N2500:N2563" si="39">(VALUE(LEFT($M2500, FIND("-", $M2500)-1)) + VALUE(MID($M2500, FIND("-", $M2500)+1, FIND(" ", $M2500, FIND("-", $M2500))-FIND("-",  $M2500)-1))) / 2</f>
        <v>1</v>
      </c>
      <c r="O2500">
        <v>8</v>
      </c>
      <c r="P2500" t="s">
        <v>22</v>
      </c>
    </row>
    <row r="2501" spans="1:16" x14ac:dyDescent="0.3">
      <c r="A2501" t="s">
        <v>3570</v>
      </c>
      <c r="C2501" t="s">
        <v>2448</v>
      </c>
      <c r="D2501" t="s">
        <v>17</v>
      </c>
      <c r="E2501" t="s">
        <v>4794</v>
      </c>
      <c r="F2501" t="s">
        <v>18</v>
      </c>
      <c r="H2501" t="s">
        <v>19</v>
      </c>
      <c r="I2501">
        <v>2025</v>
      </c>
      <c r="J2501" t="s">
        <v>435</v>
      </c>
      <c r="K2501">
        <v>6.5</v>
      </c>
      <c r="L2501">
        <v>6</v>
      </c>
      <c r="M2501" s="16" t="s">
        <v>28</v>
      </c>
      <c r="N2501" s="18">
        <f t="shared" si="39"/>
        <v>1</v>
      </c>
      <c r="O2501">
        <v>8</v>
      </c>
      <c r="P2501" t="s">
        <v>22</v>
      </c>
    </row>
    <row r="2502" spans="1:16" x14ac:dyDescent="0.3">
      <c r="A2502" t="s">
        <v>1506</v>
      </c>
      <c r="C2502" t="s">
        <v>2448</v>
      </c>
      <c r="D2502" t="s">
        <v>17</v>
      </c>
      <c r="E2502" t="s">
        <v>4786</v>
      </c>
      <c r="F2502" t="s">
        <v>930</v>
      </c>
      <c r="H2502" t="s">
        <v>19</v>
      </c>
      <c r="I2502">
        <v>2024</v>
      </c>
      <c r="J2502" t="s">
        <v>143</v>
      </c>
      <c r="K2502">
        <v>9.1</v>
      </c>
      <c r="L2502">
        <v>6</v>
      </c>
      <c r="M2502" s="16" t="s">
        <v>28</v>
      </c>
      <c r="N2502" s="18">
        <f t="shared" si="39"/>
        <v>1</v>
      </c>
      <c r="O2502">
        <v>19</v>
      </c>
      <c r="P2502" t="s">
        <v>67</v>
      </c>
    </row>
    <row r="2503" spans="1:16" x14ac:dyDescent="0.3">
      <c r="A2503" t="s">
        <v>3118</v>
      </c>
      <c r="C2503" t="s">
        <v>2448</v>
      </c>
      <c r="D2503" t="s">
        <v>17</v>
      </c>
      <c r="E2503" t="s">
        <v>4796</v>
      </c>
      <c r="F2503" t="s">
        <v>930</v>
      </c>
      <c r="H2503" t="s">
        <v>19</v>
      </c>
      <c r="I2503">
        <v>2024</v>
      </c>
      <c r="J2503" t="s">
        <v>149</v>
      </c>
      <c r="K2503">
        <v>7.4</v>
      </c>
      <c r="L2503">
        <v>8</v>
      </c>
      <c r="M2503" s="16" t="s">
        <v>28</v>
      </c>
      <c r="N2503" s="18">
        <f t="shared" si="39"/>
        <v>1</v>
      </c>
      <c r="O2503">
        <v>17</v>
      </c>
      <c r="P2503" t="s">
        <v>22</v>
      </c>
    </row>
    <row r="2504" spans="1:16" x14ac:dyDescent="0.3">
      <c r="A2504" t="s">
        <v>3424</v>
      </c>
      <c r="C2504" t="s">
        <v>2448</v>
      </c>
      <c r="D2504" t="s">
        <v>17</v>
      </c>
      <c r="E2504" t="s">
        <v>4799</v>
      </c>
      <c r="F2504" t="s">
        <v>70</v>
      </c>
      <c r="H2504" t="s">
        <v>19</v>
      </c>
      <c r="I2504">
        <v>2025</v>
      </c>
      <c r="J2504" t="s">
        <v>153</v>
      </c>
      <c r="K2504">
        <v>7.3</v>
      </c>
      <c r="L2504">
        <v>5</v>
      </c>
      <c r="M2504" s="16" t="s">
        <v>28</v>
      </c>
      <c r="N2504" s="18">
        <f t="shared" si="39"/>
        <v>1</v>
      </c>
      <c r="O2504">
        <v>13</v>
      </c>
      <c r="P2504" t="s">
        <v>29</v>
      </c>
    </row>
    <row r="2505" spans="1:16" x14ac:dyDescent="0.3">
      <c r="A2505" t="s">
        <v>3418</v>
      </c>
      <c r="C2505" t="s">
        <v>2448</v>
      </c>
      <c r="D2505" t="s">
        <v>17</v>
      </c>
      <c r="E2505" t="s">
        <v>4797</v>
      </c>
      <c r="F2505" t="s">
        <v>1365</v>
      </c>
      <c r="H2505" t="s">
        <v>19</v>
      </c>
      <c r="I2505">
        <v>2023</v>
      </c>
      <c r="J2505" t="s">
        <v>156</v>
      </c>
      <c r="K2505">
        <v>8.6</v>
      </c>
      <c r="L2505">
        <v>6</v>
      </c>
      <c r="M2505" s="16" t="s">
        <v>28</v>
      </c>
      <c r="N2505" s="18">
        <f t="shared" si="39"/>
        <v>1</v>
      </c>
      <c r="O2505">
        <v>11</v>
      </c>
      <c r="P2505" t="s">
        <v>29</v>
      </c>
    </row>
    <row r="2506" spans="1:16" x14ac:dyDescent="0.3">
      <c r="A2506" t="s">
        <v>3752</v>
      </c>
      <c r="C2506" t="s">
        <v>2448</v>
      </c>
      <c r="D2506" t="s">
        <v>17</v>
      </c>
      <c r="E2506" t="s">
        <v>4777</v>
      </c>
      <c r="F2506" t="s">
        <v>947</v>
      </c>
      <c r="H2506" t="s">
        <v>19</v>
      </c>
      <c r="I2506">
        <v>2025</v>
      </c>
      <c r="J2506" t="s">
        <v>158</v>
      </c>
      <c r="K2506">
        <v>9.1999999999999993</v>
      </c>
      <c r="L2506">
        <v>6</v>
      </c>
      <c r="M2506" s="16" t="s">
        <v>28</v>
      </c>
      <c r="N2506" s="18">
        <f t="shared" si="39"/>
        <v>1</v>
      </c>
      <c r="O2506">
        <v>15</v>
      </c>
      <c r="P2506" t="s">
        <v>29</v>
      </c>
    </row>
    <row r="2507" spans="1:16" x14ac:dyDescent="0.3">
      <c r="A2507" t="s">
        <v>2914</v>
      </c>
      <c r="C2507" t="s">
        <v>2448</v>
      </c>
      <c r="D2507" t="s">
        <v>17</v>
      </c>
      <c r="E2507" t="s">
        <v>4778</v>
      </c>
      <c r="F2507" t="s">
        <v>2500</v>
      </c>
      <c r="H2507" t="s">
        <v>19</v>
      </c>
      <c r="I2507">
        <v>2026</v>
      </c>
      <c r="J2507" t="s">
        <v>162</v>
      </c>
      <c r="K2507">
        <v>7.8</v>
      </c>
      <c r="L2507">
        <v>3</v>
      </c>
      <c r="M2507" s="16" t="s">
        <v>28</v>
      </c>
      <c r="N2507" s="18">
        <f t="shared" si="39"/>
        <v>1</v>
      </c>
      <c r="O2507">
        <v>19</v>
      </c>
      <c r="P2507" t="s">
        <v>22</v>
      </c>
    </row>
    <row r="2508" spans="1:16" x14ac:dyDescent="0.3">
      <c r="A2508" t="s">
        <v>4110</v>
      </c>
      <c r="C2508" t="s">
        <v>2448</v>
      </c>
      <c r="D2508" t="s">
        <v>17</v>
      </c>
      <c r="E2508" t="s">
        <v>4780</v>
      </c>
      <c r="F2508" t="s">
        <v>44</v>
      </c>
      <c r="H2508" t="s">
        <v>19</v>
      </c>
      <c r="I2508">
        <v>2023</v>
      </c>
      <c r="J2508" t="s">
        <v>168</v>
      </c>
      <c r="K2508">
        <v>9.9</v>
      </c>
      <c r="L2508">
        <v>6</v>
      </c>
      <c r="M2508" s="16" t="s">
        <v>28</v>
      </c>
      <c r="N2508" s="18">
        <f t="shared" si="39"/>
        <v>1</v>
      </c>
      <c r="O2508">
        <v>19</v>
      </c>
      <c r="P2508" t="s">
        <v>29</v>
      </c>
    </row>
    <row r="2509" spans="1:16" x14ac:dyDescent="0.3">
      <c r="A2509" t="s">
        <v>3226</v>
      </c>
      <c r="C2509" t="s">
        <v>2448</v>
      </c>
      <c r="D2509" t="s">
        <v>17</v>
      </c>
      <c r="E2509" t="s">
        <v>48</v>
      </c>
      <c r="F2509" t="s">
        <v>84</v>
      </c>
      <c r="H2509" t="s">
        <v>19</v>
      </c>
      <c r="I2509">
        <v>2023</v>
      </c>
      <c r="J2509" t="s">
        <v>171</v>
      </c>
      <c r="K2509">
        <v>8.1</v>
      </c>
      <c r="L2509">
        <v>5</v>
      </c>
      <c r="M2509" s="16" t="s">
        <v>28</v>
      </c>
      <c r="N2509" s="18">
        <f t="shared" si="39"/>
        <v>1</v>
      </c>
      <c r="O2509">
        <v>23</v>
      </c>
      <c r="P2509" t="s">
        <v>29</v>
      </c>
    </row>
    <row r="2510" spans="1:16" x14ac:dyDescent="0.3">
      <c r="A2510" t="s">
        <v>3278</v>
      </c>
      <c r="C2510" t="s">
        <v>2448</v>
      </c>
      <c r="D2510" t="s">
        <v>17</v>
      </c>
      <c r="E2510" t="s">
        <v>4783</v>
      </c>
      <c r="F2510" t="s">
        <v>930</v>
      </c>
      <c r="H2510" t="s">
        <v>19</v>
      </c>
      <c r="I2510">
        <v>2025</v>
      </c>
      <c r="J2510" t="s">
        <v>176</v>
      </c>
      <c r="K2510">
        <v>9.6</v>
      </c>
      <c r="L2510">
        <v>3</v>
      </c>
      <c r="M2510" s="16" t="s">
        <v>28</v>
      </c>
      <c r="N2510" s="18">
        <f t="shared" si="39"/>
        <v>1</v>
      </c>
      <c r="O2510">
        <v>7</v>
      </c>
      <c r="P2510" t="s">
        <v>22</v>
      </c>
    </row>
    <row r="2511" spans="1:16" x14ac:dyDescent="0.3">
      <c r="A2511" t="s">
        <v>3600</v>
      </c>
      <c r="C2511" t="s">
        <v>2448</v>
      </c>
      <c r="D2511" t="s">
        <v>17</v>
      </c>
      <c r="E2511" t="s">
        <v>4785</v>
      </c>
      <c r="F2511" t="s">
        <v>1042</v>
      </c>
      <c r="H2511" t="s">
        <v>19</v>
      </c>
      <c r="I2511">
        <v>2023</v>
      </c>
      <c r="J2511" t="s">
        <v>105</v>
      </c>
      <c r="K2511">
        <v>6.2</v>
      </c>
      <c r="L2511">
        <v>5</v>
      </c>
      <c r="M2511" s="16" t="s">
        <v>28</v>
      </c>
      <c r="N2511" s="18">
        <f t="shared" si="39"/>
        <v>1</v>
      </c>
      <c r="O2511">
        <v>19</v>
      </c>
      <c r="P2511" t="s">
        <v>67</v>
      </c>
    </row>
    <row r="2512" spans="1:16" x14ac:dyDescent="0.3">
      <c r="A2512" t="s">
        <v>3352</v>
      </c>
      <c r="C2512" t="s">
        <v>2448</v>
      </c>
      <c r="D2512" t="s">
        <v>17</v>
      </c>
      <c r="E2512" t="s">
        <v>4781</v>
      </c>
      <c r="F2512" t="s">
        <v>44</v>
      </c>
      <c r="H2512" t="s">
        <v>19</v>
      </c>
      <c r="I2512">
        <v>2024</v>
      </c>
      <c r="J2512" t="s">
        <v>178</v>
      </c>
      <c r="K2512">
        <v>9.1</v>
      </c>
      <c r="L2512">
        <v>3</v>
      </c>
      <c r="M2512" s="16" t="s">
        <v>28</v>
      </c>
      <c r="N2512" s="18">
        <f t="shared" si="39"/>
        <v>1</v>
      </c>
      <c r="O2512">
        <v>25</v>
      </c>
      <c r="P2512" t="s">
        <v>67</v>
      </c>
    </row>
    <row r="2513" spans="1:16" x14ac:dyDescent="0.3">
      <c r="A2513" t="s">
        <v>4018</v>
      </c>
      <c r="C2513" t="s">
        <v>2448</v>
      </c>
      <c r="D2513" t="s">
        <v>17</v>
      </c>
      <c r="E2513" t="s">
        <v>4783</v>
      </c>
      <c r="F2513" t="s">
        <v>84</v>
      </c>
      <c r="H2513" t="s">
        <v>19</v>
      </c>
      <c r="I2513">
        <v>2024</v>
      </c>
      <c r="J2513" t="s">
        <v>36</v>
      </c>
      <c r="K2513">
        <v>9.5</v>
      </c>
      <c r="L2513">
        <v>3</v>
      </c>
      <c r="M2513" s="16" t="s">
        <v>28</v>
      </c>
      <c r="N2513" s="18">
        <f t="shared" si="39"/>
        <v>1</v>
      </c>
      <c r="O2513">
        <v>6</v>
      </c>
      <c r="P2513" t="s">
        <v>22</v>
      </c>
    </row>
    <row r="2514" spans="1:16" x14ac:dyDescent="0.3">
      <c r="A2514" t="s">
        <v>3528</v>
      </c>
      <c r="C2514" t="s">
        <v>2448</v>
      </c>
      <c r="D2514" t="s">
        <v>17</v>
      </c>
      <c r="E2514" t="s">
        <v>4786</v>
      </c>
      <c r="F2514" t="s">
        <v>84</v>
      </c>
      <c r="H2514" t="s">
        <v>19</v>
      </c>
      <c r="I2514">
        <v>2025</v>
      </c>
      <c r="J2514" t="s">
        <v>49</v>
      </c>
      <c r="K2514">
        <v>9.9</v>
      </c>
      <c r="L2514">
        <v>5</v>
      </c>
      <c r="M2514" s="16" t="s">
        <v>28</v>
      </c>
      <c r="N2514" s="18">
        <f t="shared" si="39"/>
        <v>1</v>
      </c>
      <c r="O2514">
        <v>15</v>
      </c>
      <c r="P2514" t="s">
        <v>29</v>
      </c>
    </row>
    <row r="2515" spans="1:16" x14ac:dyDescent="0.3">
      <c r="A2515" t="s">
        <v>3157</v>
      </c>
      <c r="C2515" t="s">
        <v>2448</v>
      </c>
      <c r="D2515" t="s">
        <v>17</v>
      </c>
      <c r="E2515" t="s">
        <v>4787</v>
      </c>
      <c r="F2515" t="s">
        <v>44</v>
      </c>
      <c r="H2515" t="s">
        <v>19</v>
      </c>
      <c r="I2515">
        <v>2024</v>
      </c>
      <c r="J2515" t="s">
        <v>52</v>
      </c>
      <c r="K2515">
        <v>6.6</v>
      </c>
      <c r="L2515">
        <v>5</v>
      </c>
      <c r="M2515" s="16" t="s">
        <v>28</v>
      </c>
      <c r="N2515" s="18">
        <f t="shared" si="39"/>
        <v>1</v>
      </c>
      <c r="O2515">
        <v>17</v>
      </c>
      <c r="P2515" t="s">
        <v>22</v>
      </c>
    </row>
    <row r="2516" spans="1:16" x14ac:dyDescent="0.3">
      <c r="A2516" t="s">
        <v>4156</v>
      </c>
      <c r="C2516" t="s">
        <v>2448</v>
      </c>
      <c r="D2516" t="s">
        <v>17</v>
      </c>
      <c r="E2516" t="s">
        <v>4788</v>
      </c>
      <c r="F2516" t="s">
        <v>865</v>
      </c>
      <c r="H2516" t="s">
        <v>19</v>
      </c>
      <c r="I2516">
        <v>2026</v>
      </c>
      <c r="J2516" t="s">
        <v>55</v>
      </c>
      <c r="K2516">
        <v>6.7</v>
      </c>
      <c r="L2516">
        <v>3</v>
      </c>
      <c r="M2516" s="16" t="s">
        <v>28</v>
      </c>
      <c r="N2516" s="18">
        <f t="shared" si="39"/>
        <v>1</v>
      </c>
      <c r="O2516">
        <v>19</v>
      </c>
      <c r="P2516" t="s">
        <v>29</v>
      </c>
    </row>
    <row r="2517" spans="1:16" x14ac:dyDescent="0.3">
      <c r="A2517" t="s">
        <v>3923</v>
      </c>
      <c r="C2517" t="s">
        <v>2448</v>
      </c>
      <c r="D2517" t="s">
        <v>17</v>
      </c>
      <c r="E2517" t="s">
        <v>4789</v>
      </c>
      <c r="F2517" t="s">
        <v>25</v>
      </c>
      <c r="G2517" t="s">
        <v>26</v>
      </c>
      <c r="H2517" t="s">
        <v>19</v>
      </c>
      <c r="I2517">
        <v>2023</v>
      </c>
      <c r="J2517" t="s">
        <v>63</v>
      </c>
      <c r="K2517">
        <v>6.3</v>
      </c>
      <c r="L2517">
        <v>8</v>
      </c>
      <c r="M2517" s="16" t="s">
        <v>28</v>
      </c>
      <c r="N2517" s="18">
        <f t="shared" si="39"/>
        <v>1</v>
      </c>
      <c r="O2517">
        <v>12</v>
      </c>
      <c r="P2517" t="s">
        <v>29</v>
      </c>
    </row>
    <row r="2518" spans="1:16" x14ac:dyDescent="0.3">
      <c r="A2518" t="s">
        <v>4252</v>
      </c>
      <c r="C2518" t="s">
        <v>2448</v>
      </c>
      <c r="D2518" t="s">
        <v>17</v>
      </c>
      <c r="E2518" t="s">
        <v>4790</v>
      </c>
      <c r="F2518" t="s">
        <v>930</v>
      </c>
      <c r="H2518" t="s">
        <v>19</v>
      </c>
      <c r="I2518">
        <v>2025</v>
      </c>
      <c r="J2518" t="s">
        <v>315</v>
      </c>
      <c r="K2518">
        <v>8.9</v>
      </c>
      <c r="L2518">
        <v>5</v>
      </c>
      <c r="M2518" s="16" t="s">
        <v>28</v>
      </c>
      <c r="N2518" s="18">
        <f t="shared" si="39"/>
        <v>1</v>
      </c>
      <c r="O2518">
        <v>10</v>
      </c>
      <c r="P2518" t="s">
        <v>29</v>
      </c>
    </row>
    <row r="2519" spans="1:16" x14ac:dyDescent="0.3">
      <c r="A2519" t="s">
        <v>3600</v>
      </c>
      <c r="C2519" t="s">
        <v>2448</v>
      </c>
      <c r="D2519" t="s">
        <v>17</v>
      </c>
      <c r="E2519" t="s">
        <v>4791</v>
      </c>
      <c r="F2519" t="s">
        <v>930</v>
      </c>
      <c r="H2519" t="s">
        <v>19</v>
      </c>
      <c r="I2519">
        <v>2025</v>
      </c>
      <c r="J2519" t="s">
        <v>318</v>
      </c>
      <c r="K2519">
        <v>9.5</v>
      </c>
      <c r="L2519">
        <v>3</v>
      </c>
      <c r="M2519" s="16" t="s">
        <v>28</v>
      </c>
      <c r="N2519" s="18">
        <f t="shared" si="39"/>
        <v>1</v>
      </c>
      <c r="O2519">
        <v>10</v>
      </c>
      <c r="P2519" t="s">
        <v>22</v>
      </c>
    </row>
    <row r="2520" spans="1:16" x14ac:dyDescent="0.3">
      <c r="A2520" t="s">
        <v>3264</v>
      </c>
      <c r="C2520" t="s">
        <v>2448</v>
      </c>
      <c r="D2520" t="s">
        <v>17</v>
      </c>
      <c r="E2520" t="s">
        <v>4792</v>
      </c>
      <c r="F2520" t="s">
        <v>18</v>
      </c>
      <c r="H2520" t="s">
        <v>19</v>
      </c>
      <c r="I2520">
        <v>2024</v>
      </c>
      <c r="J2520" t="s">
        <v>319</v>
      </c>
      <c r="K2520">
        <v>8.5</v>
      </c>
      <c r="L2520">
        <v>5</v>
      </c>
      <c r="M2520" s="16" t="s">
        <v>28</v>
      </c>
      <c r="N2520" s="18">
        <f t="shared" si="39"/>
        <v>1</v>
      </c>
      <c r="O2520">
        <v>10</v>
      </c>
      <c r="P2520" t="s">
        <v>22</v>
      </c>
    </row>
    <row r="2521" spans="1:16" x14ac:dyDescent="0.3">
      <c r="A2521" t="s">
        <v>3151</v>
      </c>
      <c r="C2521" t="s">
        <v>2448</v>
      </c>
      <c r="D2521" t="s">
        <v>17</v>
      </c>
      <c r="E2521" t="s">
        <v>4793</v>
      </c>
      <c r="F2521" t="s">
        <v>930</v>
      </c>
      <c r="H2521" t="s">
        <v>19</v>
      </c>
      <c r="I2521">
        <v>2024</v>
      </c>
      <c r="J2521" t="s">
        <v>322</v>
      </c>
      <c r="K2521">
        <v>8.5</v>
      </c>
      <c r="L2521">
        <v>6</v>
      </c>
      <c r="M2521" s="16" t="s">
        <v>28</v>
      </c>
      <c r="N2521" s="18">
        <f t="shared" si="39"/>
        <v>1</v>
      </c>
      <c r="O2521">
        <v>15</v>
      </c>
      <c r="P2521" t="s">
        <v>67</v>
      </c>
    </row>
    <row r="2522" spans="1:16" x14ac:dyDescent="0.3">
      <c r="A2522" t="s">
        <v>3120</v>
      </c>
      <c r="C2522" t="s">
        <v>2448</v>
      </c>
      <c r="D2522" t="s">
        <v>17</v>
      </c>
      <c r="E2522" t="s">
        <v>4792</v>
      </c>
      <c r="F2522" t="s">
        <v>930</v>
      </c>
      <c r="H2522" t="s">
        <v>19</v>
      </c>
      <c r="I2522">
        <v>2023</v>
      </c>
      <c r="J2522" t="s">
        <v>325</v>
      </c>
      <c r="K2522">
        <v>8.8000000000000007</v>
      </c>
      <c r="L2522">
        <v>3</v>
      </c>
      <c r="M2522" s="16" t="s">
        <v>28</v>
      </c>
      <c r="N2522" s="18">
        <f t="shared" si="39"/>
        <v>1</v>
      </c>
      <c r="O2522">
        <v>12</v>
      </c>
      <c r="P2522" t="s">
        <v>67</v>
      </c>
    </row>
    <row r="2523" spans="1:16" x14ac:dyDescent="0.3">
      <c r="A2523" t="s">
        <v>3570</v>
      </c>
      <c r="C2523" t="s">
        <v>2448</v>
      </c>
      <c r="D2523" t="s">
        <v>17</v>
      </c>
      <c r="E2523" t="s">
        <v>4781</v>
      </c>
      <c r="F2523" t="s">
        <v>930</v>
      </c>
      <c r="H2523" t="s">
        <v>19</v>
      </c>
      <c r="I2523">
        <v>2023</v>
      </c>
      <c r="J2523" t="s">
        <v>328</v>
      </c>
      <c r="K2523">
        <v>7.9</v>
      </c>
      <c r="L2523">
        <v>6</v>
      </c>
      <c r="M2523" s="16" t="s">
        <v>28</v>
      </c>
      <c r="N2523" s="18">
        <f t="shared" si="39"/>
        <v>1</v>
      </c>
      <c r="O2523">
        <v>20</v>
      </c>
      <c r="P2523" t="s">
        <v>22</v>
      </c>
    </row>
    <row r="2524" spans="1:16" x14ac:dyDescent="0.3">
      <c r="A2524" t="s">
        <v>3958</v>
      </c>
      <c r="C2524" t="s">
        <v>2448</v>
      </c>
      <c r="D2524" t="s">
        <v>17</v>
      </c>
      <c r="E2524" t="s">
        <v>4782</v>
      </c>
      <c r="F2524" t="s">
        <v>930</v>
      </c>
      <c r="H2524" t="s">
        <v>19</v>
      </c>
      <c r="I2524">
        <v>2026</v>
      </c>
      <c r="J2524" t="s">
        <v>331</v>
      </c>
      <c r="K2524">
        <v>7.5</v>
      </c>
      <c r="L2524">
        <v>8</v>
      </c>
      <c r="M2524" s="16" t="s">
        <v>28</v>
      </c>
      <c r="N2524" s="18">
        <f t="shared" si="39"/>
        <v>1</v>
      </c>
      <c r="O2524">
        <v>21</v>
      </c>
      <c r="P2524" t="s">
        <v>22</v>
      </c>
    </row>
    <row r="2525" spans="1:16" x14ac:dyDescent="0.3">
      <c r="A2525" t="s">
        <v>4360</v>
      </c>
      <c r="C2525" t="s">
        <v>2448</v>
      </c>
      <c r="D2525" t="s">
        <v>17</v>
      </c>
      <c r="E2525" t="s">
        <v>4775</v>
      </c>
      <c r="F2525" t="s">
        <v>18</v>
      </c>
      <c r="H2525" t="s">
        <v>19</v>
      </c>
      <c r="I2525">
        <v>2024</v>
      </c>
      <c r="J2525" t="s">
        <v>337</v>
      </c>
      <c r="K2525">
        <v>6.4</v>
      </c>
      <c r="L2525">
        <v>5</v>
      </c>
      <c r="M2525" s="16" t="s">
        <v>28</v>
      </c>
      <c r="N2525" s="18">
        <f t="shared" si="39"/>
        <v>1</v>
      </c>
      <c r="O2525">
        <v>9</v>
      </c>
      <c r="P2525" t="s">
        <v>29</v>
      </c>
    </row>
    <row r="2526" spans="1:16" x14ac:dyDescent="0.3">
      <c r="A2526" t="s">
        <v>3124</v>
      </c>
      <c r="C2526" t="s">
        <v>2448</v>
      </c>
      <c r="D2526" t="s">
        <v>17</v>
      </c>
      <c r="E2526" t="s">
        <v>4776</v>
      </c>
      <c r="F2526" t="s">
        <v>44</v>
      </c>
      <c r="H2526" t="s">
        <v>19</v>
      </c>
      <c r="I2526">
        <v>2025</v>
      </c>
      <c r="J2526" t="s">
        <v>340</v>
      </c>
      <c r="K2526">
        <v>7.5</v>
      </c>
      <c r="L2526">
        <v>8</v>
      </c>
      <c r="M2526" s="16" t="s">
        <v>28</v>
      </c>
      <c r="N2526" s="18">
        <f t="shared" si="39"/>
        <v>1</v>
      </c>
      <c r="O2526">
        <v>8</v>
      </c>
      <c r="P2526" t="s">
        <v>29</v>
      </c>
    </row>
    <row r="2527" spans="1:16" x14ac:dyDescent="0.3">
      <c r="A2527" t="s">
        <v>4216</v>
      </c>
      <c r="C2527" t="s">
        <v>2448</v>
      </c>
      <c r="D2527" t="s">
        <v>17</v>
      </c>
      <c r="E2527" t="s">
        <v>4778</v>
      </c>
      <c r="F2527" t="s">
        <v>18</v>
      </c>
      <c r="H2527" t="s">
        <v>19</v>
      </c>
      <c r="I2527">
        <v>2024</v>
      </c>
      <c r="J2527" t="s">
        <v>344</v>
      </c>
      <c r="K2527">
        <v>9.9</v>
      </c>
      <c r="L2527">
        <v>5</v>
      </c>
      <c r="M2527" s="16" t="s">
        <v>28</v>
      </c>
      <c r="N2527" s="18">
        <f t="shared" si="39"/>
        <v>1</v>
      </c>
      <c r="O2527">
        <v>21</v>
      </c>
      <c r="P2527" t="s">
        <v>29</v>
      </c>
    </row>
    <row r="2528" spans="1:16" x14ac:dyDescent="0.3">
      <c r="A2528" t="s">
        <v>3510</v>
      </c>
      <c r="C2528" t="s">
        <v>2448</v>
      </c>
      <c r="D2528" t="s">
        <v>17</v>
      </c>
      <c r="E2528" t="s">
        <v>4779</v>
      </c>
      <c r="F2528" t="s">
        <v>930</v>
      </c>
      <c r="H2528" t="s">
        <v>19</v>
      </c>
      <c r="I2528">
        <v>2023</v>
      </c>
      <c r="J2528" t="s">
        <v>347</v>
      </c>
      <c r="K2528">
        <v>7.6</v>
      </c>
      <c r="L2528">
        <v>3</v>
      </c>
      <c r="M2528" s="16" t="s">
        <v>28</v>
      </c>
      <c r="N2528" s="18">
        <f t="shared" si="39"/>
        <v>1</v>
      </c>
      <c r="O2528">
        <v>5</v>
      </c>
      <c r="P2528" t="s">
        <v>29</v>
      </c>
    </row>
    <row r="2529" spans="1:16" x14ac:dyDescent="0.3">
      <c r="A2529" t="s">
        <v>3209</v>
      </c>
      <c r="C2529" t="s">
        <v>2448</v>
      </c>
      <c r="D2529" t="s">
        <v>17</v>
      </c>
      <c r="E2529" t="s">
        <v>4780</v>
      </c>
      <c r="F2529" t="s">
        <v>2502</v>
      </c>
      <c r="H2529" t="s">
        <v>19</v>
      </c>
      <c r="I2529">
        <v>2026</v>
      </c>
      <c r="J2529" t="s">
        <v>398</v>
      </c>
      <c r="K2529">
        <v>7.9</v>
      </c>
      <c r="L2529">
        <v>6</v>
      </c>
      <c r="M2529" s="16" t="s">
        <v>28</v>
      </c>
      <c r="N2529" s="18">
        <f t="shared" si="39"/>
        <v>1</v>
      </c>
      <c r="O2529">
        <v>16</v>
      </c>
      <c r="P2529" t="s">
        <v>29</v>
      </c>
    </row>
    <row r="2530" spans="1:16" x14ac:dyDescent="0.3">
      <c r="A2530" t="s">
        <v>2966</v>
      </c>
      <c r="C2530" t="s">
        <v>2448</v>
      </c>
      <c r="D2530" t="s">
        <v>17</v>
      </c>
      <c r="E2530" t="s">
        <v>48</v>
      </c>
      <c r="F2530" t="s">
        <v>121</v>
      </c>
      <c r="H2530" t="s">
        <v>19</v>
      </c>
      <c r="I2530">
        <v>2024</v>
      </c>
      <c r="J2530" t="s">
        <v>399</v>
      </c>
      <c r="K2530">
        <v>7.7</v>
      </c>
      <c r="L2530">
        <v>3</v>
      </c>
      <c r="M2530" s="16" t="s">
        <v>28</v>
      </c>
      <c r="N2530" s="18">
        <f t="shared" si="39"/>
        <v>1</v>
      </c>
      <c r="O2530">
        <v>21</v>
      </c>
      <c r="P2530" t="s">
        <v>29</v>
      </c>
    </row>
    <row r="2531" spans="1:16" x14ac:dyDescent="0.3">
      <c r="A2531" t="s">
        <v>3187</v>
      </c>
      <c r="C2531" t="s">
        <v>2448</v>
      </c>
      <c r="D2531" t="s">
        <v>17</v>
      </c>
      <c r="E2531" t="s">
        <v>4782</v>
      </c>
      <c r="F2531" t="s">
        <v>930</v>
      </c>
      <c r="H2531" t="s">
        <v>19</v>
      </c>
      <c r="I2531">
        <v>2025</v>
      </c>
      <c r="J2531" t="s">
        <v>405</v>
      </c>
      <c r="K2531">
        <v>9.1999999999999993</v>
      </c>
      <c r="L2531">
        <v>5</v>
      </c>
      <c r="M2531" s="16" t="s">
        <v>28</v>
      </c>
      <c r="N2531" s="18">
        <f t="shared" si="39"/>
        <v>1</v>
      </c>
      <c r="O2531">
        <v>7</v>
      </c>
      <c r="P2531" t="s">
        <v>22</v>
      </c>
    </row>
    <row r="2532" spans="1:16" x14ac:dyDescent="0.3">
      <c r="A2532" t="s">
        <v>3292</v>
      </c>
      <c r="C2532" t="s">
        <v>2448</v>
      </c>
      <c r="D2532" t="s">
        <v>17</v>
      </c>
      <c r="E2532" t="s">
        <v>4785</v>
      </c>
      <c r="F2532" t="s">
        <v>84</v>
      </c>
      <c r="H2532" t="s">
        <v>19</v>
      </c>
      <c r="I2532">
        <v>2024</v>
      </c>
      <c r="J2532" t="s">
        <v>413</v>
      </c>
      <c r="K2532">
        <v>9.5</v>
      </c>
      <c r="L2532">
        <v>8</v>
      </c>
      <c r="M2532" s="16" t="s">
        <v>28</v>
      </c>
      <c r="N2532" s="18">
        <f t="shared" si="39"/>
        <v>1</v>
      </c>
      <c r="O2532">
        <v>16</v>
      </c>
      <c r="P2532" t="s">
        <v>67</v>
      </c>
    </row>
    <row r="2533" spans="1:16" x14ac:dyDescent="0.3">
      <c r="A2533" t="s">
        <v>2877</v>
      </c>
      <c r="C2533" t="s">
        <v>2448</v>
      </c>
      <c r="D2533" t="s">
        <v>17</v>
      </c>
      <c r="E2533" t="s">
        <v>4786</v>
      </c>
      <c r="F2533" t="s">
        <v>2449</v>
      </c>
      <c r="H2533" t="s">
        <v>19</v>
      </c>
      <c r="I2533">
        <v>2023</v>
      </c>
      <c r="J2533" t="s">
        <v>416</v>
      </c>
      <c r="K2533">
        <v>6.9</v>
      </c>
      <c r="L2533">
        <v>5</v>
      </c>
      <c r="M2533" s="16" t="s">
        <v>28</v>
      </c>
      <c r="N2533" s="18">
        <f t="shared" si="39"/>
        <v>1</v>
      </c>
      <c r="O2533">
        <v>24</v>
      </c>
      <c r="P2533" t="s">
        <v>22</v>
      </c>
    </row>
    <row r="2534" spans="1:16" x14ac:dyDescent="0.3">
      <c r="A2534" t="s">
        <v>3852</v>
      </c>
      <c r="C2534" t="s">
        <v>2448</v>
      </c>
      <c r="D2534" t="s">
        <v>17</v>
      </c>
      <c r="E2534" t="s">
        <v>4787</v>
      </c>
      <c r="F2534" t="s">
        <v>84</v>
      </c>
      <c r="H2534" t="s">
        <v>19</v>
      </c>
      <c r="I2534">
        <v>2023</v>
      </c>
      <c r="J2534" t="s">
        <v>417</v>
      </c>
      <c r="K2534">
        <v>9.1999999999999993</v>
      </c>
      <c r="L2534">
        <v>5</v>
      </c>
      <c r="M2534" s="16" t="s">
        <v>28</v>
      </c>
      <c r="N2534" s="18">
        <f t="shared" si="39"/>
        <v>1</v>
      </c>
      <c r="O2534">
        <v>17</v>
      </c>
      <c r="P2534" t="s">
        <v>22</v>
      </c>
    </row>
    <row r="2535" spans="1:16" x14ac:dyDescent="0.3">
      <c r="A2535" t="s">
        <v>4256</v>
      </c>
      <c r="C2535" t="s">
        <v>2448</v>
      </c>
      <c r="D2535" t="s">
        <v>17</v>
      </c>
      <c r="E2535" t="s">
        <v>4788</v>
      </c>
      <c r="F2535" t="s">
        <v>44</v>
      </c>
      <c r="H2535" t="s">
        <v>19</v>
      </c>
      <c r="I2535">
        <v>2025</v>
      </c>
      <c r="J2535" t="s">
        <v>420</v>
      </c>
      <c r="K2535">
        <v>6.9</v>
      </c>
      <c r="L2535">
        <v>8</v>
      </c>
      <c r="M2535" s="16" t="s">
        <v>28</v>
      </c>
      <c r="N2535" s="18">
        <f t="shared" si="39"/>
        <v>1</v>
      </c>
      <c r="O2535">
        <v>11</v>
      </c>
      <c r="P2535" t="s">
        <v>29</v>
      </c>
    </row>
    <row r="2536" spans="1:16" x14ac:dyDescent="0.3">
      <c r="A2536" t="s">
        <v>3163</v>
      </c>
      <c r="C2536" t="s">
        <v>2448</v>
      </c>
      <c r="D2536" t="s">
        <v>17</v>
      </c>
      <c r="E2536" t="s">
        <v>4798</v>
      </c>
      <c r="F2536" t="s">
        <v>930</v>
      </c>
      <c r="H2536" t="s">
        <v>19</v>
      </c>
      <c r="I2536">
        <v>2025</v>
      </c>
      <c r="J2536" t="s">
        <v>427</v>
      </c>
      <c r="K2536">
        <v>7.5</v>
      </c>
      <c r="L2536">
        <v>6</v>
      </c>
      <c r="M2536" s="16" t="s">
        <v>28</v>
      </c>
      <c r="N2536" s="18">
        <f t="shared" si="39"/>
        <v>1</v>
      </c>
      <c r="O2536">
        <v>8</v>
      </c>
      <c r="P2536" t="s">
        <v>29</v>
      </c>
    </row>
    <row r="2537" spans="1:16" x14ac:dyDescent="0.3">
      <c r="A2537" t="s">
        <v>4142</v>
      </c>
      <c r="C2537" t="s">
        <v>2448</v>
      </c>
      <c r="D2537" t="s">
        <v>17</v>
      </c>
      <c r="E2537" t="s">
        <v>4789</v>
      </c>
      <c r="F2537" t="s">
        <v>930</v>
      </c>
      <c r="H2537" t="s">
        <v>19</v>
      </c>
      <c r="I2537">
        <v>2024</v>
      </c>
      <c r="J2537" t="s">
        <v>429</v>
      </c>
      <c r="K2537">
        <v>6.5</v>
      </c>
      <c r="L2537">
        <v>8</v>
      </c>
      <c r="M2537" s="16" t="s">
        <v>28</v>
      </c>
      <c r="N2537" s="18">
        <f t="shared" si="39"/>
        <v>1</v>
      </c>
      <c r="O2537">
        <v>9</v>
      </c>
      <c r="P2537" t="s">
        <v>22</v>
      </c>
    </row>
    <row r="2538" spans="1:16" x14ac:dyDescent="0.3">
      <c r="A2538" t="s">
        <v>3118</v>
      </c>
      <c r="C2538" t="s">
        <v>2448</v>
      </c>
      <c r="D2538" t="s">
        <v>17</v>
      </c>
      <c r="E2538" t="s">
        <v>4790</v>
      </c>
      <c r="F2538" t="s">
        <v>84</v>
      </c>
      <c r="H2538" t="s">
        <v>19</v>
      </c>
      <c r="I2538">
        <v>2024</v>
      </c>
      <c r="J2538" t="s">
        <v>432</v>
      </c>
      <c r="K2538">
        <v>7.5</v>
      </c>
      <c r="L2538">
        <v>3</v>
      </c>
      <c r="M2538" s="16" t="s">
        <v>28</v>
      </c>
      <c r="N2538" s="18">
        <f t="shared" si="39"/>
        <v>1</v>
      </c>
      <c r="O2538">
        <v>8</v>
      </c>
      <c r="P2538" t="s">
        <v>29</v>
      </c>
    </row>
    <row r="2539" spans="1:16" x14ac:dyDescent="0.3">
      <c r="A2539" t="s">
        <v>4360</v>
      </c>
      <c r="C2539" t="s">
        <v>2448</v>
      </c>
      <c r="D2539" t="s">
        <v>17</v>
      </c>
      <c r="E2539" t="s">
        <v>4791</v>
      </c>
      <c r="F2539" t="s">
        <v>1056</v>
      </c>
      <c r="H2539" t="s">
        <v>19</v>
      </c>
      <c r="I2539">
        <v>2024</v>
      </c>
      <c r="J2539" t="s">
        <v>435</v>
      </c>
      <c r="K2539">
        <v>6.9</v>
      </c>
      <c r="L2539">
        <v>5</v>
      </c>
      <c r="M2539" s="16" t="s">
        <v>28</v>
      </c>
      <c r="N2539" s="18">
        <f t="shared" si="39"/>
        <v>1</v>
      </c>
      <c r="O2539">
        <v>7</v>
      </c>
      <c r="P2539" t="s">
        <v>29</v>
      </c>
    </row>
    <row r="2540" spans="1:16" x14ac:dyDescent="0.3">
      <c r="A2540" t="s">
        <v>4018</v>
      </c>
      <c r="C2540" t="s">
        <v>2448</v>
      </c>
      <c r="D2540" t="s">
        <v>17</v>
      </c>
      <c r="E2540" t="s">
        <v>4792</v>
      </c>
      <c r="F2540" t="s">
        <v>930</v>
      </c>
      <c r="H2540" t="s">
        <v>19</v>
      </c>
      <c r="I2540">
        <v>2023</v>
      </c>
      <c r="J2540" t="s">
        <v>139</v>
      </c>
      <c r="K2540">
        <v>7.6</v>
      </c>
      <c r="L2540">
        <v>6</v>
      </c>
      <c r="M2540" s="16" t="s">
        <v>28</v>
      </c>
      <c r="N2540" s="18">
        <f t="shared" si="39"/>
        <v>1</v>
      </c>
      <c r="O2540">
        <v>25</v>
      </c>
      <c r="P2540" t="s">
        <v>29</v>
      </c>
    </row>
    <row r="2541" spans="1:16" x14ac:dyDescent="0.3">
      <c r="A2541" t="s">
        <v>2877</v>
      </c>
      <c r="C2541" t="s">
        <v>2448</v>
      </c>
      <c r="D2541" t="s">
        <v>17</v>
      </c>
      <c r="E2541" t="s">
        <v>4794</v>
      </c>
      <c r="F2541" t="s">
        <v>18</v>
      </c>
      <c r="H2541" t="s">
        <v>19</v>
      </c>
      <c r="I2541">
        <v>2024</v>
      </c>
      <c r="J2541" t="s">
        <v>146</v>
      </c>
      <c r="K2541">
        <v>7.3</v>
      </c>
      <c r="L2541">
        <v>5</v>
      </c>
      <c r="M2541" s="16" t="s">
        <v>28</v>
      </c>
      <c r="N2541" s="18">
        <f t="shared" si="39"/>
        <v>1</v>
      </c>
      <c r="O2541">
        <v>30</v>
      </c>
      <c r="P2541" t="s">
        <v>29</v>
      </c>
    </row>
    <row r="2542" spans="1:16" x14ac:dyDescent="0.3">
      <c r="A2542" t="s">
        <v>3498</v>
      </c>
      <c r="C2542" t="s">
        <v>2448</v>
      </c>
      <c r="D2542" t="s">
        <v>17</v>
      </c>
      <c r="E2542" t="s">
        <v>4795</v>
      </c>
      <c r="F2542" t="s">
        <v>84</v>
      </c>
      <c r="H2542" t="s">
        <v>19</v>
      </c>
      <c r="I2542">
        <v>2023</v>
      </c>
      <c r="J2542" t="s">
        <v>149</v>
      </c>
      <c r="K2542">
        <v>6.7</v>
      </c>
      <c r="L2542">
        <v>5</v>
      </c>
      <c r="M2542" s="16" t="s">
        <v>28</v>
      </c>
      <c r="N2542" s="18">
        <f t="shared" si="39"/>
        <v>1</v>
      </c>
      <c r="O2542">
        <v>24</v>
      </c>
      <c r="P2542" t="s">
        <v>22</v>
      </c>
    </row>
    <row r="2543" spans="1:16" x14ac:dyDescent="0.3">
      <c r="A2543" t="s">
        <v>3308</v>
      </c>
      <c r="C2543" t="s">
        <v>2448</v>
      </c>
      <c r="D2543" t="s">
        <v>17</v>
      </c>
      <c r="E2543" t="s">
        <v>4786</v>
      </c>
      <c r="F2543" t="s">
        <v>44</v>
      </c>
      <c r="H2543" t="s">
        <v>19</v>
      </c>
      <c r="I2543">
        <v>2024</v>
      </c>
      <c r="J2543" t="s">
        <v>27</v>
      </c>
      <c r="K2543">
        <v>8.6999999999999993</v>
      </c>
      <c r="L2543">
        <v>8</v>
      </c>
      <c r="M2543" s="16" t="s">
        <v>28</v>
      </c>
      <c r="N2543" s="18">
        <f t="shared" si="39"/>
        <v>1</v>
      </c>
      <c r="O2543">
        <v>8</v>
      </c>
      <c r="P2543" t="s">
        <v>22</v>
      </c>
    </row>
    <row r="2544" spans="1:16" x14ac:dyDescent="0.3">
      <c r="A2544" t="s">
        <v>3161</v>
      </c>
      <c r="C2544" t="s">
        <v>2448</v>
      </c>
      <c r="D2544" t="s">
        <v>17</v>
      </c>
      <c r="E2544" t="s">
        <v>4780</v>
      </c>
      <c r="F2544" t="s">
        <v>44</v>
      </c>
      <c r="H2544" t="s">
        <v>19</v>
      </c>
      <c r="I2544">
        <v>2025</v>
      </c>
      <c r="J2544" t="s">
        <v>32</v>
      </c>
      <c r="K2544">
        <v>6.7</v>
      </c>
      <c r="L2544">
        <v>6</v>
      </c>
      <c r="M2544" s="16" t="s">
        <v>28</v>
      </c>
      <c r="N2544" s="18">
        <f t="shared" si="39"/>
        <v>1</v>
      </c>
      <c r="O2544">
        <v>19</v>
      </c>
      <c r="P2544" t="s">
        <v>67</v>
      </c>
    </row>
    <row r="2545" spans="1:16" x14ac:dyDescent="0.3">
      <c r="A2545" t="s">
        <v>3151</v>
      </c>
      <c r="C2545" t="s">
        <v>2448</v>
      </c>
      <c r="D2545" t="s">
        <v>17</v>
      </c>
      <c r="E2545" t="s">
        <v>4799</v>
      </c>
      <c r="F2545" t="s">
        <v>18</v>
      </c>
      <c r="H2545" t="s">
        <v>19</v>
      </c>
      <c r="I2545">
        <v>2025</v>
      </c>
      <c r="J2545" t="s">
        <v>41</v>
      </c>
      <c r="K2545">
        <v>7.2</v>
      </c>
      <c r="L2545">
        <v>5</v>
      </c>
      <c r="M2545" s="16" t="s">
        <v>28</v>
      </c>
      <c r="N2545" s="18">
        <f t="shared" si="39"/>
        <v>1</v>
      </c>
      <c r="O2545">
        <v>17</v>
      </c>
      <c r="P2545" t="s">
        <v>22</v>
      </c>
    </row>
    <row r="2546" spans="1:16" x14ac:dyDescent="0.3">
      <c r="A2546" t="s">
        <v>2925</v>
      </c>
      <c r="C2546" t="s">
        <v>2448</v>
      </c>
      <c r="D2546" t="s">
        <v>17</v>
      </c>
      <c r="E2546" t="s">
        <v>4777</v>
      </c>
      <c r="F2546" t="s">
        <v>84</v>
      </c>
      <c r="H2546" t="s">
        <v>19</v>
      </c>
      <c r="I2546">
        <v>2026</v>
      </c>
      <c r="J2546" t="s">
        <v>49</v>
      </c>
      <c r="K2546">
        <v>6.5</v>
      </c>
      <c r="L2546">
        <v>8</v>
      </c>
      <c r="M2546" s="16" t="s">
        <v>28</v>
      </c>
      <c r="N2546" s="18">
        <f t="shared" si="39"/>
        <v>1</v>
      </c>
      <c r="O2546">
        <v>9</v>
      </c>
      <c r="P2546" t="s">
        <v>29</v>
      </c>
    </row>
    <row r="2547" spans="1:16" x14ac:dyDescent="0.3">
      <c r="A2547" t="s">
        <v>3634</v>
      </c>
      <c r="C2547" t="s">
        <v>2448</v>
      </c>
      <c r="D2547" t="s">
        <v>17</v>
      </c>
      <c r="E2547" t="s">
        <v>4779</v>
      </c>
      <c r="F2547" t="s">
        <v>930</v>
      </c>
      <c r="H2547" t="s">
        <v>19</v>
      </c>
      <c r="I2547">
        <v>2025</v>
      </c>
      <c r="J2547" t="s">
        <v>55</v>
      </c>
      <c r="K2547">
        <v>9.5</v>
      </c>
      <c r="L2547">
        <v>3</v>
      </c>
      <c r="M2547" s="16" t="s">
        <v>28</v>
      </c>
      <c r="N2547" s="18">
        <f t="shared" si="39"/>
        <v>1</v>
      </c>
      <c r="O2547">
        <v>8</v>
      </c>
      <c r="P2547" t="s">
        <v>29</v>
      </c>
    </row>
    <row r="2548" spans="1:16" x14ac:dyDescent="0.3">
      <c r="A2548" t="s">
        <v>3238</v>
      </c>
      <c r="C2548" t="s">
        <v>2448</v>
      </c>
      <c r="D2548" t="s">
        <v>17</v>
      </c>
      <c r="E2548" t="s">
        <v>4780</v>
      </c>
      <c r="F2548" t="s">
        <v>18</v>
      </c>
      <c r="H2548" t="s">
        <v>19</v>
      </c>
      <c r="I2548">
        <v>2023</v>
      </c>
      <c r="J2548" t="s">
        <v>57</v>
      </c>
      <c r="K2548">
        <v>8.1</v>
      </c>
      <c r="L2548">
        <v>5</v>
      </c>
      <c r="M2548" s="16" t="s">
        <v>28</v>
      </c>
      <c r="N2548" s="18">
        <f t="shared" si="39"/>
        <v>1</v>
      </c>
      <c r="O2548">
        <v>8</v>
      </c>
      <c r="P2548" t="s">
        <v>22</v>
      </c>
    </row>
    <row r="2549" spans="1:16" x14ac:dyDescent="0.3">
      <c r="A2549" t="s">
        <v>3744</v>
      </c>
      <c r="C2549" t="s">
        <v>2448</v>
      </c>
      <c r="D2549" t="s">
        <v>17</v>
      </c>
      <c r="E2549" t="s">
        <v>48</v>
      </c>
      <c r="F2549" t="s">
        <v>18</v>
      </c>
      <c r="H2549" t="s">
        <v>19</v>
      </c>
      <c r="I2549">
        <v>2024</v>
      </c>
      <c r="J2549" t="s">
        <v>60</v>
      </c>
      <c r="K2549">
        <v>9.6999999999999993</v>
      </c>
      <c r="L2549">
        <v>8</v>
      </c>
      <c r="M2549" s="16" t="s">
        <v>28</v>
      </c>
      <c r="N2549" s="18">
        <f t="shared" si="39"/>
        <v>1</v>
      </c>
      <c r="O2549">
        <v>25</v>
      </c>
      <c r="P2549" t="s">
        <v>29</v>
      </c>
    </row>
    <row r="2550" spans="1:16" x14ac:dyDescent="0.3">
      <c r="A2550" t="s">
        <v>3230</v>
      </c>
      <c r="C2550" t="s">
        <v>2448</v>
      </c>
      <c r="D2550" t="s">
        <v>17</v>
      </c>
      <c r="E2550" t="s">
        <v>4781</v>
      </c>
      <c r="F2550" t="s">
        <v>44</v>
      </c>
      <c r="H2550" t="s">
        <v>19</v>
      </c>
      <c r="I2550">
        <v>2025</v>
      </c>
      <c r="J2550" t="s">
        <v>63</v>
      </c>
      <c r="K2550">
        <v>9.3000000000000007</v>
      </c>
      <c r="L2550">
        <v>3</v>
      </c>
      <c r="M2550" s="16" t="s">
        <v>28</v>
      </c>
      <c r="N2550" s="18">
        <f t="shared" si="39"/>
        <v>1</v>
      </c>
      <c r="O2550">
        <v>16</v>
      </c>
      <c r="P2550" t="s">
        <v>29</v>
      </c>
    </row>
    <row r="2551" spans="1:16" x14ac:dyDescent="0.3">
      <c r="A2551" t="s">
        <v>3408</v>
      </c>
      <c r="C2551" t="s">
        <v>2448</v>
      </c>
      <c r="D2551" t="s">
        <v>17</v>
      </c>
      <c r="E2551" t="s">
        <v>4782</v>
      </c>
      <c r="F2551" t="s">
        <v>44</v>
      </c>
      <c r="H2551" t="s">
        <v>19</v>
      </c>
      <c r="I2551">
        <v>2024</v>
      </c>
      <c r="J2551" t="s">
        <v>66</v>
      </c>
      <c r="K2551">
        <v>9.1</v>
      </c>
      <c r="L2551">
        <v>5</v>
      </c>
      <c r="M2551" s="16" t="s">
        <v>28</v>
      </c>
      <c r="N2551" s="18">
        <f t="shared" si="39"/>
        <v>1</v>
      </c>
      <c r="O2551">
        <v>21</v>
      </c>
      <c r="P2551" t="s">
        <v>29</v>
      </c>
    </row>
    <row r="2552" spans="1:16" x14ac:dyDescent="0.3">
      <c r="A2552" t="s">
        <v>2359</v>
      </c>
      <c r="C2552" t="s">
        <v>2448</v>
      </c>
      <c r="D2552" t="s">
        <v>17</v>
      </c>
      <c r="E2552" t="s">
        <v>4783</v>
      </c>
      <c r="F2552" t="s">
        <v>84</v>
      </c>
      <c r="H2552" t="s">
        <v>19</v>
      </c>
      <c r="I2552">
        <v>2023</v>
      </c>
      <c r="J2552" t="s">
        <v>71</v>
      </c>
      <c r="K2552">
        <v>7.6</v>
      </c>
      <c r="L2552">
        <v>3</v>
      </c>
      <c r="M2552" s="16" t="s">
        <v>28</v>
      </c>
      <c r="N2552" s="18">
        <f t="shared" si="39"/>
        <v>1</v>
      </c>
      <c r="O2552">
        <v>8</v>
      </c>
      <c r="P2552" t="s">
        <v>29</v>
      </c>
    </row>
    <row r="2553" spans="1:16" x14ac:dyDescent="0.3">
      <c r="A2553" t="s">
        <v>3786</v>
      </c>
      <c r="C2553" t="s">
        <v>2448</v>
      </c>
      <c r="D2553" t="s">
        <v>17</v>
      </c>
      <c r="E2553" t="s">
        <v>4785</v>
      </c>
      <c r="F2553" t="s">
        <v>44</v>
      </c>
      <c r="H2553" t="s">
        <v>19</v>
      </c>
      <c r="I2553">
        <v>2024</v>
      </c>
      <c r="J2553" t="s">
        <v>78</v>
      </c>
      <c r="K2553">
        <v>7.9</v>
      </c>
      <c r="L2553">
        <v>8</v>
      </c>
      <c r="M2553" s="16" t="s">
        <v>28</v>
      </c>
      <c r="N2553" s="18">
        <f t="shared" si="39"/>
        <v>1</v>
      </c>
      <c r="O2553">
        <v>20</v>
      </c>
      <c r="P2553" t="s">
        <v>22</v>
      </c>
    </row>
    <row r="2554" spans="1:16" x14ac:dyDescent="0.3">
      <c r="A2554" t="s">
        <v>3209</v>
      </c>
      <c r="C2554" t="s">
        <v>2448</v>
      </c>
      <c r="D2554" t="s">
        <v>17</v>
      </c>
      <c r="E2554" t="s">
        <v>4782</v>
      </c>
      <c r="F2554" t="s">
        <v>930</v>
      </c>
      <c r="H2554" t="s">
        <v>19</v>
      </c>
      <c r="I2554">
        <v>2024</v>
      </c>
      <c r="J2554" t="s">
        <v>85</v>
      </c>
      <c r="K2554">
        <v>8.6999999999999993</v>
      </c>
      <c r="L2554">
        <v>6</v>
      </c>
      <c r="M2554" s="16" t="s">
        <v>28</v>
      </c>
      <c r="N2554" s="18">
        <f t="shared" si="39"/>
        <v>1</v>
      </c>
      <c r="O2554">
        <v>13</v>
      </c>
      <c r="P2554" t="s">
        <v>67</v>
      </c>
    </row>
    <row r="2555" spans="1:16" x14ac:dyDescent="0.3">
      <c r="A2555" t="s">
        <v>4384</v>
      </c>
      <c r="C2555" t="s">
        <v>2448</v>
      </c>
      <c r="D2555" t="s">
        <v>17</v>
      </c>
      <c r="E2555" t="s">
        <v>4783</v>
      </c>
      <c r="F2555" t="s">
        <v>2499</v>
      </c>
      <c r="H2555" t="s">
        <v>19</v>
      </c>
      <c r="I2555">
        <v>2023</v>
      </c>
      <c r="J2555" t="s">
        <v>87</v>
      </c>
      <c r="K2555">
        <v>8.3000000000000007</v>
      </c>
      <c r="L2555">
        <v>3</v>
      </c>
      <c r="M2555" s="16" t="s">
        <v>28</v>
      </c>
      <c r="N2555" s="18">
        <f t="shared" si="39"/>
        <v>1</v>
      </c>
      <c r="O2555">
        <v>24</v>
      </c>
      <c r="P2555" t="s">
        <v>67</v>
      </c>
    </row>
    <row r="2556" spans="1:16" x14ac:dyDescent="0.3">
      <c r="A2556" t="s">
        <v>3314</v>
      </c>
      <c r="C2556" t="s">
        <v>2448</v>
      </c>
      <c r="D2556" t="s">
        <v>17</v>
      </c>
      <c r="E2556" t="s">
        <v>4784</v>
      </c>
      <c r="F2556" t="s">
        <v>1056</v>
      </c>
      <c r="H2556" t="s">
        <v>19</v>
      </c>
      <c r="I2556">
        <v>2026</v>
      </c>
      <c r="J2556" t="s">
        <v>90</v>
      </c>
      <c r="K2556">
        <v>9.4</v>
      </c>
      <c r="L2556">
        <v>5</v>
      </c>
      <c r="M2556" s="16" t="s">
        <v>28</v>
      </c>
      <c r="N2556" s="18">
        <f t="shared" si="39"/>
        <v>1</v>
      </c>
      <c r="O2556">
        <v>17</v>
      </c>
      <c r="P2556" t="s">
        <v>22</v>
      </c>
    </row>
    <row r="2557" spans="1:16" x14ac:dyDescent="0.3">
      <c r="A2557" t="s">
        <v>3260</v>
      </c>
      <c r="C2557" t="s">
        <v>2448</v>
      </c>
      <c r="D2557" t="s">
        <v>17</v>
      </c>
      <c r="E2557" t="s">
        <v>4785</v>
      </c>
      <c r="F2557" t="s">
        <v>18</v>
      </c>
      <c r="H2557" t="s">
        <v>19</v>
      </c>
      <c r="I2557">
        <v>2023</v>
      </c>
      <c r="J2557" t="s">
        <v>20</v>
      </c>
      <c r="K2557">
        <v>8.6</v>
      </c>
      <c r="L2557">
        <v>3</v>
      </c>
      <c r="M2557" s="16" t="s">
        <v>28</v>
      </c>
      <c r="N2557" s="18">
        <f t="shared" si="39"/>
        <v>1</v>
      </c>
      <c r="O2557">
        <v>11</v>
      </c>
      <c r="P2557" t="s">
        <v>22</v>
      </c>
    </row>
    <row r="2558" spans="1:16" x14ac:dyDescent="0.3">
      <c r="A2558" t="s">
        <v>526</v>
      </c>
      <c r="C2558" t="s">
        <v>2448</v>
      </c>
      <c r="D2558" t="s">
        <v>17</v>
      </c>
      <c r="E2558" t="s">
        <v>4786</v>
      </c>
      <c r="F2558" t="s">
        <v>18</v>
      </c>
      <c r="H2558" t="s">
        <v>19</v>
      </c>
      <c r="I2558">
        <v>2025</v>
      </c>
      <c r="J2558" t="s">
        <v>95</v>
      </c>
      <c r="K2558">
        <v>8.5</v>
      </c>
      <c r="L2558">
        <v>8</v>
      </c>
      <c r="M2558" s="16" t="s">
        <v>28</v>
      </c>
      <c r="N2558" s="18">
        <f t="shared" si="39"/>
        <v>1</v>
      </c>
      <c r="O2558">
        <v>21</v>
      </c>
      <c r="P2558" t="s">
        <v>29</v>
      </c>
    </row>
    <row r="2559" spans="1:16" x14ac:dyDescent="0.3">
      <c r="A2559" t="s">
        <v>3118</v>
      </c>
      <c r="C2559" t="s">
        <v>2448</v>
      </c>
      <c r="D2559" t="s">
        <v>17</v>
      </c>
      <c r="E2559" t="s">
        <v>4787</v>
      </c>
      <c r="F2559" t="s">
        <v>84</v>
      </c>
      <c r="H2559" t="s">
        <v>19</v>
      </c>
      <c r="I2559">
        <v>2024</v>
      </c>
      <c r="J2559" t="s">
        <v>98</v>
      </c>
      <c r="K2559">
        <v>9.1</v>
      </c>
      <c r="L2559">
        <v>6</v>
      </c>
      <c r="M2559" s="16" t="s">
        <v>28</v>
      </c>
      <c r="N2559" s="18">
        <f t="shared" si="39"/>
        <v>1</v>
      </c>
      <c r="O2559">
        <v>19</v>
      </c>
      <c r="P2559" t="s">
        <v>29</v>
      </c>
    </row>
    <row r="2560" spans="1:16" x14ac:dyDescent="0.3">
      <c r="A2560" t="s">
        <v>3416</v>
      </c>
      <c r="C2560" t="s">
        <v>2448</v>
      </c>
      <c r="D2560" t="s">
        <v>17</v>
      </c>
      <c r="E2560" t="s">
        <v>4788</v>
      </c>
      <c r="F2560" t="s">
        <v>18</v>
      </c>
      <c r="H2560" t="s">
        <v>19</v>
      </c>
      <c r="I2560">
        <v>2023</v>
      </c>
      <c r="J2560" t="s">
        <v>102</v>
      </c>
      <c r="K2560">
        <v>7.7</v>
      </c>
      <c r="L2560">
        <v>5</v>
      </c>
      <c r="M2560" s="16" t="s">
        <v>28</v>
      </c>
      <c r="N2560" s="18">
        <f t="shared" si="39"/>
        <v>1</v>
      </c>
      <c r="O2560">
        <v>9</v>
      </c>
      <c r="P2560" t="s">
        <v>29</v>
      </c>
    </row>
    <row r="2561" spans="1:16" x14ac:dyDescent="0.3">
      <c r="A2561" t="s">
        <v>3300</v>
      </c>
      <c r="C2561" t="s">
        <v>2448</v>
      </c>
      <c r="D2561" t="s">
        <v>17</v>
      </c>
      <c r="E2561" t="s">
        <v>77</v>
      </c>
      <c r="F2561" t="s">
        <v>44</v>
      </c>
      <c r="H2561" t="s">
        <v>19</v>
      </c>
      <c r="I2561">
        <v>2024</v>
      </c>
      <c r="J2561" t="s">
        <v>105</v>
      </c>
      <c r="K2561">
        <v>7.5</v>
      </c>
      <c r="L2561">
        <v>3</v>
      </c>
      <c r="M2561" s="16" t="s">
        <v>28</v>
      </c>
      <c r="N2561" s="18">
        <f t="shared" si="39"/>
        <v>1</v>
      </c>
      <c r="O2561">
        <v>8</v>
      </c>
      <c r="P2561" t="s">
        <v>22</v>
      </c>
    </row>
    <row r="2562" spans="1:16" x14ac:dyDescent="0.3">
      <c r="A2562" t="s">
        <v>2437</v>
      </c>
      <c r="C2562" t="s">
        <v>2448</v>
      </c>
      <c r="D2562" t="s">
        <v>17</v>
      </c>
      <c r="E2562" t="s">
        <v>4798</v>
      </c>
      <c r="F2562" t="s">
        <v>44</v>
      </c>
      <c r="H2562" t="s">
        <v>19</v>
      </c>
      <c r="I2562">
        <v>2025</v>
      </c>
      <c r="J2562" t="s">
        <v>108</v>
      </c>
      <c r="K2562">
        <v>7.2</v>
      </c>
      <c r="L2562">
        <v>8</v>
      </c>
      <c r="M2562" s="16" t="s">
        <v>28</v>
      </c>
      <c r="N2562" s="18">
        <f t="shared" si="39"/>
        <v>1</v>
      </c>
      <c r="O2562">
        <v>7</v>
      </c>
      <c r="P2562" t="s">
        <v>29</v>
      </c>
    </row>
    <row r="2563" spans="1:16" x14ac:dyDescent="0.3">
      <c r="A2563" t="s">
        <v>3420</v>
      </c>
      <c r="C2563" t="s">
        <v>2448</v>
      </c>
      <c r="D2563" t="s">
        <v>17</v>
      </c>
      <c r="E2563" t="s">
        <v>4790</v>
      </c>
      <c r="F2563" t="s">
        <v>2496</v>
      </c>
      <c r="H2563" t="s">
        <v>19</v>
      </c>
      <c r="I2563">
        <v>2025</v>
      </c>
      <c r="J2563" t="s">
        <v>115</v>
      </c>
      <c r="K2563">
        <v>7.3</v>
      </c>
      <c r="L2563">
        <v>8</v>
      </c>
      <c r="M2563" s="16" t="s">
        <v>28</v>
      </c>
      <c r="N2563" s="18">
        <f t="shared" si="39"/>
        <v>1</v>
      </c>
      <c r="O2563">
        <v>21</v>
      </c>
      <c r="P2563" t="s">
        <v>29</v>
      </c>
    </row>
    <row r="2564" spans="1:16" x14ac:dyDescent="0.3">
      <c r="A2564" t="s">
        <v>4028</v>
      </c>
      <c r="C2564" t="s">
        <v>2448</v>
      </c>
      <c r="D2564" t="s">
        <v>17</v>
      </c>
      <c r="E2564" t="s">
        <v>4791</v>
      </c>
      <c r="F2564" t="s">
        <v>948</v>
      </c>
      <c r="G2564" t="s">
        <v>26</v>
      </c>
      <c r="H2564" t="s">
        <v>19</v>
      </c>
      <c r="I2564">
        <v>2026</v>
      </c>
      <c r="J2564" t="s">
        <v>118</v>
      </c>
      <c r="K2564">
        <v>7.3</v>
      </c>
      <c r="L2564">
        <v>8</v>
      </c>
      <c r="M2564" s="16" t="s">
        <v>28</v>
      </c>
      <c r="N2564" s="18">
        <f t="shared" ref="N2564:N2627" si="40">(VALUE(LEFT($M2564, FIND("-", $M2564)-1)) + VALUE(MID($M2564, FIND("-", $M2564)+1, FIND(" ", $M2564, FIND("-", $M2564))-FIND("-",  $M2564)-1))) / 2</f>
        <v>1</v>
      </c>
      <c r="O2564">
        <v>30</v>
      </c>
      <c r="P2564" t="s">
        <v>29</v>
      </c>
    </row>
    <row r="2565" spans="1:16" x14ac:dyDescent="0.3">
      <c r="A2565" t="s">
        <v>3512</v>
      </c>
      <c r="C2565" t="s">
        <v>2448</v>
      </c>
      <c r="D2565" t="s">
        <v>17</v>
      </c>
      <c r="E2565" t="s">
        <v>4792</v>
      </c>
      <c r="F2565" t="s">
        <v>2502</v>
      </c>
      <c r="H2565" t="s">
        <v>19</v>
      </c>
      <c r="I2565">
        <v>2024</v>
      </c>
      <c r="J2565" t="s">
        <v>122</v>
      </c>
      <c r="K2565">
        <v>9.4</v>
      </c>
      <c r="L2565">
        <v>8</v>
      </c>
      <c r="M2565" s="16" t="s">
        <v>28</v>
      </c>
      <c r="N2565" s="18">
        <f t="shared" si="40"/>
        <v>1</v>
      </c>
      <c r="O2565">
        <v>24</v>
      </c>
      <c r="P2565" t="s">
        <v>29</v>
      </c>
    </row>
    <row r="2566" spans="1:16" x14ac:dyDescent="0.3">
      <c r="A2566" t="s">
        <v>3590</v>
      </c>
      <c r="C2566" t="s">
        <v>2448</v>
      </c>
      <c r="D2566" t="s">
        <v>17</v>
      </c>
      <c r="E2566" t="s">
        <v>4781</v>
      </c>
      <c r="F2566" t="s">
        <v>833</v>
      </c>
      <c r="H2566" t="s">
        <v>19</v>
      </c>
      <c r="I2566">
        <v>2025</v>
      </c>
      <c r="J2566" t="s">
        <v>128</v>
      </c>
      <c r="K2566">
        <v>8.5</v>
      </c>
      <c r="L2566">
        <v>6</v>
      </c>
      <c r="M2566" s="16" t="s">
        <v>28</v>
      </c>
      <c r="N2566" s="18">
        <f t="shared" si="40"/>
        <v>1</v>
      </c>
      <c r="O2566">
        <v>21</v>
      </c>
      <c r="P2566" t="s">
        <v>67</v>
      </c>
    </row>
    <row r="2567" spans="1:16" x14ac:dyDescent="0.3">
      <c r="A2567" t="s">
        <v>3884</v>
      </c>
      <c r="C2567" t="s">
        <v>2448</v>
      </c>
      <c r="D2567" t="s">
        <v>17</v>
      </c>
      <c r="E2567" t="s">
        <v>4782</v>
      </c>
      <c r="F2567" t="s">
        <v>84</v>
      </c>
      <c r="H2567" t="s">
        <v>19</v>
      </c>
      <c r="I2567">
        <v>2024</v>
      </c>
      <c r="J2567" t="s">
        <v>130</v>
      </c>
      <c r="K2567">
        <v>7.7</v>
      </c>
      <c r="L2567">
        <v>8</v>
      </c>
      <c r="M2567" s="16" t="s">
        <v>28</v>
      </c>
      <c r="N2567" s="18">
        <f t="shared" si="40"/>
        <v>1</v>
      </c>
      <c r="O2567">
        <v>17</v>
      </c>
      <c r="P2567" t="s">
        <v>67</v>
      </c>
    </row>
    <row r="2568" spans="1:16" x14ac:dyDescent="0.3">
      <c r="A2568" t="s">
        <v>4076</v>
      </c>
      <c r="C2568" t="s">
        <v>2448</v>
      </c>
      <c r="D2568" t="s">
        <v>17</v>
      </c>
      <c r="E2568" t="s">
        <v>4783</v>
      </c>
      <c r="F2568" t="s">
        <v>528</v>
      </c>
      <c r="H2568" t="s">
        <v>19</v>
      </c>
      <c r="I2568">
        <v>2023</v>
      </c>
      <c r="J2568" t="s">
        <v>132</v>
      </c>
      <c r="K2568">
        <v>8.1</v>
      </c>
      <c r="L2568">
        <v>8</v>
      </c>
      <c r="M2568" s="16" t="s">
        <v>28</v>
      </c>
      <c r="N2568" s="18">
        <f t="shared" si="40"/>
        <v>1</v>
      </c>
      <c r="O2568">
        <v>18</v>
      </c>
      <c r="P2568" t="s">
        <v>22</v>
      </c>
    </row>
    <row r="2569" spans="1:16" x14ac:dyDescent="0.3">
      <c r="A2569" t="s">
        <v>3211</v>
      </c>
      <c r="C2569" t="s">
        <v>2448</v>
      </c>
      <c r="D2569" t="s">
        <v>17</v>
      </c>
      <c r="E2569" t="s">
        <v>4785</v>
      </c>
      <c r="F2569" t="s">
        <v>930</v>
      </c>
      <c r="H2569" t="s">
        <v>19</v>
      </c>
      <c r="I2569">
        <v>2026</v>
      </c>
      <c r="J2569" t="s">
        <v>139</v>
      </c>
      <c r="K2569">
        <v>7.1</v>
      </c>
      <c r="L2569">
        <v>8</v>
      </c>
      <c r="M2569" s="16" t="s">
        <v>28</v>
      </c>
      <c r="N2569" s="18">
        <f t="shared" si="40"/>
        <v>1</v>
      </c>
      <c r="O2569">
        <v>8</v>
      </c>
      <c r="P2569" t="s">
        <v>29</v>
      </c>
    </row>
    <row r="2570" spans="1:16" x14ac:dyDescent="0.3">
      <c r="A2570" t="s">
        <v>3556</v>
      </c>
      <c r="C2570" t="s">
        <v>2448</v>
      </c>
      <c r="D2570" t="s">
        <v>17</v>
      </c>
      <c r="E2570" t="s">
        <v>4786</v>
      </c>
      <c r="F2570" t="s">
        <v>1056</v>
      </c>
      <c r="H2570" t="s">
        <v>19</v>
      </c>
      <c r="I2570">
        <v>2024</v>
      </c>
      <c r="J2570" t="s">
        <v>143</v>
      </c>
      <c r="K2570">
        <v>8.3000000000000007</v>
      </c>
      <c r="L2570">
        <v>8</v>
      </c>
      <c r="M2570" s="16" t="s">
        <v>28</v>
      </c>
      <c r="N2570" s="18">
        <f t="shared" si="40"/>
        <v>1</v>
      </c>
      <c r="O2570">
        <v>8</v>
      </c>
      <c r="P2570" t="s">
        <v>29</v>
      </c>
    </row>
    <row r="2571" spans="1:16" x14ac:dyDescent="0.3">
      <c r="A2571" t="s">
        <v>3140</v>
      </c>
      <c r="C2571" t="s">
        <v>2448</v>
      </c>
      <c r="D2571" t="s">
        <v>17</v>
      </c>
      <c r="E2571" t="s">
        <v>4787</v>
      </c>
      <c r="F2571" t="s">
        <v>18</v>
      </c>
      <c r="H2571" t="s">
        <v>19</v>
      </c>
      <c r="I2571">
        <v>2025</v>
      </c>
      <c r="J2571" t="s">
        <v>146</v>
      </c>
      <c r="K2571">
        <v>7.7</v>
      </c>
      <c r="L2571">
        <v>6</v>
      </c>
      <c r="M2571" s="16" t="s">
        <v>28</v>
      </c>
      <c r="N2571" s="18">
        <f t="shared" si="40"/>
        <v>1</v>
      </c>
      <c r="O2571">
        <v>8</v>
      </c>
      <c r="P2571" t="s">
        <v>29</v>
      </c>
    </row>
    <row r="2572" spans="1:16" x14ac:dyDescent="0.3">
      <c r="A2572" t="s">
        <v>3690</v>
      </c>
      <c r="C2572" t="s">
        <v>2448</v>
      </c>
      <c r="D2572" t="s">
        <v>17</v>
      </c>
      <c r="E2572" t="s">
        <v>4788</v>
      </c>
      <c r="F2572" t="s">
        <v>84</v>
      </c>
      <c r="H2572" t="s">
        <v>19</v>
      </c>
      <c r="I2572">
        <v>2024</v>
      </c>
      <c r="J2572" t="s">
        <v>149</v>
      </c>
      <c r="K2572">
        <v>8</v>
      </c>
      <c r="L2572">
        <v>8</v>
      </c>
      <c r="M2572" s="16" t="s">
        <v>28</v>
      </c>
      <c r="N2572" s="18">
        <f t="shared" si="40"/>
        <v>1</v>
      </c>
      <c r="O2572">
        <v>8</v>
      </c>
      <c r="P2572" t="s">
        <v>22</v>
      </c>
    </row>
    <row r="2573" spans="1:16" x14ac:dyDescent="0.3">
      <c r="A2573" t="s">
        <v>1455</v>
      </c>
      <c r="C2573" t="s">
        <v>2448</v>
      </c>
      <c r="D2573" t="s">
        <v>17</v>
      </c>
      <c r="E2573" t="s">
        <v>77</v>
      </c>
      <c r="F2573" t="s">
        <v>930</v>
      </c>
      <c r="H2573" t="s">
        <v>19</v>
      </c>
      <c r="I2573">
        <v>2023</v>
      </c>
      <c r="J2573" t="s">
        <v>153</v>
      </c>
      <c r="K2573">
        <v>6.5</v>
      </c>
      <c r="L2573">
        <v>8</v>
      </c>
      <c r="M2573" s="16" t="s">
        <v>28</v>
      </c>
      <c r="N2573" s="18">
        <f t="shared" si="40"/>
        <v>1</v>
      </c>
      <c r="O2573">
        <v>6</v>
      </c>
      <c r="P2573" t="s">
        <v>29</v>
      </c>
    </row>
    <row r="2574" spans="1:16" x14ac:dyDescent="0.3">
      <c r="A2574" t="s">
        <v>1455</v>
      </c>
      <c r="C2574" t="s">
        <v>2448</v>
      </c>
      <c r="D2574" t="s">
        <v>17</v>
      </c>
      <c r="E2574" t="s">
        <v>4798</v>
      </c>
      <c r="F2574" t="s">
        <v>1778</v>
      </c>
      <c r="H2574" t="s">
        <v>19</v>
      </c>
      <c r="I2574">
        <v>2025</v>
      </c>
      <c r="J2574" t="s">
        <v>156</v>
      </c>
      <c r="K2574">
        <v>9.4</v>
      </c>
      <c r="L2574">
        <v>3</v>
      </c>
      <c r="M2574" s="16" t="s">
        <v>28</v>
      </c>
      <c r="N2574" s="18">
        <f t="shared" si="40"/>
        <v>1</v>
      </c>
      <c r="O2574">
        <v>7</v>
      </c>
      <c r="P2574" t="s">
        <v>29</v>
      </c>
    </row>
    <row r="2575" spans="1:16" x14ac:dyDescent="0.3">
      <c r="A2575" t="s">
        <v>3203</v>
      </c>
      <c r="C2575" t="s">
        <v>2448</v>
      </c>
      <c r="D2575" t="s">
        <v>17</v>
      </c>
      <c r="E2575" t="s">
        <v>4791</v>
      </c>
      <c r="F2575" t="s">
        <v>44</v>
      </c>
      <c r="H2575" t="s">
        <v>19</v>
      </c>
      <c r="I2575">
        <v>2025</v>
      </c>
      <c r="J2575" t="s">
        <v>165</v>
      </c>
      <c r="K2575">
        <v>7.9</v>
      </c>
      <c r="L2575">
        <v>8</v>
      </c>
      <c r="M2575" s="16" t="s">
        <v>28</v>
      </c>
      <c r="N2575" s="18">
        <f t="shared" si="40"/>
        <v>1</v>
      </c>
      <c r="O2575">
        <v>5</v>
      </c>
      <c r="P2575" t="s">
        <v>29</v>
      </c>
    </row>
    <row r="2576" spans="1:16" x14ac:dyDescent="0.3">
      <c r="A2576" t="s">
        <v>3710</v>
      </c>
      <c r="C2576" t="s">
        <v>2448</v>
      </c>
      <c r="D2576" t="s">
        <v>17</v>
      </c>
      <c r="E2576" t="s">
        <v>4792</v>
      </c>
      <c r="F2576" t="s">
        <v>930</v>
      </c>
      <c r="H2576" t="s">
        <v>19</v>
      </c>
      <c r="I2576">
        <v>2026</v>
      </c>
      <c r="J2576" t="s">
        <v>168</v>
      </c>
      <c r="K2576">
        <v>9.3000000000000007</v>
      </c>
      <c r="L2576">
        <v>5</v>
      </c>
      <c r="M2576" s="16" t="s">
        <v>28</v>
      </c>
      <c r="N2576" s="18">
        <f t="shared" si="40"/>
        <v>1</v>
      </c>
      <c r="O2576">
        <v>6</v>
      </c>
      <c r="P2576" t="s">
        <v>22</v>
      </c>
    </row>
    <row r="2577" spans="1:16" x14ac:dyDescent="0.3">
      <c r="A2577" t="s">
        <v>4046</v>
      </c>
      <c r="C2577" t="s">
        <v>2448</v>
      </c>
      <c r="D2577" t="s">
        <v>17</v>
      </c>
      <c r="E2577" t="s">
        <v>4793</v>
      </c>
      <c r="F2577" t="s">
        <v>18</v>
      </c>
      <c r="H2577" t="s">
        <v>19</v>
      </c>
      <c r="I2577">
        <v>2023</v>
      </c>
      <c r="J2577" t="s">
        <v>171</v>
      </c>
      <c r="K2577">
        <v>6.9</v>
      </c>
      <c r="L2577">
        <v>6</v>
      </c>
      <c r="M2577" s="16" t="s">
        <v>28</v>
      </c>
      <c r="N2577" s="18">
        <f t="shared" si="40"/>
        <v>1</v>
      </c>
      <c r="O2577">
        <v>6</v>
      </c>
      <c r="P2577" t="s">
        <v>22</v>
      </c>
    </row>
    <row r="2578" spans="1:16" x14ac:dyDescent="0.3">
      <c r="A2578" t="s">
        <v>3195</v>
      </c>
      <c r="C2578" t="s">
        <v>2448</v>
      </c>
      <c r="D2578" t="s">
        <v>17</v>
      </c>
      <c r="E2578" t="s">
        <v>4786</v>
      </c>
      <c r="F2578" t="s">
        <v>2450</v>
      </c>
      <c r="H2578" t="s">
        <v>19</v>
      </c>
      <c r="I2578">
        <v>2023</v>
      </c>
      <c r="J2578" t="s">
        <v>174</v>
      </c>
      <c r="K2578">
        <v>8.9</v>
      </c>
      <c r="L2578">
        <v>6</v>
      </c>
      <c r="M2578" s="16" t="s">
        <v>28</v>
      </c>
      <c r="N2578" s="18">
        <f t="shared" si="40"/>
        <v>1</v>
      </c>
      <c r="O2578">
        <v>7</v>
      </c>
      <c r="P2578" t="s">
        <v>67</v>
      </c>
    </row>
    <row r="2579" spans="1:16" x14ac:dyDescent="0.3">
      <c r="A2579" t="s">
        <v>3442</v>
      </c>
      <c r="C2579" t="s">
        <v>2448</v>
      </c>
      <c r="D2579" t="s">
        <v>17</v>
      </c>
      <c r="E2579" t="s">
        <v>4780</v>
      </c>
      <c r="F2579" t="s">
        <v>930</v>
      </c>
      <c r="H2579" t="s">
        <v>19</v>
      </c>
      <c r="I2579">
        <v>2024</v>
      </c>
      <c r="J2579" t="s">
        <v>175</v>
      </c>
      <c r="K2579">
        <v>8.3000000000000007</v>
      </c>
      <c r="L2579">
        <v>3</v>
      </c>
      <c r="M2579" s="16" t="s">
        <v>28</v>
      </c>
      <c r="N2579" s="18">
        <f t="shared" si="40"/>
        <v>1</v>
      </c>
      <c r="O2579">
        <v>7</v>
      </c>
      <c r="P2579" t="s">
        <v>67</v>
      </c>
    </row>
    <row r="2580" spans="1:16" x14ac:dyDescent="0.3">
      <c r="A2580" t="s">
        <v>3252</v>
      </c>
      <c r="C2580" t="s">
        <v>2448</v>
      </c>
      <c r="D2580" t="s">
        <v>17</v>
      </c>
      <c r="E2580" t="s">
        <v>4796</v>
      </c>
      <c r="F2580" t="s">
        <v>2503</v>
      </c>
      <c r="H2580" t="s">
        <v>19</v>
      </c>
      <c r="I2580">
        <v>2025</v>
      </c>
      <c r="J2580" t="s">
        <v>176</v>
      </c>
      <c r="K2580">
        <v>7.2</v>
      </c>
      <c r="L2580">
        <v>8</v>
      </c>
      <c r="M2580" s="16" t="s">
        <v>28</v>
      </c>
      <c r="N2580" s="18">
        <f t="shared" si="40"/>
        <v>1</v>
      </c>
      <c r="O2580">
        <v>8</v>
      </c>
      <c r="P2580" t="s">
        <v>22</v>
      </c>
    </row>
    <row r="2581" spans="1:16" x14ac:dyDescent="0.3">
      <c r="A2581" t="s">
        <v>3138</v>
      </c>
      <c r="C2581" t="s">
        <v>2448</v>
      </c>
      <c r="D2581" t="s">
        <v>17</v>
      </c>
      <c r="E2581" t="s">
        <v>4799</v>
      </c>
      <c r="F2581" t="s">
        <v>528</v>
      </c>
      <c r="H2581" t="s">
        <v>19</v>
      </c>
      <c r="I2581">
        <v>2025</v>
      </c>
      <c r="J2581" t="s">
        <v>177</v>
      </c>
      <c r="K2581">
        <v>8.1</v>
      </c>
      <c r="L2581">
        <v>6</v>
      </c>
      <c r="M2581" s="16" t="s">
        <v>28</v>
      </c>
      <c r="N2581" s="18">
        <f t="shared" si="40"/>
        <v>1</v>
      </c>
      <c r="O2581">
        <v>5</v>
      </c>
      <c r="P2581" t="s">
        <v>22</v>
      </c>
    </row>
    <row r="2582" spans="1:16" x14ac:dyDescent="0.3">
      <c r="A2582" t="s">
        <v>2446</v>
      </c>
      <c r="C2582" t="s">
        <v>2448</v>
      </c>
      <c r="D2582" t="s">
        <v>17</v>
      </c>
      <c r="E2582" t="s">
        <v>4797</v>
      </c>
      <c r="F2582" t="s">
        <v>947</v>
      </c>
      <c r="H2582" t="s">
        <v>19</v>
      </c>
      <c r="I2582">
        <v>2024</v>
      </c>
      <c r="J2582" t="s">
        <v>105</v>
      </c>
      <c r="K2582">
        <v>9.5</v>
      </c>
      <c r="L2582">
        <v>5</v>
      </c>
      <c r="M2582" s="16" t="s">
        <v>28</v>
      </c>
      <c r="N2582" s="18">
        <f t="shared" si="40"/>
        <v>1</v>
      </c>
      <c r="O2582">
        <v>6</v>
      </c>
      <c r="P2582" t="s">
        <v>29</v>
      </c>
    </row>
    <row r="2583" spans="1:16" x14ac:dyDescent="0.3">
      <c r="A2583" t="s">
        <v>3308</v>
      </c>
      <c r="C2583" t="s">
        <v>2448</v>
      </c>
      <c r="D2583" t="s">
        <v>17</v>
      </c>
      <c r="E2583" t="s">
        <v>4778</v>
      </c>
      <c r="F2583" t="s">
        <v>930</v>
      </c>
      <c r="H2583" t="s">
        <v>19</v>
      </c>
      <c r="I2583">
        <v>2026</v>
      </c>
      <c r="J2583" t="s">
        <v>179</v>
      </c>
      <c r="K2583">
        <v>7.5</v>
      </c>
      <c r="L2583">
        <v>8</v>
      </c>
      <c r="M2583" s="16" t="s">
        <v>28</v>
      </c>
      <c r="N2583" s="18">
        <f t="shared" si="40"/>
        <v>1</v>
      </c>
      <c r="O2583">
        <v>11</v>
      </c>
      <c r="P2583" t="s">
        <v>29</v>
      </c>
    </row>
    <row r="2584" spans="1:16" x14ac:dyDescent="0.3">
      <c r="A2584" t="s">
        <v>4244</v>
      </c>
      <c r="C2584" t="s">
        <v>2448</v>
      </c>
      <c r="D2584" t="s">
        <v>17</v>
      </c>
      <c r="E2584" t="s">
        <v>4787</v>
      </c>
      <c r="F2584" t="s">
        <v>930</v>
      </c>
      <c r="H2584" t="s">
        <v>19</v>
      </c>
      <c r="I2584">
        <v>2023</v>
      </c>
      <c r="J2584" t="s">
        <v>182</v>
      </c>
      <c r="K2584">
        <v>9.6</v>
      </c>
      <c r="L2584">
        <v>3</v>
      </c>
      <c r="M2584" s="16" t="s">
        <v>28</v>
      </c>
      <c r="N2584" s="18">
        <f t="shared" si="40"/>
        <v>1</v>
      </c>
      <c r="O2584">
        <v>7</v>
      </c>
      <c r="P2584" t="s">
        <v>29</v>
      </c>
    </row>
    <row r="2585" spans="1:16" x14ac:dyDescent="0.3">
      <c r="A2585" t="s">
        <v>3388</v>
      </c>
      <c r="C2585" t="s">
        <v>2448</v>
      </c>
      <c r="D2585" t="s">
        <v>17</v>
      </c>
      <c r="E2585" t="s">
        <v>4788</v>
      </c>
      <c r="F2585" t="s">
        <v>2449</v>
      </c>
      <c r="H2585" t="s">
        <v>19</v>
      </c>
      <c r="I2585">
        <v>2024</v>
      </c>
      <c r="J2585" t="s">
        <v>183</v>
      </c>
      <c r="K2585">
        <v>9.1</v>
      </c>
      <c r="L2585">
        <v>6</v>
      </c>
      <c r="M2585" s="16" t="s">
        <v>28</v>
      </c>
      <c r="N2585" s="18">
        <f t="shared" si="40"/>
        <v>1</v>
      </c>
      <c r="O2585">
        <v>19</v>
      </c>
      <c r="P2585" t="s">
        <v>29</v>
      </c>
    </row>
    <row r="2586" spans="1:16" x14ac:dyDescent="0.3">
      <c r="A2586" t="s">
        <v>4142</v>
      </c>
      <c r="C2586" t="s">
        <v>2448</v>
      </c>
      <c r="D2586" t="s">
        <v>17</v>
      </c>
      <c r="E2586" t="s">
        <v>77</v>
      </c>
      <c r="F2586" t="s">
        <v>84</v>
      </c>
      <c r="H2586" t="s">
        <v>19</v>
      </c>
      <c r="I2586">
        <v>2023</v>
      </c>
      <c r="J2586" t="s">
        <v>186</v>
      </c>
      <c r="K2586">
        <v>7.3</v>
      </c>
      <c r="L2586">
        <v>5</v>
      </c>
      <c r="M2586" s="16" t="s">
        <v>28</v>
      </c>
      <c r="N2586" s="18">
        <f t="shared" si="40"/>
        <v>1</v>
      </c>
      <c r="O2586">
        <v>5</v>
      </c>
      <c r="P2586" t="s">
        <v>29</v>
      </c>
    </row>
    <row r="2587" spans="1:16" x14ac:dyDescent="0.3">
      <c r="A2587" t="s">
        <v>3195</v>
      </c>
      <c r="C2587" t="s">
        <v>2448</v>
      </c>
      <c r="D2587" t="s">
        <v>17</v>
      </c>
      <c r="E2587" t="s">
        <v>4789</v>
      </c>
      <c r="F2587" t="s">
        <v>84</v>
      </c>
      <c r="H2587" t="s">
        <v>19</v>
      </c>
      <c r="I2587">
        <v>2025</v>
      </c>
      <c r="J2587" t="s">
        <v>193</v>
      </c>
      <c r="K2587">
        <v>7.6</v>
      </c>
      <c r="L2587">
        <v>6</v>
      </c>
      <c r="M2587" s="16" t="s">
        <v>28</v>
      </c>
      <c r="N2587" s="18">
        <f t="shared" si="40"/>
        <v>1</v>
      </c>
      <c r="O2587">
        <v>9</v>
      </c>
      <c r="P2587" t="s">
        <v>22</v>
      </c>
    </row>
    <row r="2588" spans="1:16" x14ac:dyDescent="0.3">
      <c r="A2588" t="s">
        <v>3140</v>
      </c>
      <c r="C2588" t="s">
        <v>2448</v>
      </c>
      <c r="D2588" t="s">
        <v>17</v>
      </c>
      <c r="E2588" t="s">
        <v>4790</v>
      </c>
      <c r="F2588" t="s">
        <v>865</v>
      </c>
      <c r="H2588" t="s">
        <v>19</v>
      </c>
      <c r="I2588">
        <v>2023</v>
      </c>
      <c r="J2588" t="s">
        <v>196</v>
      </c>
      <c r="K2588">
        <v>8</v>
      </c>
      <c r="L2588">
        <v>6</v>
      </c>
      <c r="M2588" s="16" t="s">
        <v>28</v>
      </c>
      <c r="N2588" s="18">
        <f t="shared" si="40"/>
        <v>1</v>
      </c>
      <c r="O2588">
        <v>13</v>
      </c>
      <c r="P2588" t="s">
        <v>22</v>
      </c>
    </row>
    <row r="2589" spans="1:16" x14ac:dyDescent="0.3">
      <c r="A2589" t="s">
        <v>3386</v>
      </c>
      <c r="C2589" t="s">
        <v>2448</v>
      </c>
      <c r="D2589" t="s">
        <v>17</v>
      </c>
      <c r="E2589" t="s">
        <v>4793</v>
      </c>
      <c r="F2589" t="s">
        <v>703</v>
      </c>
      <c r="H2589" t="s">
        <v>19</v>
      </c>
      <c r="I2589">
        <v>2025</v>
      </c>
      <c r="J2589" t="s">
        <v>205</v>
      </c>
      <c r="K2589">
        <v>6.7</v>
      </c>
      <c r="L2589">
        <v>6</v>
      </c>
      <c r="M2589" s="16" t="s">
        <v>28</v>
      </c>
      <c r="N2589" s="18">
        <f t="shared" si="40"/>
        <v>1</v>
      </c>
      <c r="O2589">
        <v>12</v>
      </c>
      <c r="P2589" t="s">
        <v>22</v>
      </c>
    </row>
    <row r="2590" spans="1:16" x14ac:dyDescent="0.3">
      <c r="A2590" t="s">
        <v>4160</v>
      </c>
      <c r="C2590" t="s">
        <v>2448</v>
      </c>
      <c r="D2590" t="s">
        <v>17</v>
      </c>
      <c r="E2590" t="s">
        <v>4794</v>
      </c>
      <c r="F2590" t="s">
        <v>930</v>
      </c>
      <c r="H2590" t="s">
        <v>19</v>
      </c>
      <c r="I2590">
        <v>2023</v>
      </c>
      <c r="J2590" t="s">
        <v>208</v>
      </c>
      <c r="K2590">
        <v>7.1</v>
      </c>
      <c r="L2590">
        <v>5</v>
      </c>
      <c r="M2590" s="16" t="s">
        <v>28</v>
      </c>
      <c r="N2590" s="18">
        <f t="shared" si="40"/>
        <v>1</v>
      </c>
      <c r="O2590">
        <v>5</v>
      </c>
      <c r="P2590" t="s">
        <v>22</v>
      </c>
    </row>
    <row r="2591" spans="1:16" x14ac:dyDescent="0.3">
      <c r="A2591" t="s">
        <v>3209</v>
      </c>
      <c r="C2591" t="s">
        <v>2448</v>
      </c>
      <c r="D2591" t="s">
        <v>17</v>
      </c>
      <c r="E2591" t="s">
        <v>4795</v>
      </c>
      <c r="F2591" t="s">
        <v>142</v>
      </c>
      <c r="H2591" t="s">
        <v>19</v>
      </c>
      <c r="I2591">
        <v>2025</v>
      </c>
      <c r="J2591" t="s">
        <v>211</v>
      </c>
      <c r="K2591">
        <v>7.1</v>
      </c>
      <c r="L2591">
        <v>6</v>
      </c>
      <c r="M2591" s="16" t="s">
        <v>28</v>
      </c>
      <c r="N2591" s="18">
        <f t="shared" si="40"/>
        <v>1</v>
      </c>
      <c r="O2591">
        <v>20</v>
      </c>
      <c r="P2591" t="s">
        <v>29</v>
      </c>
    </row>
    <row r="2592" spans="1:16" x14ac:dyDescent="0.3">
      <c r="A2592" t="s">
        <v>3890</v>
      </c>
      <c r="C2592" t="s">
        <v>2448</v>
      </c>
      <c r="D2592" t="s">
        <v>17</v>
      </c>
      <c r="E2592" t="s">
        <v>4786</v>
      </c>
      <c r="F2592" t="s">
        <v>44</v>
      </c>
      <c r="H2592" t="s">
        <v>19</v>
      </c>
      <c r="I2592">
        <v>2023</v>
      </c>
      <c r="J2592" t="s">
        <v>214</v>
      </c>
      <c r="K2592">
        <v>9.5</v>
      </c>
      <c r="L2592">
        <v>6</v>
      </c>
      <c r="M2592" s="16" t="s">
        <v>28</v>
      </c>
      <c r="N2592" s="18">
        <f t="shared" si="40"/>
        <v>1</v>
      </c>
      <c r="O2592">
        <v>20</v>
      </c>
      <c r="P2592" t="s">
        <v>29</v>
      </c>
    </row>
    <row r="2593" spans="1:16" x14ac:dyDescent="0.3">
      <c r="A2593" t="s">
        <v>3308</v>
      </c>
      <c r="C2593" t="s">
        <v>2448</v>
      </c>
      <c r="D2593" t="s">
        <v>17</v>
      </c>
      <c r="E2593" t="s">
        <v>4780</v>
      </c>
      <c r="F2593" t="s">
        <v>2500</v>
      </c>
      <c r="H2593" t="s">
        <v>19</v>
      </c>
      <c r="I2593">
        <v>2024</v>
      </c>
      <c r="J2593" t="s">
        <v>217</v>
      </c>
      <c r="K2593">
        <v>9.1999999999999993</v>
      </c>
      <c r="L2593">
        <v>3</v>
      </c>
      <c r="M2593" s="16" t="s">
        <v>28</v>
      </c>
      <c r="N2593" s="18">
        <f t="shared" si="40"/>
        <v>1</v>
      </c>
      <c r="O2593">
        <v>14</v>
      </c>
      <c r="P2593" t="s">
        <v>29</v>
      </c>
    </row>
    <row r="2594" spans="1:16" x14ac:dyDescent="0.3">
      <c r="A2594" t="s">
        <v>4018</v>
      </c>
      <c r="C2594" t="s">
        <v>2448</v>
      </c>
      <c r="D2594" t="s">
        <v>17</v>
      </c>
      <c r="E2594" t="s">
        <v>4796</v>
      </c>
      <c r="F2594" t="s">
        <v>865</v>
      </c>
      <c r="H2594" t="s">
        <v>19</v>
      </c>
      <c r="I2594">
        <v>2024</v>
      </c>
      <c r="J2594" t="s">
        <v>218</v>
      </c>
      <c r="K2594">
        <v>7.9</v>
      </c>
      <c r="L2594">
        <v>8</v>
      </c>
      <c r="M2594" s="16" t="s">
        <v>28</v>
      </c>
      <c r="N2594" s="18">
        <f t="shared" si="40"/>
        <v>1</v>
      </c>
      <c r="O2594">
        <v>16</v>
      </c>
      <c r="P2594" t="s">
        <v>22</v>
      </c>
    </row>
    <row r="2595" spans="1:16" x14ac:dyDescent="0.3">
      <c r="A2595" t="s">
        <v>3246</v>
      </c>
      <c r="C2595" t="s">
        <v>2448</v>
      </c>
      <c r="D2595" t="s">
        <v>17</v>
      </c>
      <c r="E2595" t="s">
        <v>4799</v>
      </c>
      <c r="F2595" t="s">
        <v>930</v>
      </c>
      <c r="H2595" t="s">
        <v>19</v>
      </c>
      <c r="I2595">
        <v>2026</v>
      </c>
      <c r="J2595" t="s">
        <v>221</v>
      </c>
      <c r="K2595">
        <v>7.3</v>
      </c>
      <c r="L2595">
        <v>5</v>
      </c>
      <c r="M2595" s="16" t="s">
        <v>28</v>
      </c>
      <c r="N2595" s="18">
        <f t="shared" si="40"/>
        <v>1</v>
      </c>
      <c r="O2595">
        <v>9</v>
      </c>
      <c r="P2595" t="s">
        <v>29</v>
      </c>
    </row>
    <row r="2596" spans="1:16" x14ac:dyDescent="0.3">
      <c r="A2596" t="s">
        <v>3120</v>
      </c>
      <c r="C2596" t="s">
        <v>2448</v>
      </c>
      <c r="D2596" t="s">
        <v>17</v>
      </c>
      <c r="E2596" t="s">
        <v>4797</v>
      </c>
      <c r="F2596" t="s">
        <v>947</v>
      </c>
      <c r="H2596" t="s">
        <v>19</v>
      </c>
      <c r="I2596">
        <v>2023</v>
      </c>
      <c r="J2596" t="s">
        <v>224</v>
      </c>
      <c r="K2596">
        <v>7.3</v>
      </c>
      <c r="L2596">
        <v>8</v>
      </c>
      <c r="M2596" s="16" t="s">
        <v>28</v>
      </c>
      <c r="N2596" s="18">
        <f t="shared" si="40"/>
        <v>1</v>
      </c>
      <c r="O2596">
        <v>8</v>
      </c>
      <c r="P2596" t="s">
        <v>29</v>
      </c>
    </row>
    <row r="2597" spans="1:16" x14ac:dyDescent="0.3">
      <c r="A2597" t="s">
        <v>4014</v>
      </c>
      <c r="C2597" t="s">
        <v>2448</v>
      </c>
      <c r="D2597" t="s">
        <v>17</v>
      </c>
      <c r="E2597" t="s">
        <v>4778</v>
      </c>
      <c r="F2597" t="s">
        <v>84</v>
      </c>
      <c r="H2597" t="s">
        <v>19</v>
      </c>
      <c r="I2597">
        <v>2023</v>
      </c>
      <c r="J2597" t="s">
        <v>231</v>
      </c>
      <c r="K2597">
        <v>9.1</v>
      </c>
      <c r="L2597">
        <v>5</v>
      </c>
      <c r="M2597" s="16" t="s">
        <v>28</v>
      </c>
      <c r="N2597" s="18">
        <f t="shared" si="40"/>
        <v>1</v>
      </c>
      <c r="O2597">
        <v>7</v>
      </c>
      <c r="P2597" t="s">
        <v>29</v>
      </c>
    </row>
    <row r="2598" spans="1:16" x14ac:dyDescent="0.3">
      <c r="A2598" t="s">
        <v>3298</v>
      </c>
      <c r="C2598" t="s">
        <v>2448</v>
      </c>
      <c r="D2598" t="s">
        <v>17</v>
      </c>
      <c r="E2598" t="s">
        <v>4780</v>
      </c>
      <c r="F2598" t="s">
        <v>84</v>
      </c>
      <c r="H2598" t="s">
        <v>19</v>
      </c>
      <c r="I2598">
        <v>2024</v>
      </c>
      <c r="J2598" t="s">
        <v>238</v>
      </c>
      <c r="K2598">
        <v>8.4</v>
      </c>
      <c r="L2598">
        <v>6</v>
      </c>
      <c r="M2598" s="16" t="s">
        <v>28</v>
      </c>
      <c r="N2598" s="18">
        <f t="shared" si="40"/>
        <v>1</v>
      </c>
      <c r="O2598">
        <v>6</v>
      </c>
      <c r="P2598" t="s">
        <v>22</v>
      </c>
    </row>
    <row r="2599" spans="1:16" x14ac:dyDescent="0.3">
      <c r="A2599" t="s">
        <v>3138</v>
      </c>
      <c r="C2599" t="s">
        <v>2448</v>
      </c>
      <c r="D2599" t="s">
        <v>17</v>
      </c>
      <c r="E2599" t="s">
        <v>48</v>
      </c>
      <c r="F2599" t="s">
        <v>84</v>
      </c>
      <c r="H2599" t="s">
        <v>19</v>
      </c>
      <c r="I2599">
        <v>2025</v>
      </c>
      <c r="J2599" t="s">
        <v>241</v>
      </c>
      <c r="K2599">
        <v>6.7</v>
      </c>
      <c r="L2599">
        <v>3</v>
      </c>
      <c r="M2599" s="16" t="s">
        <v>28</v>
      </c>
      <c r="N2599" s="18">
        <f t="shared" si="40"/>
        <v>1</v>
      </c>
      <c r="O2599">
        <v>8</v>
      </c>
      <c r="P2599" t="s">
        <v>22</v>
      </c>
    </row>
    <row r="2600" spans="1:16" x14ac:dyDescent="0.3">
      <c r="A2600" t="s">
        <v>3510</v>
      </c>
      <c r="C2600" t="s">
        <v>2448</v>
      </c>
      <c r="D2600" t="s">
        <v>17</v>
      </c>
      <c r="E2600" t="s">
        <v>4781</v>
      </c>
      <c r="F2600" t="s">
        <v>940</v>
      </c>
      <c r="H2600" t="s">
        <v>19</v>
      </c>
      <c r="I2600">
        <v>2026</v>
      </c>
      <c r="J2600" t="s">
        <v>244</v>
      </c>
      <c r="K2600">
        <v>9.1999999999999993</v>
      </c>
      <c r="L2600">
        <v>3</v>
      </c>
      <c r="M2600" s="16" t="s">
        <v>28</v>
      </c>
      <c r="N2600" s="18">
        <f t="shared" si="40"/>
        <v>1</v>
      </c>
      <c r="O2600">
        <v>21</v>
      </c>
      <c r="P2600" t="s">
        <v>67</v>
      </c>
    </row>
    <row r="2601" spans="1:16" x14ac:dyDescent="0.3">
      <c r="A2601" t="s">
        <v>4294</v>
      </c>
      <c r="C2601" t="s">
        <v>2448</v>
      </c>
      <c r="D2601" t="s">
        <v>17</v>
      </c>
      <c r="E2601" t="s">
        <v>4782</v>
      </c>
      <c r="F2601" t="s">
        <v>930</v>
      </c>
      <c r="H2601" t="s">
        <v>19</v>
      </c>
      <c r="I2601">
        <v>2023</v>
      </c>
      <c r="J2601" t="s">
        <v>247</v>
      </c>
      <c r="K2601">
        <v>7.3</v>
      </c>
      <c r="L2601">
        <v>5</v>
      </c>
      <c r="M2601" s="16" t="s">
        <v>28</v>
      </c>
      <c r="N2601" s="18">
        <f t="shared" si="40"/>
        <v>1</v>
      </c>
      <c r="O2601">
        <v>5</v>
      </c>
      <c r="P2601" t="s">
        <v>67</v>
      </c>
    </row>
    <row r="2602" spans="1:16" x14ac:dyDescent="0.3">
      <c r="A2602" t="s">
        <v>3157</v>
      </c>
      <c r="C2602" t="s">
        <v>2448</v>
      </c>
      <c r="D2602" t="s">
        <v>17</v>
      </c>
      <c r="E2602" t="s">
        <v>4784</v>
      </c>
      <c r="F2602" t="s">
        <v>44</v>
      </c>
      <c r="H2602" t="s">
        <v>19</v>
      </c>
      <c r="I2602">
        <v>2024</v>
      </c>
      <c r="J2602" t="s">
        <v>252</v>
      </c>
      <c r="K2602">
        <v>9.9</v>
      </c>
      <c r="L2602">
        <v>5</v>
      </c>
      <c r="M2602" s="16" t="s">
        <v>28</v>
      </c>
      <c r="N2602" s="18">
        <f t="shared" si="40"/>
        <v>1</v>
      </c>
      <c r="O2602">
        <v>23</v>
      </c>
      <c r="P2602" t="s">
        <v>22</v>
      </c>
    </row>
    <row r="2603" spans="1:16" x14ac:dyDescent="0.3">
      <c r="A2603" t="s">
        <v>2877</v>
      </c>
      <c r="C2603" t="s">
        <v>2448</v>
      </c>
      <c r="D2603" t="s">
        <v>17</v>
      </c>
      <c r="E2603" t="s">
        <v>4781</v>
      </c>
      <c r="F2603" t="s">
        <v>930</v>
      </c>
      <c r="H2603" t="s">
        <v>19</v>
      </c>
      <c r="I2603">
        <v>2025</v>
      </c>
      <c r="J2603" t="s">
        <v>258</v>
      </c>
      <c r="K2603">
        <v>9.3000000000000007</v>
      </c>
      <c r="L2603">
        <v>8</v>
      </c>
      <c r="M2603" s="16" t="s">
        <v>28</v>
      </c>
      <c r="N2603" s="18">
        <f t="shared" si="40"/>
        <v>1</v>
      </c>
      <c r="O2603">
        <v>14</v>
      </c>
      <c r="P2603" t="s">
        <v>29</v>
      </c>
    </row>
    <row r="2604" spans="1:16" x14ac:dyDescent="0.3">
      <c r="A2604" t="s">
        <v>3312</v>
      </c>
      <c r="C2604" t="s">
        <v>2448</v>
      </c>
      <c r="D2604" t="s">
        <v>17</v>
      </c>
      <c r="E2604" t="s">
        <v>4782</v>
      </c>
      <c r="F2604" t="s">
        <v>2506</v>
      </c>
      <c r="H2604" t="s">
        <v>19</v>
      </c>
      <c r="I2604">
        <v>2024</v>
      </c>
      <c r="J2604" t="s">
        <v>261</v>
      </c>
      <c r="K2604">
        <v>6.4</v>
      </c>
      <c r="L2604">
        <v>8</v>
      </c>
      <c r="M2604" s="16" t="s">
        <v>28</v>
      </c>
      <c r="N2604" s="18">
        <f t="shared" si="40"/>
        <v>1</v>
      </c>
      <c r="O2604">
        <v>5</v>
      </c>
      <c r="P2604" t="s">
        <v>29</v>
      </c>
    </row>
    <row r="2605" spans="1:16" x14ac:dyDescent="0.3">
      <c r="A2605" t="s">
        <v>1455</v>
      </c>
      <c r="C2605" t="s">
        <v>2448</v>
      </c>
      <c r="D2605" t="s">
        <v>17</v>
      </c>
      <c r="E2605" t="s">
        <v>4783</v>
      </c>
      <c r="F2605" t="s">
        <v>528</v>
      </c>
      <c r="H2605" t="s">
        <v>19</v>
      </c>
      <c r="I2605">
        <v>2023</v>
      </c>
      <c r="J2605" t="s">
        <v>264</v>
      </c>
      <c r="K2605">
        <v>8.4</v>
      </c>
      <c r="L2605">
        <v>3</v>
      </c>
      <c r="M2605" s="16" t="s">
        <v>28</v>
      </c>
      <c r="N2605" s="18">
        <f t="shared" si="40"/>
        <v>1</v>
      </c>
      <c r="O2605">
        <v>8</v>
      </c>
      <c r="P2605" t="s">
        <v>22</v>
      </c>
    </row>
    <row r="2606" spans="1:16" x14ac:dyDescent="0.3">
      <c r="A2606" t="s">
        <v>3209</v>
      </c>
      <c r="C2606" t="s">
        <v>2448</v>
      </c>
      <c r="D2606" t="s">
        <v>17</v>
      </c>
      <c r="E2606" t="s">
        <v>4784</v>
      </c>
      <c r="F2606" t="s">
        <v>1056</v>
      </c>
      <c r="H2606" t="s">
        <v>19</v>
      </c>
      <c r="I2606">
        <v>2026</v>
      </c>
      <c r="J2606" t="s">
        <v>267</v>
      </c>
      <c r="K2606">
        <v>6.6</v>
      </c>
      <c r="L2606">
        <v>6</v>
      </c>
      <c r="M2606" s="16" t="s">
        <v>28</v>
      </c>
      <c r="N2606" s="18">
        <f t="shared" si="40"/>
        <v>1</v>
      </c>
      <c r="O2606">
        <v>19</v>
      </c>
      <c r="P2606" t="s">
        <v>29</v>
      </c>
    </row>
    <row r="2607" spans="1:16" x14ac:dyDescent="0.3">
      <c r="A2607" t="s">
        <v>2444</v>
      </c>
      <c r="C2607" t="s">
        <v>2448</v>
      </c>
      <c r="D2607" t="s">
        <v>17</v>
      </c>
      <c r="E2607" t="s">
        <v>4786</v>
      </c>
      <c r="F2607" t="s">
        <v>18</v>
      </c>
      <c r="H2607" t="s">
        <v>19</v>
      </c>
      <c r="I2607">
        <v>2024</v>
      </c>
      <c r="J2607" t="s">
        <v>271</v>
      </c>
      <c r="K2607">
        <v>8.6999999999999993</v>
      </c>
      <c r="L2607">
        <v>8</v>
      </c>
      <c r="M2607" s="16" t="s">
        <v>28</v>
      </c>
      <c r="N2607" s="18">
        <f t="shared" si="40"/>
        <v>1</v>
      </c>
      <c r="O2607">
        <v>23</v>
      </c>
      <c r="P2607" t="s">
        <v>29</v>
      </c>
    </row>
    <row r="2608" spans="1:16" x14ac:dyDescent="0.3">
      <c r="A2608" t="s">
        <v>2925</v>
      </c>
      <c r="C2608" t="s">
        <v>2448</v>
      </c>
      <c r="D2608" t="s">
        <v>17</v>
      </c>
      <c r="E2608" t="s">
        <v>4787</v>
      </c>
      <c r="F2608" t="s">
        <v>84</v>
      </c>
      <c r="H2608" t="s">
        <v>19</v>
      </c>
      <c r="I2608">
        <v>2024</v>
      </c>
      <c r="J2608" t="s">
        <v>274</v>
      </c>
      <c r="K2608">
        <v>7.2</v>
      </c>
      <c r="L2608">
        <v>5</v>
      </c>
      <c r="M2608" s="16" t="s">
        <v>28</v>
      </c>
      <c r="N2608" s="18">
        <f t="shared" si="40"/>
        <v>1</v>
      </c>
      <c r="O2608">
        <v>5</v>
      </c>
      <c r="P2608" t="s">
        <v>29</v>
      </c>
    </row>
    <row r="2609" spans="1:16" x14ac:dyDescent="0.3">
      <c r="A2609" t="s">
        <v>4256</v>
      </c>
      <c r="C2609" t="s">
        <v>2448</v>
      </c>
      <c r="D2609" t="s">
        <v>17</v>
      </c>
      <c r="E2609" t="s">
        <v>4788</v>
      </c>
      <c r="F2609" t="s">
        <v>142</v>
      </c>
      <c r="H2609" t="s">
        <v>19</v>
      </c>
      <c r="I2609">
        <v>2025</v>
      </c>
      <c r="J2609" t="s">
        <v>277</v>
      </c>
      <c r="K2609">
        <v>7.1</v>
      </c>
      <c r="L2609">
        <v>6</v>
      </c>
      <c r="M2609" s="16" t="s">
        <v>28</v>
      </c>
      <c r="N2609" s="18">
        <f t="shared" si="40"/>
        <v>1</v>
      </c>
      <c r="O2609">
        <v>8</v>
      </c>
      <c r="P2609" t="s">
        <v>29</v>
      </c>
    </row>
    <row r="2610" spans="1:16" x14ac:dyDescent="0.3">
      <c r="A2610" t="s">
        <v>3702</v>
      </c>
      <c r="C2610" t="s">
        <v>2448</v>
      </c>
      <c r="D2610" t="s">
        <v>17</v>
      </c>
      <c r="E2610" t="s">
        <v>4798</v>
      </c>
      <c r="F2610" t="s">
        <v>947</v>
      </c>
      <c r="H2610" t="s">
        <v>19</v>
      </c>
      <c r="I2610">
        <v>2023</v>
      </c>
      <c r="J2610" t="s">
        <v>283</v>
      </c>
      <c r="K2610">
        <v>8.5</v>
      </c>
      <c r="L2610">
        <v>8</v>
      </c>
      <c r="M2610" s="16" t="s">
        <v>28</v>
      </c>
      <c r="N2610" s="18">
        <f t="shared" si="40"/>
        <v>1</v>
      </c>
      <c r="O2610">
        <v>9</v>
      </c>
      <c r="P2610" t="s">
        <v>22</v>
      </c>
    </row>
    <row r="2611" spans="1:16" x14ac:dyDescent="0.3">
      <c r="A2611" t="s">
        <v>3498</v>
      </c>
      <c r="C2611" t="s">
        <v>2448</v>
      </c>
      <c r="D2611" t="s">
        <v>17</v>
      </c>
      <c r="E2611" t="s">
        <v>4790</v>
      </c>
      <c r="F2611" t="s">
        <v>930</v>
      </c>
      <c r="H2611" t="s">
        <v>19</v>
      </c>
      <c r="I2611">
        <v>2024</v>
      </c>
      <c r="J2611" t="s">
        <v>288</v>
      </c>
      <c r="K2611">
        <v>9.1</v>
      </c>
      <c r="L2611">
        <v>6</v>
      </c>
      <c r="M2611" s="16" t="s">
        <v>28</v>
      </c>
      <c r="N2611" s="18">
        <f t="shared" si="40"/>
        <v>1</v>
      </c>
      <c r="O2611">
        <v>18</v>
      </c>
      <c r="P2611" t="s">
        <v>67</v>
      </c>
    </row>
    <row r="2612" spans="1:16" x14ac:dyDescent="0.3">
      <c r="A2612" t="s">
        <v>3770</v>
      </c>
      <c r="C2612" t="s">
        <v>2448</v>
      </c>
      <c r="D2612" t="s">
        <v>17</v>
      </c>
      <c r="E2612" t="s">
        <v>4791</v>
      </c>
      <c r="F2612" t="s">
        <v>44</v>
      </c>
      <c r="H2612" t="s">
        <v>19</v>
      </c>
      <c r="I2612">
        <v>2026</v>
      </c>
      <c r="J2612" t="s">
        <v>292</v>
      </c>
      <c r="K2612">
        <v>9.6999999999999993</v>
      </c>
      <c r="L2612">
        <v>8</v>
      </c>
      <c r="M2612" s="16" t="s">
        <v>28</v>
      </c>
      <c r="N2612" s="18">
        <f t="shared" si="40"/>
        <v>1</v>
      </c>
      <c r="O2612">
        <v>18</v>
      </c>
      <c r="P2612" t="s">
        <v>22</v>
      </c>
    </row>
    <row r="2613" spans="1:16" x14ac:dyDescent="0.3">
      <c r="A2613" t="s">
        <v>3362</v>
      </c>
      <c r="C2613" t="s">
        <v>2448</v>
      </c>
      <c r="D2613" t="s">
        <v>17</v>
      </c>
      <c r="E2613" t="s">
        <v>4793</v>
      </c>
      <c r="F2613" t="s">
        <v>25</v>
      </c>
      <c r="G2613" t="s">
        <v>26</v>
      </c>
      <c r="H2613" t="s">
        <v>19</v>
      </c>
      <c r="I2613">
        <v>2025</v>
      </c>
      <c r="J2613" t="s">
        <v>298</v>
      </c>
      <c r="K2613">
        <v>6.5</v>
      </c>
      <c r="L2613">
        <v>5</v>
      </c>
      <c r="M2613" s="16" t="s">
        <v>28</v>
      </c>
      <c r="N2613" s="18">
        <f t="shared" si="40"/>
        <v>1</v>
      </c>
      <c r="O2613">
        <v>19</v>
      </c>
      <c r="P2613" t="s">
        <v>29</v>
      </c>
    </row>
    <row r="2614" spans="1:16" x14ac:dyDescent="0.3">
      <c r="A2614" t="s">
        <v>3378</v>
      </c>
      <c r="C2614" t="s">
        <v>2448</v>
      </c>
      <c r="D2614" t="s">
        <v>17</v>
      </c>
      <c r="E2614" t="s">
        <v>4792</v>
      </c>
      <c r="F2614" t="s">
        <v>930</v>
      </c>
      <c r="H2614" t="s">
        <v>19</v>
      </c>
      <c r="I2614">
        <v>2023</v>
      </c>
      <c r="J2614" t="s">
        <v>301</v>
      </c>
      <c r="K2614">
        <v>8.8000000000000007</v>
      </c>
      <c r="L2614">
        <v>5</v>
      </c>
      <c r="M2614" s="16" t="s">
        <v>28</v>
      </c>
      <c r="N2614" s="18">
        <f t="shared" si="40"/>
        <v>1</v>
      </c>
      <c r="O2614">
        <v>18</v>
      </c>
      <c r="P2614" t="s">
        <v>29</v>
      </c>
    </row>
    <row r="2615" spans="1:16" x14ac:dyDescent="0.3">
      <c r="A2615" t="s">
        <v>4256</v>
      </c>
      <c r="C2615" t="s">
        <v>2448</v>
      </c>
      <c r="D2615" t="s">
        <v>17</v>
      </c>
      <c r="E2615" t="s">
        <v>4781</v>
      </c>
      <c r="F2615" t="s">
        <v>2449</v>
      </c>
      <c r="H2615" t="s">
        <v>19</v>
      </c>
      <c r="I2615">
        <v>2025</v>
      </c>
      <c r="J2615" t="s">
        <v>305</v>
      </c>
      <c r="K2615">
        <v>9.3000000000000007</v>
      </c>
      <c r="L2615">
        <v>6</v>
      </c>
      <c r="M2615" s="16" t="s">
        <v>28</v>
      </c>
      <c r="N2615" s="18">
        <f t="shared" si="40"/>
        <v>1</v>
      </c>
      <c r="O2615">
        <v>18</v>
      </c>
      <c r="P2615" t="s">
        <v>29</v>
      </c>
    </row>
    <row r="2616" spans="1:16" x14ac:dyDescent="0.3">
      <c r="A2616" t="s">
        <v>3181</v>
      </c>
      <c r="C2616" t="s">
        <v>2448</v>
      </c>
      <c r="D2616" t="s">
        <v>17</v>
      </c>
      <c r="E2616" t="s">
        <v>4783</v>
      </c>
      <c r="F2616" t="s">
        <v>833</v>
      </c>
      <c r="H2616" t="s">
        <v>19</v>
      </c>
      <c r="I2616">
        <v>2023</v>
      </c>
      <c r="J2616" t="s">
        <v>309</v>
      </c>
      <c r="K2616">
        <v>6.5</v>
      </c>
      <c r="L2616">
        <v>8</v>
      </c>
      <c r="M2616" s="16" t="s">
        <v>28</v>
      </c>
      <c r="N2616" s="18">
        <f t="shared" si="40"/>
        <v>1</v>
      </c>
      <c r="O2616">
        <v>8</v>
      </c>
      <c r="P2616" t="s">
        <v>29</v>
      </c>
    </row>
    <row r="2617" spans="1:16" x14ac:dyDescent="0.3">
      <c r="A2617" t="s">
        <v>3130</v>
      </c>
      <c r="C2617" t="s">
        <v>2448</v>
      </c>
      <c r="D2617" t="s">
        <v>17</v>
      </c>
      <c r="E2617" t="s">
        <v>4784</v>
      </c>
      <c r="F2617" t="s">
        <v>18</v>
      </c>
      <c r="H2617" t="s">
        <v>19</v>
      </c>
      <c r="I2617">
        <v>2024</v>
      </c>
      <c r="J2617" t="s">
        <v>312</v>
      </c>
      <c r="K2617">
        <v>8.6999999999999993</v>
      </c>
      <c r="L2617">
        <v>8</v>
      </c>
      <c r="M2617" s="16" t="s">
        <v>28</v>
      </c>
      <c r="N2617" s="18">
        <f t="shared" si="40"/>
        <v>1</v>
      </c>
      <c r="O2617">
        <v>9</v>
      </c>
      <c r="P2617" t="s">
        <v>29</v>
      </c>
    </row>
    <row r="2618" spans="1:16" x14ac:dyDescent="0.3">
      <c r="A2618" t="s">
        <v>4056</v>
      </c>
      <c r="C2618" t="s">
        <v>2448</v>
      </c>
      <c r="D2618" t="s">
        <v>17</v>
      </c>
      <c r="E2618" t="s">
        <v>4785</v>
      </c>
      <c r="F2618" t="s">
        <v>930</v>
      </c>
      <c r="H2618" t="s">
        <v>19</v>
      </c>
      <c r="I2618">
        <v>2026</v>
      </c>
      <c r="J2618" t="s">
        <v>315</v>
      </c>
      <c r="K2618">
        <v>9.1</v>
      </c>
      <c r="L2618">
        <v>6</v>
      </c>
      <c r="M2618" s="16" t="s">
        <v>28</v>
      </c>
      <c r="N2618" s="18">
        <f t="shared" si="40"/>
        <v>1</v>
      </c>
      <c r="O2618">
        <v>18</v>
      </c>
      <c r="P2618" t="s">
        <v>29</v>
      </c>
    </row>
    <row r="2619" spans="1:16" x14ac:dyDescent="0.3">
      <c r="A2619" t="s">
        <v>3866</v>
      </c>
      <c r="C2619" t="s">
        <v>2448</v>
      </c>
      <c r="D2619" t="s">
        <v>17</v>
      </c>
      <c r="E2619" t="s">
        <v>4787</v>
      </c>
      <c r="F2619" t="s">
        <v>18</v>
      </c>
      <c r="H2619" t="s">
        <v>19</v>
      </c>
      <c r="I2619">
        <v>2025</v>
      </c>
      <c r="J2619" t="s">
        <v>319</v>
      </c>
      <c r="K2619">
        <v>7.3</v>
      </c>
      <c r="L2619">
        <v>3</v>
      </c>
      <c r="M2619" s="16" t="s">
        <v>28</v>
      </c>
      <c r="N2619" s="18">
        <f t="shared" si="40"/>
        <v>1</v>
      </c>
      <c r="O2619">
        <v>19</v>
      </c>
      <c r="P2619" t="s">
        <v>29</v>
      </c>
    </row>
    <row r="2620" spans="1:16" x14ac:dyDescent="0.3">
      <c r="A2620" t="s">
        <v>3358</v>
      </c>
      <c r="C2620" t="s">
        <v>2448</v>
      </c>
      <c r="D2620" t="s">
        <v>17</v>
      </c>
      <c r="E2620" t="s">
        <v>77</v>
      </c>
      <c r="F2620" t="s">
        <v>833</v>
      </c>
      <c r="H2620" t="s">
        <v>19</v>
      </c>
      <c r="I2620">
        <v>2025</v>
      </c>
      <c r="J2620" t="s">
        <v>325</v>
      </c>
      <c r="K2620">
        <v>7.1</v>
      </c>
      <c r="L2620">
        <v>5</v>
      </c>
      <c r="M2620" s="16" t="s">
        <v>28</v>
      </c>
      <c r="N2620" s="18">
        <f t="shared" si="40"/>
        <v>1</v>
      </c>
      <c r="O2620">
        <v>22</v>
      </c>
      <c r="P2620" t="s">
        <v>22</v>
      </c>
    </row>
    <row r="2621" spans="1:16" x14ac:dyDescent="0.3">
      <c r="A2621" t="s">
        <v>3308</v>
      </c>
      <c r="C2621" t="s">
        <v>2448</v>
      </c>
      <c r="D2621" t="s">
        <v>17</v>
      </c>
      <c r="E2621" t="s">
        <v>4798</v>
      </c>
      <c r="F2621" t="s">
        <v>930</v>
      </c>
      <c r="H2621" t="s">
        <v>19</v>
      </c>
      <c r="I2621">
        <v>2024</v>
      </c>
      <c r="J2621" t="s">
        <v>328</v>
      </c>
      <c r="K2621">
        <v>8.3000000000000007</v>
      </c>
      <c r="L2621">
        <v>8</v>
      </c>
      <c r="M2621" s="16" t="s">
        <v>28</v>
      </c>
      <c r="N2621" s="18">
        <f t="shared" si="40"/>
        <v>1</v>
      </c>
      <c r="O2621">
        <v>6</v>
      </c>
      <c r="P2621" t="s">
        <v>67</v>
      </c>
    </row>
    <row r="2622" spans="1:16" x14ac:dyDescent="0.3">
      <c r="A2622" t="s">
        <v>4074</v>
      </c>
      <c r="C2622" t="s">
        <v>2448</v>
      </c>
      <c r="D2622" t="s">
        <v>17</v>
      </c>
      <c r="E2622" t="s">
        <v>4790</v>
      </c>
      <c r="F2622" t="s">
        <v>84</v>
      </c>
      <c r="H2622" t="s">
        <v>19</v>
      </c>
      <c r="I2622">
        <v>2023</v>
      </c>
      <c r="J2622" t="s">
        <v>334</v>
      </c>
      <c r="K2622">
        <v>9.9</v>
      </c>
      <c r="L2622">
        <v>3</v>
      </c>
      <c r="M2622" s="16" t="s">
        <v>28</v>
      </c>
      <c r="N2622" s="18">
        <f t="shared" si="40"/>
        <v>1</v>
      </c>
      <c r="O2622">
        <v>20</v>
      </c>
      <c r="P2622" t="s">
        <v>22</v>
      </c>
    </row>
    <row r="2623" spans="1:16" x14ac:dyDescent="0.3">
      <c r="A2623" t="s">
        <v>1506</v>
      </c>
      <c r="C2623" t="s">
        <v>2448</v>
      </c>
      <c r="D2623" t="s">
        <v>17</v>
      </c>
      <c r="E2623" t="s">
        <v>4791</v>
      </c>
      <c r="F2623" t="s">
        <v>930</v>
      </c>
      <c r="H2623" t="s">
        <v>19</v>
      </c>
      <c r="I2623">
        <v>2026</v>
      </c>
      <c r="J2623" t="s">
        <v>337</v>
      </c>
      <c r="K2623">
        <v>9.3000000000000007</v>
      </c>
      <c r="L2623">
        <v>5</v>
      </c>
      <c r="M2623" s="16" t="s">
        <v>28</v>
      </c>
      <c r="N2623" s="18">
        <f t="shared" si="40"/>
        <v>1</v>
      </c>
      <c r="O2623">
        <v>15</v>
      </c>
      <c r="P2623" t="s">
        <v>22</v>
      </c>
    </row>
    <row r="2624" spans="1:16" x14ac:dyDescent="0.3">
      <c r="A2624" t="s">
        <v>3211</v>
      </c>
      <c r="C2624" t="s">
        <v>2448</v>
      </c>
      <c r="D2624" t="s">
        <v>17</v>
      </c>
      <c r="E2624" t="s">
        <v>4792</v>
      </c>
      <c r="F2624" t="s">
        <v>44</v>
      </c>
      <c r="H2624" t="s">
        <v>19</v>
      </c>
      <c r="I2624">
        <v>2025</v>
      </c>
      <c r="J2624" t="s">
        <v>340</v>
      </c>
      <c r="K2624">
        <v>7.1</v>
      </c>
      <c r="L2624">
        <v>5</v>
      </c>
      <c r="M2624" s="16" t="s">
        <v>28</v>
      </c>
      <c r="N2624" s="18">
        <f t="shared" si="40"/>
        <v>1</v>
      </c>
      <c r="O2624">
        <v>17</v>
      </c>
      <c r="P2624" t="s">
        <v>29</v>
      </c>
    </row>
    <row r="2625" spans="1:16" x14ac:dyDescent="0.3">
      <c r="A2625" t="s">
        <v>3496</v>
      </c>
      <c r="C2625" t="s">
        <v>2448</v>
      </c>
      <c r="D2625" t="s">
        <v>17</v>
      </c>
      <c r="E2625" t="s">
        <v>4780</v>
      </c>
      <c r="F2625" t="s">
        <v>18</v>
      </c>
      <c r="H2625" t="s">
        <v>19</v>
      </c>
      <c r="I2625">
        <v>2025</v>
      </c>
      <c r="J2625" t="s">
        <v>347</v>
      </c>
      <c r="K2625">
        <v>7.4</v>
      </c>
      <c r="L2625">
        <v>5</v>
      </c>
      <c r="M2625" s="16" t="s">
        <v>28</v>
      </c>
      <c r="N2625" s="18">
        <f t="shared" si="40"/>
        <v>1</v>
      </c>
      <c r="O2625">
        <v>11</v>
      </c>
      <c r="P2625" t="s">
        <v>22</v>
      </c>
    </row>
    <row r="2626" spans="1:16" x14ac:dyDescent="0.3">
      <c r="A2626" t="s">
        <v>3394</v>
      </c>
      <c r="C2626" t="s">
        <v>2448</v>
      </c>
      <c r="D2626" t="s">
        <v>17</v>
      </c>
      <c r="E2626" t="s">
        <v>4796</v>
      </c>
      <c r="F2626" t="s">
        <v>930</v>
      </c>
      <c r="H2626" t="s">
        <v>19</v>
      </c>
      <c r="I2626">
        <v>2023</v>
      </c>
      <c r="J2626" t="s">
        <v>350</v>
      </c>
      <c r="K2626">
        <v>8.3000000000000007</v>
      </c>
      <c r="L2626">
        <v>8</v>
      </c>
      <c r="M2626" s="16" t="s">
        <v>28</v>
      </c>
      <c r="N2626" s="18">
        <f t="shared" si="40"/>
        <v>1</v>
      </c>
      <c r="O2626">
        <v>12</v>
      </c>
      <c r="P2626" t="s">
        <v>29</v>
      </c>
    </row>
    <row r="2627" spans="1:16" x14ac:dyDescent="0.3">
      <c r="A2627" t="s">
        <v>3632</v>
      </c>
      <c r="C2627" t="s">
        <v>2448</v>
      </c>
      <c r="D2627" t="s">
        <v>17</v>
      </c>
      <c r="E2627" t="s">
        <v>4799</v>
      </c>
      <c r="F2627" t="s">
        <v>18</v>
      </c>
      <c r="H2627" t="s">
        <v>19</v>
      </c>
      <c r="I2627">
        <v>2023</v>
      </c>
      <c r="J2627" t="s">
        <v>353</v>
      </c>
      <c r="K2627">
        <v>7.4</v>
      </c>
      <c r="L2627">
        <v>8</v>
      </c>
      <c r="M2627" s="16" t="s">
        <v>28</v>
      </c>
      <c r="N2627" s="18">
        <f t="shared" si="40"/>
        <v>1</v>
      </c>
      <c r="O2627">
        <v>10</v>
      </c>
      <c r="P2627" t="s">
        <v>29</v>
      </c>
    </row>
    <row r="2628" spans="1:16" x14ac:dyDescent="0.3">
      <c r="A2628" t="s">
        <v>3434</v>
      </c>
      <c r="C2628" t="s">
        <v>2448</v>
      </c>
      <c r="D2628" t="s">
        <v>17</v>
      </c>
      <c r="E2628" t="s">
        <v>4797</v>
      </c>
      <c r="F2628" t="s">
        <v>930</v>
      </c>
      <c r="H2628" t="s">
        <v>19</v>
      </c>
      <c r="I2628">
        <v>2026</v>
      </c>
      <c r="J2628" t="s">
        <v>355</v>
      </c>
      <c r="K2628">
        <v>6.7</v>
      </c>
      <c r="L2628">
        <v>3</v>
      </c>
      <c r="M2628" s="16" t="s">
        <v>28</v>
      </c>
      <c r="N2628" s="18">
        <f t="shared" ref="N2628:N2691" si="41">(VALUE(LEFT($M2628, FIND("-", $M2628)-1)) + VALUE(MID($M2628, FIND("-", $M2628)+1, FIND(" ", $M2628, FIND("-", $M2628))-FIND("-",  $M2628)-1))) / 2</f>
        <v>1</v>
      </c>
      <c r="O2628">
        <v>10</v>
      </c>
      <c r="P2628" t="s">
        <v>29</v>
      </c>
    </row>
    <row r="2629" spans="1:16" x14ac:dyDescent="0.3">
      <c r="A2629" t="s">
        <v>4276</v>
      </c>
      <c r="C2629" t="s">
        <v>2448</v>
      </c>
      <c r="D2629" t="s">
        <v>17</v>
      </c>
      <c r="E2629" t="s">
        <v>4777</v>
      </c>
      <c r="F2629" t="s">
        <v>44</v>
      </c>
      <c r="H2629" t="s">
        <v>19</v>
      </c>
      <c r="I2629">
        <v>2024</v>
      </c>
      <c r="J2629" t="s">
        <v>358</v>
      </c>
      <c r="K2629">
        <v>7.3</v>
      </c>
      <c r="L2629">
        <v>3</v>
      </c>
      <c r="M2629" s="16" t="s">
        <v>28</v>
      </c>
      <c r="N2629" s="18">
        <f t="shared" si="41"/>
        <v>1</v>
      </c>
      <c r="O2629">
        <v>10</v>
      </c>
      <c r="P2629" t="s">
        <v>29</v>
      </c>
    </row>
    <row r="2630" spans="1:16" x14ac:dyDescent="0.3">
      <c r="A2630" t="s">
        <v>3933</v>
      </c>
      <c r="C2630" t="s">
        <v>2448</v>
      </c>
      <c r="D2630" t="s">
        <v>17</v>
      </c>
      <c r="E2630" t="s">
        <v>4778</v>
      </c>
      <c r="F2630" t="s">
        <v>947</v>
      </c>
      <c r="H2630" t="s">
        <v>19</v>
      </c>
      <c r="I2630">
        <v>2023</v>
      </c>
      <c r="J2630" t="s">
        <v>361</v>
      </c>
      <c r="K2630">
        <v>9.6999999999999993</v>
      </c>
      <c r="L2630">
        <v>6</v>
      </c>
      <c r="M2630" s="16" t="s">
        <v>28</v>
      </c>
      <c r="N2630" s="18">
        <f t="shared" si="41"/>
        <v>1</v>
      </c>
      <c r="O2630">
        <v>15</v>
      </c>
      <c r="P2630" t="s">
        <v>29</v>
      </c>
    </row>
    <row r="2631" spans="1:16" x14ac:dyDescent="0.3">
      <c r="A2631" t="s">
        <v>2308</v>
      </c>
      <c r="C2631" t="s">
        <v>2448</v>
      </c>
      <c r="D2631" t="s">
        <v>17</v>
      </c>
      <c r="E2631" t="s">
        <v>4779</v>
      </c>
      <c r="F2631" t="s">
        <v>2479</v>
      </c>
      <c r="H2631" t="s">
        <v>19</v>
      </c>
      <c r="I2631">
        <v>2025</v>
      </c>
      <c r="J2631" t="s">
        <v>364</v>
      </c>
      <c r="K2631">
        <v>7.9</v>
      </c>
      <c r="L2631">
        <v>3</v>
      </c>
      <c r="M2631" s="16" t="s">
        <v>28</v>
      </c>
      <c r="N2631" s="18">
        <f t="shared" si="41"/>
        <v>1</v>
      </c>
      <c r="O2631">
        <v>12</v>
      </c>
      <c r="P2631" t="s">
        <v>22</v>
      </c>
    </row>
    <row r="2632" spans="1:16" x14ac:dyDescent="0.3">
      <c r="A2632" t="s">
        <v>4332</v>
      </c>
      <c r="C2632" t="s">
        <v>2448</v>
      </c>
      <c r="D2632" t="s">
        <v>17</v>
      </c>
      <c r="E2632" t="s">
        <v>4780</v>
      </c>
      <c r="F2632" t="s">
        <v>18</v>
      </c>
      <c r="H2632" t="s">
        <v>19</v>
      </c>
      <c r="I2632">
        <v>2025</v>
      </c>
      <c r="J2632" t="s">
        <v>367</v>
      </c>
      <c r="K2632">
        <v>7.2</v>
      </c>
      <c r="L2632">
        <v>8</v>
      </c>
      <c r="M2632" s="16" t="s">
        <v>28</v>
      </c>
      <c r="N2632" s="18">
        <f t="shared" si="41"/>
        <v>1</v>
      </c>
      <c r="O2632">
        <v>20</v>
      </c>
      <c r="P2632" t="s">
        <v>22</v>
      </c>
    </row>
    <row r="2633" spans="1:16" x14ac:dyDescent="0.3">
      <c r="A2633" t="s">
        <v>3290</v>
      </c>
      <c r="C2633" t="s">
        <v>2448</v>
      </c>
      <c r="D2633" t="s">
        <v>17</v>
      </c>
      <c r="E2633" t="s">
        <v>4783</v>
      </c>
      <c r="F2633" t="s">
        <v>84</v>
      </c>
      <c r="H2633" t="s">
        <v>19</v>
      </c>
      <c r="I2633">
        <v>2024</v>
      </c>
      <c r="J2633" t="s">
        <v>373</v>
      </c>
      <c r="K2633">
        <v>8.6999999999999993</v>
      </c>
      <c r="L2633">
        <v>5</v>
      </c>
      <c r="M2633" s="16" t="s">
        <v>28</v>
      </c>
      <c r="N2633" s="18">
        <f t="shared" si="41"/>
        <v>1</v>
      </c>
      <c r="O2633">
        <v>9</v>
      </c>
      <c r="P2633" t="s">
        <v>67</v>
      </c>
    </row>
    <row r="2634" spans="1:16" x14ac:dyDescent="0.3">
      <c r="A2634" t="s">
        <v>3211</v>
      </c>
      <c r="C2634" t="s">
        <v>2448</v>
      </c>
      <c r="D2634" t="s">
        <v>17</v>
      </c>
      <c r="E2634" t="s">
        <v>4785</v>
      </c>
      <c r="F2634" t="s">
        <v>44</v>
      </c>
      <c r="H2634" t="s">
        <v>19</v>
      </c>
      <c r="I2634">
        <v>2023</v>
      </c>
      <c r="J2634" t="s">
        <v>379</v>
      </c>
      <c r="K2634">
        <v>8.1999999999999993</v>
      </c>
      <c r="L2634">
        <v>3</v>
      </c>
      <c r="M2634" s="16" t="s">
        <v>28</v>
      </c>
      <c r="N2634" s="18">
        <f t="shared" si="41"/>
        <v>1</v>
      </c>
      <c r="O2634">
        <v>8</v>
      </c>
      <c r="P2634" t="s">
        <v>22</v>
      </c>
    </row>
    <row r="2635" spans="1:16" x14ac:dyDescent="0.3">
      <c r="A2635" t="s">
        <v>3199</v>
      </c>
      <c r="C2635" t="s">
        <v>2448</v>
      </c>
      <c r="D2635" t="s">
        <v>17</v>
      </c>
      <c r="E2635" t="s">
        <v>4788</v>
      </c>
      <c r="F2635" t="s">
        <v>321</v>
      </c>
      <c r="H2635" t="s">
        <v>19</v>
      </c>
      <c r="I2635">
        <v>2023</v>
      </c>
      <c r="J2635" t="s">
        <v>387</v>
      </c>
      <c r="K2635">
        <v>8.5</v>
      </c>
      <c r="L2635">
        <v>8</v>
      </c>
      <c r="M2635" s="16" t="s">
        <v>28</v>
      </c>
      <c r="N2635" s="18">
        <f t="shared" si="41"/>
        <v>1</v>
      </c>
      <c r="O2635">
        <v>5</v>
      </c>
      <c r="P2635" t="s">
        <v>29</v>
      </c>
    </row>
    <row r="2636" spans="1:16" x14ac:dyDescent="0.3">
      <c r="A2636" t="s">
        <v>4158</v>
      </c>
      <c r="C2636" t="s">
        <v>2448</v>
      </c>
      <c r="D2636" t="s">
        <v>17</v>
      </c>
      <c r="E2636" t="s">
        <v>4789</v>
      </c>
      <c r="F2636" t="s">
        <v>930</v>
      </c>
      <c r="H2636" t="s">
        <v>19</v>
      </c>
      <c r="I2636">
        <v>2024</v>
      </c>
      <c r="J2636" t="s">
        <v>395</v>
      </c>
      <c r="K2636">
        <v>6.7</v>
      </c>
      <c r="L2636">
        <v>6</v>
      </c>
      <c r="M2636" s="16" t="s">
        <v>28</v>
      </c>
      <c r="N2636" s="18">
        <f t="shared" si="41"/>
        <v>1</v>
      </c>
      <c r="O2636">
        <v>8</v>
      </c>
      <c r="P2636" t="s">
        <v>29</v>
      </c>
    </row>
    <row r="2637" spans="1:16" x14ac:dyDescent="0.3">
      <c r="A2637" t="s">
        <v>3189</v>
      </c>
      <c r="C2637" t="s">
        <v>2448</v>
      </c>
      <c r="D2637" t="s">
        <v>17</v>
      </c>
      <c r="E2637" t="s">
        <v>4790</v>
      </c>
      <c r="F2637" t="s">
        <v>44</v>
      </c>
      <c r="H2637" t="s">
        <v>19</v>
      </c>
      <c r="I2637">
        <v>2023</v>
      </c>
      <c r="J2637" t="s">
        <v>398</v>
      </c>
      <c r="K2637">
        <v>6.7</v>
      </c>
      <c r="L2637">
        <v>5</v>
      </c>
      <c r="M2637" s="16" t="s">
        <v>28</v>
      </c>
      <c r="N2637" s="18">
        <f t="shared" si="41"/>
        <v>1</v>
      </c>
      <c r="O2637">
        <v>7</v>
      </c>
      <c r="P2637" t="s">
        <v>29</v>
      </c>
    </row>
    <row r="2638" spans="1:16" x14ac:dyDescent="0.3">
      <c r="A2638" t="s">
        <v>3209</v>
      </c>
      <c r="C2638" t="s">
        <v>2448</v>
      </c>
      <c r="D2638" t="s">
        <v>17</v>
      </c>
      <c r="E2638" t="s">
        <v>4791</v>
      </c>
      <c r="F2638" t="s">
        <v>18</v>
      </c>
      <c r="H2638" t="s">
        <v>19</v>
      </c>
      <c r="I2638">
        <v>2023</v>
      </c>
      <c r="J2638" t="s">
        <v>399</v>
      </c>
      <c r="K2638">
        <v>8.1999999999999993</v>
      </c>
      <c r="L2638">
        <v>3</v>
      </c>
      <c r="M2638" s="16" t="s">
        <v>28</v>
      </c>
      <c r="N2638" s="18">
        <f t="shared" si="41"/>
        <v>1</v>
      </c>
      <c r="O2638">
        <v>20</v>
      </c>
      <c r="P2638" t="s">
        <v>29</v>
      </c>
    </row>
    <row r="2639" spans="1:16" x14ac:dyDescent="0.3">
      <c r="A2639" t="s">
        <v>1455</v>
      </c>
      <c r="C2639" t="s">
        <v>2448</v>
      </c>
      <c r="D2639" t="s">
        <v>17</v>
      </c>
      <c r="E2639" t="s">
        <v>4792</v>
      </c>
      <c r="F2639" t="s">
        <v>44</v>
      </c>
      <c r="H2639" t="s">
        <v>19</v>
      </c>
      <c r="I2639">
        <v>2026</v>
      </c>
      <c r="J2639" t="s">
        <v>402</v>
      </c>
      <c r="K2639">
        <v>6.5</v>
      </c>
      <c r="L2639">
        <v>6</v>
      </c>
      <c r="M2639" s="16" t="s">
        <v>28</v>
      </c>
      <c r="N2639" s="18">
        <f t="shared" si="41"/>
        <v>1</v>
      </c>
      <c r="O2639">
        <v>9</v>
      </c>
      <c r="P2639" t="s">
        <v>29</v>
      </c>
    </row>
    <row r="2640" spans="1:16" x14ac:dyDescent="0.3">
      <c r="A2640" t="s">
        <v>4112</v>
      </c>
      <c r="C2640" t="s">
        <v>2448</v>
      </c>
      <c r="D2640" t="s">
        <v>17</v>
      </c>
      <c r="E2640" t="s">
        <v>4793</v>
      </c>
      <c r="F2640" t="s">
        <v>18</v>
      </c>
      <c r="H2640" t="s">
        <v>19</v>
      </c>
      <c r="I2640">
        <v>2025</v>
      </c>
      <c r="J2640" t="s">
        <v>405</v>
      </c>
      <c r="K2640">
        <v>8.6999999999999993</v>
      </c>
      <c r="L2640">
        <v>6</v>
      </c>
      <c r="M2640" s="16" t="s">
        <v>28</v>
      </c>
      <c r="N2640" s="18">
        <f t="shared" si="41"/>
        <v>1</v>
      </c>
      <c r="O2640">
        <v>13</v>
      </c>
      <c r="P2640" t="s">
        <v>22</v>
      </c>
    </row>
    <row r="2641" spans="1:16" x14ac:dyDescent="0.3">
      <c r="A2641" t="s">
        <v>2877</v>
      </c>
      <c r="C2641" t="s">
        <v>2508</v>
      </c>
      <c r="D2641" t="s">
        <v>17</v>
      </c>
      <c r="E2641" t="s">
        <v>4794</v>
      </c>
      <c r="H2641" t="s">
        <v>19</v>
      </c>
      <c r="I2641">
        <v>2025</v>
      </c>
      <c r="J2641" t="s">
        <v>408</v>
      </c>
      <c r="K2641">
        <v>9.1</v>
      </c>
      <c r="L2641">
        <v>6</v>
      </c>
      <c r="M2641" s="16" t="s">
        <v>28</v>
      </c>
      <c r="N2641" s="18">
        <f t="shared" si="41"/>
        <v>1</v>
      </c>
      <c r="O2641">
        <v>24</v>
      </c>
      <c r="P2641" t="s">
        <v>22</v>
      </c>
    </row>
    <row r="2642" spans="1:16" x14ac:dyDescent="0.3">
      <c r="A2642" t="s">
        <v>2914</v>
      </c>
      <c r="C2642" t="s">
        <v>2508</v>
      </c>
      <c r="D2642" t="s">
        <v>17</v>
      </c>
      <c r="E2642" t="s">
        <v>4795</v>
      </c>
      <c r="H2642" t="s">
        <v>19</v>
      </c>
      <c r="I2642">
        <v>2024</v>
      </c>
      <c r="J2642" t="s">
        <v>411</v>
      </c>
      <c r="K2642">
        <v>8.9</v>
      </c>
      <c r="L2642">
        <v>8</v>
      </c>
      <c r="M2642" s="16" t="s">
        <v>28</v>
      </c>
      <c r="N2642" s="18">
        <f t="shared" si="41"/>
        <v>1</v>
      </c>
      <c r="O2642">
        <v>17</v>
      </c>
      <c r="P2642" t="s">
        <v>67</v>
      </c>
    </row>
    <row r="2643" spans="1:16" x14ac:dyDescent="0.3">
      <c r="A2643" t="s">
        <v>3312</v>
      </c>
      <c r="C2643" t="s">
        <v>2508</v>
      </c>
      <c r="D2643" t="s">
        <v>17</v>
      </c>
      <c r="E2643" t="s">
        <v>4780</v>
      </c>
      <c r="H2643" t="s">
        <v>19</v>
      </c>
      <c r="I2643">
        <v>2023</v>
      </c>
      <c r="J2643" t="s">
        <v>416</v>
      </c>
      <c r="K2643">
        <v>7.3</v>
      </c>
      <c r="L2643">
        <v>5</v>
      </c>
      <c r="M2643" s="16" t="s">
        <v>28</v>
      </c>
      <c r="N2643" s="18">
        <f t="shared" si="41"/>
        <v>1</v>
      </c>
      <c r="O2643">
        <v>21</v>
      </c>
      <c r="P2643" t="s">
        <v>22</v>
      </c>
    </row>
    <row r="2644" spans="1:16" x14ac:dyDescent="0.3">
      <c r="A2644" t="s">
        <v>3106</v>
      </c>
      <c r="C2644" t="s">
        <v>2508</v>
      </c>
      <c r="D2644" t="s">
        <v>17</v>
      </c>
      <c r="E2644" t="s">
        <v>4796</v>
      </c>
      <c r="H2644" t="s">
        <v>19</v>
      </c>
      <c r="I2644">
        <v>2023</v>
      </c>
      <c r="J2644" t="s">
        <v>417</v>
      </c>
      <c r="K2644">
        <v>8.6</v>
      </c>
      <c r="L2644">
        <v>8</v>
      </c>
      <c r="M2644" s="16" t="s">
        <v>28</v>
      </c>
      <c r="N2644" s="18">
        <f t="shared" si="41"/>
        <v>1</v>
      </c>
      <c r="O2644">
        <v>8</v>
      </c>
      <c r="P2644" t="s">
        <v>22</v>
      </c>
    </row>
    <row r="2645" spans="1:16" x14ac:dyDescent="0.3">
      <c r="A2645" t="s">
        <v>569</v>
      </c>
      <c r="C2645" t="s">
        <v>2508</v>
      </c>
      <c r="D2645" t="s">
        <v>17</v>
      </c>
      <c r="E2645" t="s">
        <v>4799</v>
      </c>
      <c r="H2645" t="s">
        <v>19</v>
      </c>
      <c r="I2645">
        <v>2026</v>
      </c>
      <c r="J2645" t="s">
        <v>420</v>
      </c>
      <c r="K2645">
        <v>9.1999999999999993</v>
      </c>
      <c r="L2645">
        <v>6</v>
      </c>
      <c r="M2645" s="16" t="s">
        <v>28</v>
      </c>
      <c r="N2645" s="18">
        <f t="shared" si="41"/>
        <v>1</v>
      </c>
      <c r="O2645">
        <v>18</v>
      </c>
      <c r="P2645" t="s">
        <v>29</v>
      </c>
    </row>
    <row r="2646" spans="1:16" x14ac:dyDescent="0.3">
      <c r="A2646" t="s">
        <v>4086</v>
      </c>
      <c r="C2646" t="s">
        <v>2508</v>
      </c>
      <c r="D2646" t="s">
        <v>17</v>
      </c>
      <c r="E2646" t="s">
        <v>4797</v>
      </c>
      <c r="H2646" t="s">
        <v>19</v>
      </c>
      <c r="I2646">
        <v>2024</v>
      </c>
      <c r="J2646" t="s">
        <v>424</v>
      </c>
      <c r="K2646">
        <v>7.8</v>
      </c>
      <c r="L2646">
        <v>5</v>
      </c>
      <c r="M2646" s="16" t="s">
        <v>28</v>
      </c>
      <c r="N2646" s="18">
        <f t="shared" si="41"/>
        <v>1</v>
      </c>
      <c r="O2646">
        <v>8</v>
      </c>
      <c r="P2646" t="s">
        <v>29</v>
      </c>
    </row>
    <row r="2647" spans="1:16" x14ac:dyDescent="0.3">
      <c r="A2647" t="s">
        <v>2848</v>
      </c>
      <c r="C2647" t="s">
        <v>2508</v>
      </c>
      <c r="D2647" t="s">
        <v>17</v>
      </c>
      <c r="E2647" t="s">
        <v>4777</v>
      </c>
      <c r="H2647" t="s">
        <v>19</v>
      </c>
      <c r="I2647">
        <v>2024</v>
      </c>
      <c r="J2647" t="s">
        <v>427</v>
      </c>
      <c r="K2647">
        <v>7.9</v>
      </c>
      <c r="L2647">
        <v>6</v>
      </c>
      <c r="M2647" s="16" t="s">
        <v>28</v>
      </c>
      <c r="N2647" s="18">
        <f t="shared" si="41"/>
        <v>1</v>
      </c>
      <c r="O2647">
        <v>7</v>
      </c>
      <c r="P2647" t="s">
        <v>29</v>
      </c>
    </row>
    <row r="2648" spans="1:16" x14ac:dyDescent="0.3">
      <c r="A2648" t="s">
        <v>2466</v>
      </c>
      <c r="C2648" t="s">
        <v>2508</v>
      </c>
      <c r="D2648" t="s">
        <v>17</v>
      </c>
      <c r="E2648" t="s">
        <v>4778</v>
      </c>
      <c r="H2648" t="s">
        <v>19</v>
      </c>
      <c r="I2648">
        <v>2025</v>
      </c>
      <c r="J2648" t="s">
        <v>429</v>
      </c>
      <c r="K2648">
        <v>9.9</v>
      </c>
      <c r="L2648">
        <v>6</v>
      </c>
      <c r="M2648" s="16" t="s">
        <v>28</v>
      </c>
      <c r="N2648" s="18">
        <f t="shared" si="41"/>
        <v>1</v>
      </c>
      <c r="O2648">
        <v>25</v>
      </c>
      <c r="P2648" t="s">
        <v>22</v>
      </c>
    </row>
    <row r="2649" spans="1:16" x14ac:dyDescent="0.3">
      <c r="A2649" t="s">
        <v>3714</v>
      </c>
      <c r="C2649" t="s">
        <v>2508</v>
      </c>
      <c r="D2649" t="s">
        <v>17</v>
      </c>
      <c r="E2649" t="s">
        <v>4780</v>
      </c>
      <c r="H2649" t="s">
        <v>19</v>
      </c>
      <c r="I2649">
        <v>2023</v>
      </c>
      <c r="J2649" t="s">
        <v>435</v>
      </c>
      <c r="K2649">
        <v>9.5</v>
      </c>
      <c r="L2649">
        <v>3</v>
      </c>
      <c r="M2649" s="16" t="s">
        <v>28</v>
      </c>
      <c r="N2649" s="18">
        <f t="shared" si="41"/>
        <v>1</v>
      </c>
      <c r="O2649">
        <v>30</v>
      </c>
      <c r="P2649" t="s">
        <v>29</v>
      </c>
    </row>
    <row r="2650" spans="1:16" x14ac:dyDescent="0.3">
      <c r="A2650" t="s">
        <v>3900</v>
      </c>
      <c r="C2650" t="s">
        <v>2508</v>
      </c>
      <c r="D2650" t="s">
        <v>17</v>
      </c>
      <c r="E2650" t="s">
        <v>4781</v>
      </c>
      <c r="H2650" t="s">
        <v>19</v>
      </c>
      <c r="I2650">
        <v>2024</v>
      </c>
      <c r="J2650" t="s">
        <v>442</v>
      </c>
      <c r="K2650">
        <v>9.6</v>
      </c>
      <c r="L2650">
        <v>8</v>
      </c>
      <c r="M2650" s="16" t="s">
        <v>28</v>
      </c>
      <c r="N2650" s="18">
        <f t="shared" si="41"/>
        <v>1</v>
      </c>
      <c r="O2650">
        <v>21</v>
      </c>
      <c r="P2650" t="s">
        <v>29</v>
      </c>
    </row>
    <row r="2651" spans="1:16" x14ac:dyDescent="0.3">
      <c r="A2651" t="s">
        <v>3982</v>
      </c>
      <c r="C2651" t="s">
        <v>2508</v>
      </c>
      <c r="D2651" t="s">
        <v>17</v>
      </c>
      <c r="E2651" t="s">
        <v>4782</v>
      </c>
      <c r="H2651" t="s">
        <v>19</v>
      </c>
      <c r="I2651">
        <v>2026</v>
      </c>
      <c r="J2651" t="s">
        <v>445</v>
      </c>
      <c r="K2651">
        <v>9.6</v>
      </c>
      <c r="L2651">
        <v>5</v>
      </c>
      <c r="M2651" s="16" t="s">
        <v>28</v>
      </c>
      <c r="N2651" s="18">
        <f t="shared" si="41"/>
        <v>1</v>
      </c>
      <c r="O2651">
        <v>19</v>
      </c>
      <c r="P2651" t="s">
        <v>29</v>
      </c>
    </row>
    <row r="2652" spans="1:16" x14ac:dyDescent="0.3">
      <c r="A2652" t="s">
        <v>3754</v>
      </c>
      <c r="C2652" t="s">
        <v>2508</v>
      </c>
      <c r="D2652" t="s">
        <v>17</v>
      </c>
      <c r="E2652" t="s">
        <v>4783</v>
      </c>
      <c r="H2652" t="s">
        <v>19</v>
      </c>
      <c r="I2652">
        <v>2024</v>
      </c>
      <c r="J2652" t="s">
        <v>446</v>
      </c>
      <c r="K2652">
        <v>6.2</v>
      </c>
      <c r="L2652">
        <v>3</v>
      </c>
      <c r="M2652" s="16" t="s">
        <v>28</v>
      </c>
      <c r="N2652" s="18">
        <f t="shared" si="41"/>
        <v>1</v>
      </c>
      <c r="O2652">
        <v>21</v>
      </c>
      <c r="P2652" t="s">
        <v>22</v>
      </c>
    </row>
    <row r="2653" spans="1:16" x14ac:dyDescent="0.3">
      <c r="A2653" t="s">
        <v>3342</v>
      </c>
      <c r="C2653" t="s">
        <v>2508</v>
      </c>
      <c r="D2653" t="s">
        <v>17</v>
      </c>
      <c r="E2653" t="s">
        <v>4784</v>
      </c>
      <c r="H2653" t="s">
        <v>19</v>
      </c>
      <c r="I2653">
        <v>2023</v>
      </c>
      <c r="J2653" t="s">
        <v>449</v>
      </c>
      <c r="K2653">
        <v>9.1</v>
      </c>
      <c r="L2653">
        <v>8</v>
      </c>
      <c r="M2653" s="16" t="s">
        <v>21</v>
      </c>
      <c r="N2653" s="18">
        <v>8</v>
      </c>
      <c r="O2653">
        <v>17</v>
      </c>
      <c r="P2653" t="s">
        <v>22</v>
      </c>
    </row>
    <row r="2654" spans="1:16" x14ac:dyDescent="0.3">
      <c r="A2654" t="s">
        <v>3209</v>
      </c>
      <c r="C2654" t="s">
        <v>2508</v>
      </c>
      <c r="D2654" t="s">
        <v>17</v>
      </c>
      <c r="E2654" t="s">
        <v>4785</v>
      </c>
      <c r="H2654" t="s">
        <v>19</v>
      </c>
      <c r="I2654">
        <v>2025</v>
      </c>
      <c r="J2654" t="s">
        <v>451</v>
      </c>
      <c r="K2654">
        <v>7.2</v>
      </c>
      <c r="L2654">
        <v>8</v>
      </c>
      <c r="M2654" s="16" t="s">
        <v>28</v>
      </c>
      <c r="N2654" s="18">
        <f t="shared" si="41"/>
        <v>1</v>
      </c>
      <c r="O2654">
        <v>18</v>
      </c>
      <c r="P2654" t="s">
        <v>67</v>
      </c>
    </row>
    <row r="2655" spans="1:16" x14ac:dyDescent="0.3">
      <c r="A2655" t="s">
        <v>3694</v>
      </c>
      <c r="C2655" t="s">
        <v>2508</v>
      </c>
      <c r="D2655" t="s">
        <v>17</v>
      </c>
      <c r="E2655" t="s">
        <v>4781</v>
      </c>
      <c r="H2655" t="s">
        <v>19</v>
      </c>
      <c r="I2655">
        <v>2023</v>
      </c>
      <c r="J2655" t="s">
        <v>453</v>
      </c>
      <c r="K2655">
        <v>9.5</v>
      </c>
      <c r="L2655">
        <v>3</v>
      </c>
      <c r="M2655" s="16" t="s">
        <v>28</v>
      </c>
      <c r="N2655" s="18">
        <f t="shared" si="41"/>
        <v>1</v>
      </c>
      <c r="O2655">
        <v>9</v>
      </c>
      <c r="P2655" t="s">
        <v>67</v>
      </c>
    </row>
    <row r="2656" spans="1:16" x14ac:dyDescent="0.3">
      <c r="A2656" t="s">
        <v>3118</v>
      </c>
      <c r="C2656" t="s">
        <v>2508</v>
      </c>
      <c r="D2656" t="s">
        <v>17</v>
      </c>
      <c r="E2656" t="s">
        <v>4782</v>
      </c>
      <c r="H2656" t="s">
        <v>19</v>
      </c>
      <c r="I2656">
        <v>2025</v>
      </c>
      <c r="J2656" t="s">
        <v>456</v>
      </c>
      <c r="K2656">
        <v>6.8</v>
      </c>
      <c r="L2656">
        <v>6</v>
      </c>
      <c r="M2656" s="16" t="s">
        <v>28</v>
      </c>
      <c r="N2656" s="18">
        <f t="shared" si="41"/>
        <v>1</v>
      </c>
      <c r="O2656">
        <v>8</v>
      </c>
      <c r="P2656" t="s">
        <v>22</v>
      </c>
    </row>
    <row r="2657" spans="1:16" x14ac:dyDescent="0.3">
      <c r="A2657" t="s">
        <v>2466</v>
      </c>
      <c r="C2657" t="s">
        <v>2508</v>
      </c>
      <c r="D2657" t="s">
        <v>17</v>
      </c>
      <c r="E2657" t="s">
        <v>4786</v>
      </c>
      <c r="F2657" t="s">
        <v>44</v>
      </c>
      <c r="H2657" t="s">
        <v>19</v>
      </c>
      <c r="I2657">
        <v>2024</v>
      </c>
      <c r="J2657" t="s">
        <v>208</v>
      </c>
      <c r="K2657">
        <v>6.7</v>
      </c>
      <c r="L2657">
        <v>8</v>
      </c>
      <c r="M2657" s="16" t="s">
        <v>28</v>
      </c>
      <c r="N2657" s="18">
        <f t="shared" si="41"/>
        <v>1</v>
      </c>
      <c r="O2657">
        <v>8</v>
      </c>
      <c r="P2657" t="s">
        <v>29</v>
      </c>
    </row>
    <row r="2658" spans="1:16" x14ac:dyDescent="0.3">
      <c r="A2658" t="s">
        <v>3412</v>
      </c>
      <c r="C2658" t="s">
        <v>2508</v>
      </c>
      <c r="D2658" t="s">
        <v>17</v>
      </c>
      <c r="E2658" t="s">
        <v>4787</v>
      </c>
      <c r="F2658" t="s">
        <v>44</v>
      </c>
      <c r="H2658" t="s">
        <v>19</v>
      </c>
      <c r="I2658">
        <v>2025</v>
      </c>
      <c r="J2658" t="s">
        <v>465</v>
      </c>
      <c r="K2658">
        <v>7.6</v>
      </c>
      <c r="L2658">
        <v>5</v>
      </c>
      <c r="M2658" s="16" t="s">
        <v>28</v>
      </c>
      <c r="N2658" s="18">
        <f t="shared" si="41"/>
        <v>1</v>
      </c>
      <c r="O2658">
        <v>9</v>
      </c>
      <c r="P2658" t="s">
        <v>22</v>
      </c>
    </row>
    <row r="2659" spans="1:16" x14ac:dyDescent="0.3">
      <c r="A2659" t="s">
        <v>3554</v>
      </c>
      <c r="C2659" t="s">
        <v>2508</v>
      </c>
      <c r="D2659" t="s">
        <v>17</v>
      </c>
      <c r="E2659" t="s">
        <v>4788</v>
      </c>
      <c r="F2659" t="s">
        <v>18</v>
      </c>
      <c r="H2659" t="s">
        <v>19</v>
      </c>
      <c r="I2659">
        <v>2023</v>
      </c>
      <c r="J2659" t="s">
        <v>466</v>
      </c>
      <c r="K2659">
        <v>8.3000000000000007</v>
      </c>
      <c r="L2659">
        <v>5</v>
      </c>
      <c r="M2659" s="16" t="s">
        <v>28</v>
      </c>
      <c r="N2659" s="18">
        <f t="shared" si="41"/>
        <v>1</v>
      </c>
      <c r="O2659">
        <v>9</v>
      </c>
      <c r="P2659" t="s">
        <v>29</v>
      </c>
    </row>
    <row r="2660" spans="1:16" x14ac:dyDescent="0.3">
      <c r="A2660" t="s">
        <v>3670</v>
      </c>
      <c r="C2660" t="s">
        <v>2508</v>
      </c>
      <c r="D2660" t="s">
        <v>17</v>
      </c>
      <c r="E2660" t="s">
        <v>77</v>
      </c>
      <c r="F2660" t="s">
        <v>833</v>
      </c>
      <c r="H2660" t="s">
        <v>19</v>
      </c>
      <c r="I2660">
        <v>2024</v>
      </c>
      <c r="J2660" t="s">
        <v>468</v>
      </c>
      <c r="K2660">
        <v>6.3</v>
      </c>
      <c r="L2660">
        <v>6</v>
      </c>
      <c r="M2660" s="16" t="s">
        <v>28</v>
      </c>
      <c r="N2660" s="18">
        <f t="shared" si="41"/>
        <v>1</v>
      </c>
      <c r="O2660">
        <v>17</v>
      </c>
      <c r="P2660" t="s">
        <v>29</v>
      </c>
    </row>
    <row r="2661" spans="1:16" x14ac:dyDescent="0.3">
      <c r="A2661" t="s">
        <v>2359</v>
      </c>
      <c r="C2661" t="s">
        <v>2508</v>
      </c>
      <c r="D2661" t="s">
        <v>17</v>
      </c>
      <c r="E2661" t="s">
        <v>4798</v>
      </c>
      <c r="F2661" t="s">
        <v>498</v>
      </c>
      <c r="H2661" t="s">
        <v>19</v>
      </c>
      <c r="I2661">
        <v>2025</v>
      </c>
      <c r="J2661" t="s">
        <v>472</v>
      </c>
      <c r="K2661">
        <v>8.9</v>
      </c>
      <c r="L2661">
        <v>6</v>
      </c>
      <c r="M2661" s="16" t="s">
        <v>28</v>
      </c>
      <c r="N2661" s="18">
        <f t="shared" si="41"/>
        <v>1</v>
      </c>
      <c r="O2661">
        <v>13</v>
      </c>
      <c r="P2661" t="s">
        <v>29</v>
      </c>
    </row>
    <row r="2662" spans="1:16" x14ac:dyDescent="0.3">
      <c r="A2662" t="s">
        <v>3632</v>
      </c>
      <c r="C2662" t="s">
        <v>2508</v>
      </c>
      <c r="D2662" t="s">
        <v>17</v>
      </c>
      <c r="E2662" t="s">
        <v>4789</v>
      </c>
      <c r="F2662" t="s">
        <v>44</v>
      </c>
      <c r="H2662" t="s">
        <v>19</v>
      </c>
      <c r="I2662">
        <v>2023</v>
      </c>
      <c r="J2662" t="s">
        <v>474</v>
      </c>
      <c r="K2662">
        <v>9.5</v>
      </c>
      <c r="L2662">
        <v>8</v>
      </c>
      <c r="M2662" s="16" t="s">
        <v>28</v>
      </c>
      <c r="N2662" s="18">
        <f t="shared" si="41"/>
        <v>1</v>
      </c>
      <c r="O2662">
        <v>21</v>
      </c>
      <c r="P2662" t="s">
        <v>29</v>
      </c>
    </row>
    <row r="2663" spans="1:16" x14ac:dyDescent="0.3">
      <c r="A2663" t="s">
        <v>3570</v>
      </c>
      <c r="C2663" t="s">
        <v>2508</v>
      </c>
      <c r="D2663" t="s">
        <v>17</v>
      </c>
      <c r="E2663" t="s">
        <v>4790</v>
      </c>
      <c r="F2663" t="s">
        <v>84</v>
      </c>
      <c r="H2663" t="s">
        <v>19</v>
      </c>
      <c r="I2663">
        <v>2026</v>
      </c>
      <c r="J2663" t="s">
        <v>476</v>
      </c>
      <c r="K2663">
        <v>8.5</v>
      </c>
      <c r="L2663">
        <v>6</v>
      </c>
      <c r="M2663" s="16" t="s">
        <v>28</v>
      </c>
      <c r="N2663" s="18">
        <f t="shared" si="41"/>
        <v>1</v>
      </c>
      <c r="O2663">
        <v>15</v>
      </c>
      <c r="P2663" t="s">
        <v>29</v>
      </c>
    </row>
    <row r="2664" spans="1:16" x14ac:dyDescent="0.3">
      <c r="A2664" t="s">
        <v>3308</v>
      </c>
      <c r="C2664" t="s">
        <v>2508</v>
      </c>
      <c r="D2664" t="s">
        <v>17</v>
      </c>
      <c r="E2664" t="s">
        <v>4791</v>
      </c>
      <c r="F2664" t="s">
        <v>70</v>
      </c>
      <c r="H2664" t="s">
        <v>19</v>
      </c>
      <c r="I2664">
        <v>2024</v>
      </c>
      <c r="J2664" t="s">
        <v>478</v>
      </c>
      <c r="K2664">
        <v>8.5</v>
      </c>
      <c r="L2664">
        <v>8</v>
      </c>
      <c r="M2664" s="16" t="s">
        <v>28</v>
      </c>
      <c r="N2664" s="18">
        <f t="shared" si="41"/>
        <v>1</v>
      </c>
      <c r="O2664">
        <v>19</v>
      </c>
      <c r="P2664" t="s">
        <v>22</v>
      </c>
    </row>
    <row r="2665" spans="1:16" x14ac:dyDescent="0.3">
      <c r="A2665" t="s">
        <v>3366</v>
      </c>
      <c r="C2665" t="s">
        <v>2508</v>
      </c>
      <c r="D2665" t="s">
        <v>17</v>
      </c>
      <c r="E2665" t="s">
        <v>4793</v>
      </c>
      <c r="F2665" t="s">
        <v>44</v>
      </c>
      <c r="H2665" t="s">
        <v>19</v>
      </c>
      <c r="I2665">
        <v>2024</v>
      </c>
      <c r="J2665" t="s">
        <v>482</v>
      </c>
      <c r="K2665">
        <v>7.9</v>
      </c>
      <c r="L2665">
        <v>3</v>
      </c>
      <c r="M2665" s="16" t="s">
        <v>28</v>
      </c>
      <c r="N2665" s="18">
        <f t="shared" si="41"/>
        <v>1</v>
      </c>
      <c r="O2665">
        <v>12</v>
      </c>
      <c r="P2665" t="s">
        <v>67</v>
      </c>
    </row>
    <row r="2666" spans="1:16" x14ac:dyDescent="0.3">
      <c r="A2666" t="s">
        <v>3996</v>
      </c>
      <c r="C2666" t="s">
        <v>2508</v>
      </c>
      <c r="D2666" t="s">
        <v>17</v>
      </c>
      <c r="E2666" t="s">
        <v>4792</v>
      </c>
      <c r="F2666" t="s">
        <v>18</v>
      </c>
      <c r="H2666" t="s">
        <v>19</v>
      </c>
      <c r="I2666">
        <v>2023</v>
      </c>
      <c r="J2666" t="s">
        <v>483</v>
      </c>
      <c r="K2666">
        <v>7.5</v>
      </c>
      <c r="L2666">
        <v>5</v>
      </c>
      <c r="M2666" s="16" t="s">
        <v>28</v>
      </c>
      <c r="N2666" s="18">
        <f t="shared" si="41"/>
        <v>1</v>
      </c>
      <c r="O2666">
        <v>23</v>
      </c>
      <c r="P2666" t="s">
        <v>67</v>
      </c>
    </row>
    <row r="2667" spans="1:16" x14ac:dyDescent="0.3">
      <c r="A2667" t="s">
        <v>4328</v>
      </c>
      <c r="C2667" t="s">
        <v>2508</v>
      </c>
      <c r="D2667" t="s">
        <v>17</v>
      </c>
      <c r="E2667" t="s">
        <v>4781</v>
      </c>
      <c r="F2667" t="s">
        <v>84</v>
      </c>
      <c r="H2667" t="s">
        <v>19</v>
      </c>
      <c r="I2667">
        <v>2023</v>
      </c>
      <c r="J2667" t="s">
        <v>485</v>
      </c>
      <c r="K2667">
        <v>8.3000000000000007</v>
      </c>
      <c r="L2667">
        <v>6</v>
      </c>
      <c r="M2667" s="16" t="s">
        <v>28</v>
      </c>
      <c r="N2667" s="18">
        <f t="shared" si="41"/>
        <v>1</v>
      </c>
      <c r="O2667">
        <v>8</v>
      </c>
      <c r="P2667" t="s">
        <v>22</v>
      </c>
    </row>
    <row r="2668" spans="1:16" x14ac:dyDescent="0.3">
      <c r="A2668" t="s">
        <v>3600</v>
      </c>
      <c r="C2668" t="s">
        <v>2508</v>
      </c>
      <c r="D2668" t="s">
        <v>17</v>
      </c>
      <c r="E2668" t="s">
        <v>4782</v>
      </c>
      <c r="F2668" t="s">
        <v>44</v>
      </c>
      <c r="H2668" t="s">
        <v>19</v>
      </c>
      <c r="I2668">
        <v>2025</v>
      </c>
      <c r="J2668" t="s">
        <v>488</v>
      </c>
      <c r="K2668">
        <v>6.4</v>
      </c>
      <c r="L2668">
        <v>5</v>
      </c>
      <c r="M2668" s="16" t="s">
        <v>28</v>
      </c>
      <c r="N2668" s="18">
        <f t="shared" si="41"/>
        <v>1</v>
      </c>
      <c r="O2668">
        <v>9</v>
      </c>
      <c r="P2668" t="s">
        <v>22</v>
      </c>
    </row>
    <row r="2669" spans="1:16" x14ac:dyDescent="0.3">
      <c r="A2669" t="s">
        <v>3282</v>
      </c>
      <c r="C2669" t="s">
        <v>2508</v>
      </c>
      <c r="D2669" t="s">
        <v>17</v>
      </c>
      <c r="E2669" t="s">
        <v>4783</v>
      </c>
      <c r="F2669" t="s">
        <v>44</v>
      </c>
      <c r="H2669" t="s">
        <v>19</v>
      </c>
      <c r="I2669">
        <v>2024</v>
      </c>
      <c r="J2669" t="s">
        <v>491</v>
      </c>
      <c r="K2669">
        <v>7.5</v>
      </c>
      <c r="L2669">
        <v>3</v>
      </c>
      <c r="M2669" s="16" t="s">
        <v>28</v>
      </c>
      <c r="N2669" s="18">
        <f t="shared" si="41"/>
        <v>1</v>
      </c>
      <c r="O2669">
        <v>7</v>
      </c>
      <c r="P2669" t="s">
        <v>29</v>
      </c>
    </row>
    <row r="2670" spans="1:16" x14ac:dyDescent="0.3">
      <c r="A2670" t="s">
        <v>3195</v>
      </c>
      <c r="C2670" t="s">
        <v>2508</v>
      </c>
      <c r="D2670" t="s">
        <v>17</v>
      </c>
      <c r="E2670" t="s">
        <v>4775</v>
      </c>
      <c r="F2670" t="s">
        <v>44</v>
      </c>
      <c r="H2670" t="s">
        <v>19</v>
      </c>
      <c r="I2670">
        <v>2024</v>
      </c>
      <c r="J2670" t="s">
        <v>494</v>
      </c>
      <c r="K2670">
        <v>7.7</v>
      </c>
      <c r="L2670">
        <v>8</v>
      </c>
      <c r="M2670" s="16" t="s">
        <v>28</v>
      </c>
      <c r="N2670" s="18">
        <f t="shared" si="41"/>
        <v>1</v>
      </c>
      <c r="O2670">
        <v>13</v>
      </c>
      <c r="P2670" t="s">
        <v>29</v>
      </c>
    </row>
    <row r="2671" spans="1:16" x14ac:dyDescent="0.3">
      <c r="A2671" t="s">
        <v>3138</v>
      </c>
      <c r="C2671" t="s">
        <v>2508</v>
      </c>
      <c r="D2671" t="s">
        <v>17</v>
      </c>
      <c r="E2671" t="s">
        <v>4776</v>
      </c>
      <c r="F2671" t="s">
        <v>84</v>
      </c>
      <c r="H2671" t="s">
        <v>19</v>
      </c>
      <c r="I2671">
        <v>2026</v>
      </c>
      <c r="J2671" t="s">
        <v>497</v>
      </c>
      <c r="K2671">
        <v>9.9</v>
      </c>
      <c r="L2671">
        <v>8</v>
      </c>
      <c r="M2671" s="16" t="s">
        <v>21</v>
      </c>
      <c r="N2671" s="18">
        <v>8</v>
      </c>
      <c r="O2671">
        <v>19</v>
      </c>
      <c r="P2671" t="s">
        <v>29</v>
      </c>
    </row>
    <row r="2672" spans="1:16" x14ac:dyDescent="0.3">
      <c r="A2672" t="s">
        <v>3211</v>
      </c>
      <c r="C2672" t="s">
        <v>2508</v>
      </c>
      <c r="D2672" t="s">
        <v>17</v>
      </c>
      <c r="E2672" t="s">
        <v>4777</v>
      </c>
      <c r="F2672" t="s">
        <v>44</v>
      </c>
      <c r="H2672" t="s">
        <v>19</v>
      </c>
      <c r="I2672">
        <v>2023</v>
      </c>
      <c r="J2672" t="s">
        <v>499</v>
      </c>
      <c r="K2672">
        <v>7.6</v>
      </c>
      <c r="L2672">
        <v>8</v>
      </c>
      <c r="M2672" s="16" t="s">
        <v>28</v>
      </c>
      <c r="N2672" s="18">
        <f t="shared" si="41"/>
        <v>1</v>
      </c>
      <c r="O2672">
        <v>25</v>
      </c>
      <c r="P2672" t="s">
        <v>22</v>
      </c>
    </row>
    <row r="2673" spans="1:16" x14ac:dyDescent="0.3">
      <c r="A2673" t="s">
        <v>4384</v>
      </c>
      <c r="C2673" t="s">
        <v>2508</v>
      </c>
      <c r="D2673" t="s">
        <v>17</v>
      </c>
      <c r="E2673" t="s">
        <v>4778</v>
      </c>
      <c r="F2673" t="s">
        <v>44</v>
      </c>
      <c r="H2673" t="s">
        <v>19</v>
      </c>
      <c r="I2673">
        <v>2023</v>
      </c>
      <c r="J2673" t="s">
        <v>500</v>
      </c>
      <c r="K2673">
        <v>7.9</v>
      </c>
      <c r="L2673">
        <v>5</v>
      </c>
      <c r="M2673" s="16" t="s">
        <v>28</v>
      </c>
      <c r="N2673" s="18">
        <f t="shared" si="41"/>
        <v>1</v>
      </c>
      <c r="O2673">
        <v>22</v>
      </c>
      <c r="P2673" t="s">
        <v>29</v>
      </c>
    </row>
    <row r="2674" spans="1:16" x14ac:dyDescent="0.3">
      <c r="A2674" t="s">
        <v>4462</v>
      </c>
      <c r="C2674" t="s">
        <v>2508</v>
      </c>
      <c r="D2674" t="s">
        <v>17</v>
      </c>
      <c r="E2674" t="s">
        <v>4780</v>
      </c>
      <c r="F2674" t="s">
        <v>44</v>
      </c>
      <c r="H2674" t="s">
        <v>19</v>
      </c>
      <c r="I2674">
        <v>2024</v>
      </c>
      <c r="J2674" t="s">
        <v>505</v>
      </c>
      <c r="K2674">
        <v>7.4</v>
      </c>
      <c r="L2674">
        <v>3</v>
      </c>
      <c r="M2674" s="16" t="s">
        <v>28</v>
      </c>
      <c r="N2674" s="18">
        <f t="shared" si="41"/>
        <v>1</v>
      </c>
      <c r="O2674">
        <v>9</v>
      </c>
      <c r="P2674" t="s">
        <v>29</v>
      </c>
    </row>
    <row r="2675" spans="1:16" x14ac:dyDescent="0.3">
      <c r="A2675" t="s">
        <v>4126</v>
      </c>
      <c r="C2675" t="s">
        <v>2508</v>
      </c>
      <c r="D2675" t="s">
        <v>17</v>
      </c>
      <c r="E2675" t="s">
        <v>48</v>
      </c>
      <c r="F2675" t="s">
        <v>44</v>
      </c>
      <c r="H2675" t="s">
        <v>19</v>
      </c>
      <c r="I2675">
        <v>2025</v>
      </c>
      <c r="J2675" t="s">
        <v>508</v>
      </c>
      <c r="K2675">
        <v>9.1999999999999993</v>
      </c>
      <c r="L2675">
        <v>6</v>
      </c>
      <c r="M2675" s="16" t="s">
        <v>28</v>
      </c>
      <c r="N2675" s="18">
        <f t="shared" si="41"/>
        <v>1</v>
      </c>
      <c r="O2675">
        <v>20</v>
      </c>
      <c r="P2675" t="s">
        <v>29</v>
      </c>
    </row>
    <row r="2676" spans="1:16" x14ac:dyDescent="0.3">
      <c r="A2676" t="s">
        <v>3185</v>
      </c>
      <c r="C2676" t="s">
        <v>2508</v>
      </c>
      <c r="D2676" t="s">
        <v>17</v>
      </c>
      <c r="E2676" t="s">
        <v>4782</v>
      </c>
      <c r="F2676" t="s">
        <v>44</v>
      </c>
      <c r="H2676" t="s">
        <v>19</v>
      </c>
      <c r="I2676">
        <v>2023</v>
      </c>
      <c r="J2676" t="s">
        <v>511</v>
      </c>
      <c r="K2676">
        <v>8.6999999999999993</v>
      </c>
      <c r="L2676">
        <v>8</v>
      </c>
      <c r="M2676" s="16" t="s">
        <v>28</v>
      </c>
      <c r="N2676" s="18">
        <f t="shared" si="41"/>
        <v>1</v>
      </c>
      <c r="O2676">
        <v>17</v>
      </c>
      <c r="P2676" t="s">
        <v>22</v>
      </c>
    </row>
    <row r="2677" spans="1:16" x14ac:dyDescent="0.3">
      <c r="A2677" t="s">
        <v>3502</v>
      </c>
      <c r="C2677" t="s">
        <v>2508</v>
      </c>
      <c r="D2677" t="s">
        <v>17</v>
      </c>
      <c r="E2677" t="s">
        <v>4783</v>
      </c>
      <c r="F2677" t="s">
        <v>44</v>
      </c>
      <c r="H2677" t="s">
        <v>19</v>
      </c>
      <c r="I2677">
        <v>2023</v>
      </c>
      <c r="J2677" t="s">
        <v>508</v>
      </c>
      <c r="K2677">
        <v>9.5</v>
      </c>
      <c r="L2677">
        <v>5</v>
      </c>
      <c r="M2677" s="16" t="s">
        <v>28</v>
      </c>
      <c r="N2677" s="18">
        <f t="shared" si="41"/>
        <v>1</v>
      </c>
      <c r="O2677">
        <v>19</v>
      </c>
      <c r="P2677" t="s">
        <v>22</v>
      </c>
    </row>
    <row r="2678" spans="1:16" x14ac:dyDescent="0.3">
      <c r="A2678" t="s">
        <v>3588</v>
      </c>
      <c r="C2678" t="s">
        <v>2508</v>
      </c>
      <c r="D2678" t="s">
        <v>17</v>
      </c>
      <c r="E2678" t="s">
        <v>4784</v>
      </c>
      <c r="F2678" t="s">
        <v>44</v>
      </c>
      <c r="H2678" t="s">
        <v>19</v>
      </c>
      <c r="I2678">
        <v>2026</v>
      </c>
      <c r="J2678" t="s">
        <v>517</v>
      </c>
      <c r="K2678">
        <v>6.9</v>
      </c>
      <c r="L2678">
        <v>8</v>
      </c>
      <c r="M2678" s="16" t="s">
        <v>28</v>
      </c>
      <c r="N2678" s="18">
        <f t="shared" si="41"/>
        <v>1</v>
      </c>
      <c r="O2678">
        <v>13</v>
      </c>
      <c r="P2678" t="s">
        <v>67</v>
      </c>
    </row>
    <row r="2679" spans="1:16" x14ac:dyDescent="0.3">
      <c r="A2679" t="s">
        <v>3185</v>
      </c>
      <c r="C2679" t="s">
        <v>2508</v>
      </c>
      <c r="D2679" t="s">
        <v>17</v>
      </c>
      <c r="E2679" t="s">
        <v>4785</v>
      </c>
      <c r="F2679" t="s">
        <v>44</v>
      </c>
      <c r="H2679" t="s">
        <v>19</v>
      </c>
      <c r="I2679">
        <v>2024</v>
      </c>
      <c r="J2679" t="s">
        <v>298</v>
      </c>
      <c r="K2679">
        <v>9.1999999999999993</v>
      </c>
      <c r="L2679">
        <v>8</v>
      </c>
      <c r="M2679" s="16" t="s">
        <v>21</v>
      </c>
      <c r="N2679" s="18">
        <v>8</v>
      </c>
      <c r="O2679">
        <v>23</v>
      </c>
      <c r="P2679" t="s">
        <v>67</v>
      </c>
    </row>
    <row r="2680" spans="1:16" x14ac:dyDescent="0.3">
      <c r="A2680" t="s">
        <v>3112</v>
      </c>
      <c r="C2680" t="s">
        <v>2508</v>
      </c>
      <c r="D2680" t="s">
        <v>17</v>
      </c>
      <c r="E2680" t="s">
        <v>4786</v>
      </c>
      <c r="F2680" t="s">
        <v>44</v>
      </c>
      <c r="H2680" t="s">
        <v>19</v>
      </c>
      <c r="I2680">
        <v>2024</v>
      </c>
      <c r="J2680" t="s">
        <v>301</v>
      </c>
      <c r="K2680">
        <v>6.9</v>
      </c>
      <c r="L2680">
        <v>3</v>
      </c>
      <c r="M2680" s="16" t="s">
        <v>28</v>
      </c>
      <c r="N2680" s="18">
        <f t="shared" si="41"/>
        <v>1</v>
      </c>
      <c r="O2680">
        <v>12</v>
      </c>
      <c r="P2680" t="s">
        <v>22</v>
      </c>
    </row>
    <row r="2681" spans="1:16" x14ac:dyDescent="0.3">
      <c r="A2681" t="s">
        <v>4134</v>
      </c>
      <c r="C2681" t="s">
        <v>2508</v>
      </c>
      <c r="D2681" t="s">
        <v>17</v>
      </c>
      <c r="E2681" t="s">
        <v>4787</v>
      </c>
      <c r="F2681" t="s">
        <v>44</v>
      </c>
      <c r="H2681" t="s">
        <v>19</v>
      </c>
      <c r="I2681">
        <v>2023</v>
      </c>
      <c r="J2681" t="s">
        <v>305</v>
      </c>
      <c r="K2681">
        <v>7.2</v>
      </c>
      <c r="L2681">
        <v>6</v>
      </c>
      <c r="M2681" s="16" t="s">
        <v>28</v>
      </c>
      <c r="N2681" s="18">
        <f t="shared" si="41"/>
        <v>1</v>
      </c>
      <c r="O2681">
        <v>10</v>
      </c>
      <c r="P2681" t="s">
        <v>22</v>
      </c>
    </row>
    <row r="2682" spans="1:16" x14ac:dyDescent="0.3">
      <c r="A2682" t="s">
        <v>3314</v>
      </c>
      <c r="C2682" t="s">
        <v>2508</v>
      </c>
      <c r="D2682" t="s">
        <v>17</v>
      </c>
      <c r="E2682" t="s">
        <v>4788</v>
      </c>
      <c r="F2682" t="s">
        <v>44</v>
      </c>
      <c r="H2682" t="s">
        <v>19</v>
      </c>
      <c r="I2682">
        <v>2023</v>
      </c>
      <c r="J2682" t="s">
        <v>308</v>
      </c>
      <c r="K2682">
        <v>7.5</v>
      </c>
      <c r="L2682">
        <v>8</v>
      </c>
      <c r="M2682" s="16" t="s">
        <v>28</v>
      </c>
      <c r="N2682" s="18">
        <f t="shared" si="41"/>
        <v>1</v>
      </c>
      <c r="O2682">
        <v>10</v>
      </c>
      <c r="P2682" t="s">
        <v>29</v>
      </c>
    </row>
    <row r="2683" spans="1:16" x14ac:dyDescent="0.3">
      <c r="A2683" t="s">
        <v>3324</v>
      </c>
      <c r="C2683" t="s">
        <v>2508</v>
      </c>
      <c r="D2683" t="s">
        <v>17</v>
      </c>
      <c r="E2683" t="s">
        <v>4798</v>
      </c>
      <c r="F2683" t="s">
        <v>44</v>
      </c>
      <c r="H2683" t="s">
        <v>19</v>
      </c>
      <c r="I2683">
        <v>2024</v>
      </c>
      <c r="J2683" t="s">
        <v>312</v>
      </c>
      <c r="K2683">
        <v>7.5</v>
      </c>
      <c r="L2683">
        <v>5</v>
      </c>
      <c r="M2683" s="16" t="s">
        <v>28</v>
      </c>
      <c r="N2683" s="18">
        <f t="shared" si="41"/>
        <v>1</v>
      </c>
      <c r="O2683">
        <v>15</v>
      </c>
      <c r="P2683" t="s">
        <v>29</v>
      </c>
    </row>
    <row r="2684" spans="1:16" x14ac:dyDescent="0.3">
      <c r="A2684" t="s">
        <v>3282</v>
      </c>
      <c r="C2684" t="s">
        <v>2508</v>
      </c>
      <c r="D2684" t="s">
        <v>17</v>
      </c>
      <c r="E2684" t="s">
        <v>4789</v>
      </c>
      <c r="F2684" t="s">
        <v>70</v>
      </c>
      <c r="H2684" t="s">
        <v>19</v>
      </c>
      <c r="I2684">
        <v>2025</v>
      </c>
      <c r="J2684" t="s">
        <v>315</v>
      </c>
      <c r="K2684">
        <v>6.9</v>
      </c>
      <c r="L2684">
        <v>3</v>
      </c>
      <c r="M2684" s="16" t="s">
        <v>28</v>
      </c>
      <c r="N2684" s="18">
        <f t="shared" si="41"/>
        <v>1</v>
      </c>
      <c r="O2684">
        <v>12</v>
      </c>
      <c r="P2684" t="s">
        <v>22</v>
      </c>
    </row>
    <row r="2685" spans="1:16" x14ac:dyDescent="0.3">
      <c r="A2685" t="s">
        <v>3686</v>
      </c>
      <c r="C2685" t="s">
        <v>2508</v>
      </c>
      <c r="D2685" t="s">
        <v>17</v>
      </c>
      <c r="E2685" t="s">
        <v>4790</v>
      </c>
      <c r="F2685" t="s">
        <v>44</v>
      </c>
      <c r="H2685" t="s">
        <v>19</v>
      </c>
      <c r="I2685">
        <v>2024</v>
      </c>
      <c r="J2685" t="s">
        <v>318</v>
      </c>
      <c r="K2685">
        <v>7.6</v>
      </c>
      <c r="L2685">
        <v>3</v>
      </c>
      <c r="M2685" s="16" t="s">
        <v>28</v>
      </c>
      <c r="N2685" s="18">
        <f t="shared" si="41"/>
        <v>1</v>
      </c>
      <c r="O2685">
        <v>20</v>
      </c>
      <c r="P2685" t="s">
        <v>29</v>
      </c>
    </row>
    <row r="2686" spans="1:16" x14ac:dyDescent="0.3">
      <c r="A2686" t="s">
        <v>3248</v>
      </c>
      <c r="C2686" t="s">
        <v>2508</v>
      </c>
      <c r="D2686" t="s">
        <v>17</v>
      </c>
      <c r="E2686" t="s">
        <v>4791</v>
      </c>
      <c r="F2686" t="s">
        <v>84</v>
      </c>
      <c r="H2686" t="s">
        <v>19</v>
      </c>
      <c r="I2686">
        <v>2023</v>
      </c>
      <c r="J2686" t="s">
        <v>319</v>
      </c>
      <c r="K2686">
        <v>6.5</v>
      </c>
      <c r="L2686">
        <v>5</v>
      </c>
      <c r="M2686" s="16" t="s">
        <v>28</v>
      </c>
      <c r="N2686" s="18">
        <f t="shared" si="41"/>
        <v>1</v>
      </c>
      <c r="O2686">
        <v>21</v>
      </c>
      <c r="P2686" t="s">
        <v>29</v>
      </c>
    </row>
    <row r="2687" spans="1:16" x14ac:dyDescent="0.3">
      <c r="A2687" t="s">
        <v>3510</v>
      </c>
      <c r="C2687" t="s">
        <v>2508</v>
      </c>
      <c r="D2687" t="s">
        <v>17</v>
      </c>
      <c r="E2687" t="s">
        <v>4792</v>
      </c>
      <c r="F2687" t="s">
        <v>703</v>
      </c>
      <c r="H2687" t="s">
        <v>19</v>
      </c>
      <c r="I2687">
        <v>2026</v>
      </c>
      <c r="J2687" t="s">
        <v>322</v>
      </c>
      <c r="K2687">
        <v>7.3</v>
      </c>
      <c r="L2687">
        <v>3</v>
      </c>
      <c r="M2687" s="16" t="s">
        <v>28</v>
      </c>
      <c r="N2687" s="18">
        <f t="shared" si="41"/>
        <v>1</v>
      </c>
      <c r="O2687">
        <v>9</v>
      </c>
      <c r="P2687" t="s">
        <v>29</v>
      </c>
    </row>
    <row r="2688" spans="1:16" x14ac:dyDescent="0.3">
      <c r="A2688" t="s">
        <v>3286</v>
      </c>
      <c r="C2688" t="s">
        <v>2508</v>
      </c>
      <c r="D2688" t="s">
        <v>17</v>
      </c>
      <c r="E2688" t="s">
        <v>4793</v>
      </c>
      <c r="F2688" t="s">
        <v>44</v>
      </c>
      <c r="H2688" t="s">
        <v>19</v>
      </c>
      <c r="I2688">
        <v>2023</v>
      </c>
      <c r="J2688" t="s">
        <v>325</v>
      </c>
      <c r="K2688">
        <v>6.7</v>
      </c>
      <c r="L2688">
        <v>6</v>
      </c>
      <c r="M2688" s="16" t="s">
        <v>28</v>
      </c>
      <c r="N2688" s="18">
        <f t="shared" si="41"/>
        <v>1</v>
      </c>
      <c r="O2688">
        <v>9</v>
      </c>
      <c r="P2688" t="s">
        <v>29</v>
      </c>
    </row>
    <row r="2689" spans="1:16" x14ac:dyDescent="0.3">
      <c r="A2689" t="s">
        <v>3394</v>
      </c>
      <c r="C2689" t="s">
        <v>2508</v>
      </c>
      <c r="D2689" t="s">
        <v>17</v>
      </c>
      <c r="E2689" t="s">
        <v>4794</v>
      </c>
      <c r="F2689" t="s">
        <v>142</v>
      </c>
      <c r="H2689" t="s">
        <v>19</v>
      </c>
      <c r="I2689">
        <v>2025</v>
      </c>
      <c r="J2689" t="s">
        <v>328</v>
      </c>
      <c r="K2689">
        <v>8.6999999999999993</v>
      </c>
      <c r="L2689">
        <v>6</v>
      </c>
      <c r="M2689" s="16" t="s">
        <v>28</v>
      </c>
      <c r="N2689" s="18">
        <f t="shared" si="41"/>
        <v>1</v>
      </c>
      <c r="O2689">
        <v>8</v>
      </c>
      <c r="P2689" t="s">
        <v>29</v>
      </c>
    </row>
    <row r="2690" spans="1:16" x14ac:dyDescent="0.3">
      <c r="A2690" t="s">
        <v>3211</v>
      </c>
      <c r="C2690" t="s">
        <v>2508</v>
      </c>
      <c r="D2690" t="s">
        <v>17</v>
      </c>
      <c r="E2690" t="s">
        <v>4795</v>
      </c>
      <c r="F2690" t="s">
        <v>44</v>
      </c>
      <c r="H2690" t="s">
        <v>19</v>
      </c>
      <c r="I2690">
        <v>2024</v>
      </c>
      <c r="J2690" t="s">
        <v>331</v>
      </c>
      <c r="K2690">
        <v>6.7</v>
      </c>
      <c r="L2690">
        <v>3</v>
      </c>
      <c r="M2690" s="16" t="s">
        <v>28</v>
      </c>
      <c r="N2690" s="18">
        <f t="shared" si="41"/>
        <v>1</v>
      </c>
      <c r="O2690">
        <v>7</v>
      </c>
      <c r="P2690" t="s">
        <v>22</v>
      </c>
    </row>
    <row r="2691" spans="1:16" x14ac:dyDescent="0.3">
      <c r="A2691" t="s">
        <v>4018</v>
      </c>
      <c r="C2691" t="s">
        <v>2508</v>
      </c>
      <c r="D2691" t="s">
        <v>17</v>
      </c>
      <c r="E2691" t="s">
        <v>4786</v>
      </c>
      <c r="F2691" t="s">
        <v>44</v>
      </c>
      <c r="H2691" t="s">
        <v>19</v>
      </c>
      <c r="I2691">
        <v>2024</v>
      </c>
      <c r="J2691" t="s">
        <v>334</v>
      </c>
      <c r="K2691">
        <v>9</v>
      </c>
      <c r="L2691">
        <v>3</v>
      </c>
      <c r="M2691" s="16" t="s">
        <v>28</v>
      </c>
      <c r="N2691" s="18">
        <f t="shared" si="41"/>
        <v>1</v>
      </c>
      <c r="O2691">
        <v>21</v>
      </c>
      <c r="P2691" t="s">
        <v>22</v>
      </c>
    </row>
    <row r="2692" spans="1:16" x14ac:dyDescent="0.3">
      <c r="A2692" t="s">
        <v>3306</v>
      </c>
      <c r="C2692" t="s">
        <v>2508</v>
      </c>
      <c r="D2692" t="s">
        <v>17</v>
      </c>
      <c r="E2692" t="s">
        <v>4780</v>
      </c>
      <c r="F2692" t="s">
        <v>44</v>
      </c>
      <c r="H2692" t="s">
        <v>19</v>
      </c>
      <c r="I2692">
        <v>2023</v>
      </c>
      <c r="J2692" t="s">
        <v>337</v>
      </c>
      <c r="K2692">
        <v>7.2</v>
      </c>
      <c r="L2692">
        <v>8</v>
      </c>
      <c r="M2692" s="16" t="s">
        <v>28</v>
      </c>
      <c r="N2692" s="18">
        <f t="shared" ref="N2692:N2755" si="42">(VALUE(LEFT($M2692, FIND("-", $M2692)-1)) + VALUE(MID($M2692, FIND("-", $M2692)+1, FIND(" ", $M2692, FIND("-", $M2692))-FIND("-",  $M2692)-1))) / 2</f>
        <v>1</v>
      </c>
      <c r="O2692">
        <v>5</v>
      </c>
      <c r="P2692" t="s">
        <v>67</v>
      </c>
    </row>
    <row r="2693" spans="1:16" x14ac:dyDescent="0.3">
      <c r="A2693" t="s">
        <v>4048</v>
      </c>
      <c r="C2693" t="s">
        <v>2508</v>
      </c>
      <c r="D2693" t="s">
        <v>17</v>
      </c>
      <c r="E2693" t="s">
        <v>4796</v>
      </c>
      <c r="F2693" t="s">
        <v>121</v>
      </c>
      <c r="H2693" t="s">
        <v>19</v>
      </c>
      <c r="I2693">
        <v>2025</v>
      </c>
      <c r="J2693" t="s">
        <v>340</v>
      </c>
      <c r="K2693">
        <v>8.5</v>
      </c>
      <c r="L2693">
        <v>5</v>
      </c>
      <c r="M2693" s="16" t="s">
        <v>28</v>
      </c>
      <c r="N2693" s="18">
        <f t="shared" si="42"/>
        <v>1</v>
      </c>
      <c r="O2693">
        <v>16</v>
      </c>
      <c r="P2693" t="s">
        <v>67</v>
      </c>
    </row>
    <row r="2694" spans="1:16" x14ac:dyDescent="0.3">
      <c r="A2694" t="s">
        <v>4238</v>
      </c>
      <c r="C2694" t="s">
        <v>2508</v>
      </c>
      <c r="D2694" t="s">
        <v>17</v>
      </c>
      <c r="E2694" t="s">
        <v>4799</v>
      </c>
      <c r="F2694" t="s">
        <v>44</v>
      </c>
      <c r="H2694" t="s">
        <v>19</v>
      </c>
      <c r="I2694">
        <v>2026</v>
      </c>
      <c r="J2694" t="s">
        <v>343</v>
      </c>
      <c r="K2694">
        <v>6.5</v>
      </c>
      <c r="L2694">
        <v>3</v>
      </c>
      <c r="M2694" s="16" t="s">
        <v>28</v>
      </c>
      <c r="N2694" s="18">
        <f t="shared" si="42"/>
        <v>1</v>
      </c>
      <c r="O2694">
        <v>21</v>
      </c>
      <c r="P2694" t="s">
        <v>22</v>
      </c>
    </row>
    <row r="2695" spans="1:16" x14ac:dyDescent="0.3">
      <c r="A2695" t="s">
        <v>3189</v>
      </c>
      <c r="C2695" t="s">
        <v>2508</v>
      </c>
      <c r="D2695" t="s">
        <v>17</v>
      </c>
      <c r="E2695" t="s">
        <v>4797</v>
      </c>
      <c r="F2695" t="s">
        <v>44</v>
      </c>
      <c r="H2695" t="s">
        <v>19</v>
      </c>
      <c r="I2695">
        <v>2023</v>
      </c>
      <c r="J2695" t="s">
        <v>344</v>
      </c>
      <c r="K2695">
        <v>6.6</v>
      </c>
      <c r="L2695">
        <v>6</v>
      </c>
      <c r="M2695" s="16" t="s">
        <v>28</v>
      </c>
      <c r="N2695" s="18">
        <f t="shared" si="42"/>
        <v>1</v>
      </c>
      <c r="O2695">
        <v>8</v>
      </c>
      <c r="P2695" t="s">
        <v>22</v>
      </c>
    </row>
    <row r="2696" spans="1:16" x14ac:dyDescent="0.3">
      <c r="A2696" t="s">
        <v>4156</v>
      </c>
      <c r="C2696" t="s">
        <v>2508</v>
      </c>
      <c r="D2696" t="s">
        <v>17</v>
      </c>
      <c r="E2696" t="s">
        <v>4777</v>
      </c>
      <c r="F2696" t="s">
        <v>84</v>
      </c>
      <c r="H2696" t="s">
        <v>19</v>
      </c>
      <c r="I2696">
        <v>2024</v>
      </c>
      <c r="J2696" t="s">
        <v>347</v>
      </c>
      <c r="K2696">
        <v>9.5</v>
      </c>
      <c r="L2696">
        <v>6</v>
      </c>
      <c r="M2696" s="16" t="s">
        <v>28</v>
      </c>
      <c r="N2696" s="18">
        <f t="shared" si="42"/>
        <v>1</v>
      </c>
      <c r="O2696">
        <v>18</v>
      </c>
      <c r="P2696" t="s">
        <v>29</v>
      </c>
    </row>
    <row r="2697" spans="1:16" x14ac:dyDescent="0.3">
      <c r="A2697" t="s">
        <v>3320</v>
      </c>
      <c r="C2697" t="s">
        <v>2508</v>
      </c>
      <c r="D2697" t="s">
        <v>17</v>
      </c>
      <c r="E2697" t="s">
        <v>4778</v>
      </c>
      <c r="F2697" t="s">
        <v>44</v>
      </c>
      <c r="H2697" t="s">
        <v>19</v>
      </c>
      <c r="I2697">
        <v>2025</v>
      </c>
      <c r="J2697" t="s">
        <v>398</v>
      </c>
      <c r="K2697">
        <v>8.1</v>
      </c>
      <c r="L2697">
        <v>3</v>
      </c>
      <c r="M2697" s="16" t="s">
        <v>28</v>
      </c>
      <c r="N2697" s="18">
        <f t="shared" si="42"/>
        <v>1</v>
      </c>
      <c r="O2697">
        <v>20</v>
      </c>
      <c r="P2697" t="s">
        <v>29</v>
      </c>
    </row>
    <row r="2698" spans="1:16" x14ac:dyDescent="0.3">
      <c r="A2698" t="s">
        <v>3276</v>
      </c>
      <c r="C2698" t="s">
        <v>2508</v>
      </c>
      <c r="D2698" t="s">
        <v>17</v>
      </c>
      <c r="E2698" t="s">
        <v>4779</v>
      </c>
      <c r="F2698" t="s">
        <v>44</v>
      </c>
      <c r="H2698" t="s">
        <v>19</v>
      </c>
      <c r="I2698">
        <v>2023</v>
      </c>
      <c r="J2698" t="s">
        <v>399</v>
      </c>
      <c r="K2698">
        <v>9.6999999999999993</v>
      </c>
      <c r="L2698">
        <v>8</v>
      </c>
      <c r="M2698" s="16" t="s">
        <v>21</v>
      </c>
      <c r="N2698" s="18">
        <v>8</v>
      </c>
      <c r="O2698">
        <v>25</v>
      </c>
      <c r="P2698" t="s">
        <v>29</v>
      </c>
    </row>
    <row r="2699" spans="1:16" x14ac:dyDescent="0.3">
      <c r="A2699" t="s">
        <v>3868</v>
      </c>
      <c r="C2699" t="s">
        <v>2508</v>
      </c>
      <c r="D2699" t="s">
        <v>17</v>
      </c>
      <c r="E2699" t="s">
        <v>4780</v>
      </c>
      <c r="F2699" t="s">
        <v>121</v>
      </c>
      <c r="H2699" t="s">
        <v>19</v>
      </c>
      <c r="I2699">
        <v>2024</v>
      </c>
      <c r="J2699" t="s">
        <v>402</v>
      </c>
      <c r="K2699">
        <v>9.3000000000000007</v>
      </c>
      <c r="L2699">
        <v>3</v>
      </c>
      <c r="M2699" s="16" t="s">
        <v>28</v>
      </c>
      <c r="N2699" s="18">
        <f t="shared" si="42"/>
        <v>1</v>
      </c>
      <c r="O2699">
        <v>13</v>
      </c>
      <c r="P2699" t="s">
        <v>22</v>
      </c>
    </row>
    <row r="2700" spans="1:16" x14ac:dyDescent="0.3">
      <c r="A2700" t="s">
        <v>3205</v>
      </c>
      <c r="C2700" t="s">
        <v>2508</v>
      </c>
      <c r="D2700" t="s">
        <v>17</v>
      </c>
      <c r="E2700" t="s">
        <v>48</v>
      </c>
      <c r="F2700" t="s">
        <v>44</v>
      </c>
      <c r="H2700" t="s">
        <v>19</v>
      </c>
      <c r="I2700">
        <v>2024</v>
      </c>
      <c r="J2700" t="s">
        <v>405</v>
      </c>
      <c r="K2700">
        <v>9.1</v>
      </c>
      <c r="L2700">
        <v>6</v>
      </c>
      <c r="M2700" s="16" t="s">
        <v>28</v>
      </c>
      <c r="N2700" s="18">
        <f t="shared" si="42"/>
        <v>1</v>
      </c>
      <c r="O2700">
        <v>24</v>
      </c>
      <c r="P2700" t="s">
        <v>29</v>
      </c>
    </row>
    <row r="2701" spans="1:16" x14ac:dyDescent="0.3">
      <c r="A2701" t="s">
        <v>3600</v>
      </c>
      <c r="C2701" t="s">
        <v>2508</v>
      </c>
      <c r="D2701" t="s">
        <v>17</v>
      </c>
      <c r="E2701" t="s">
        <v>4781</v>
      </c>
      <c r="F2701" t="s">
        <v>121</v>
      </c>
      <c r="H2701" t="s">
        <v>19</v>
      </c>
      <c r="I2701">
        <v>2025</v>
      </c>
      <c r="J2701" t="s">
        <v>408</v>
      </c>
      <c r="K2701">
        <v>7.6</v>
      </c>
      <c r="L2701">
        <v>8</v>
      </c>
      <c r="M2701" s="16" t="s">
        <v>28</v>
      </c>
      <c r="N2701" s="18">
        <f t="shared" si="42"/>
        <v>1</v>
      </c>
      <c r="O2701">
        <v>17</v>
      </c>
      <c r="P2701" t="s">
        <v>29</v>
      </c>
    </row>
    <row r="2702" spans="1:16" x14ac:dyDescent="0.3">
      <c r="A2702" t="s">
        <v>3167</v>
      </c>
      <c r="C2702" t="s">
        <v>2508</v>
      </c>
      <c r="D2702" t="s">
        <v>17</v>
      </c>
      <c r="E2702" t="s">
        <v>4782</v>
      </c>
      <c r="F2702" t="s">
        <v>44</v>
      </c>
      <c r="H2702" t="s">
        <v>19</v>
      </c>
      <c r="I2702">
        <v>2023</v>
      </c>
      <c r="J2702" t="s">
        <v>411</v>
      </c>
      <c r="K2702">
        <v>7.8</v>
      </c>
      <c r="L2702">
        <v>5</v>
      </c>
      <c r="M2702" s="16" t="s">
        <v>28</v>
      </c>
      <c r="N2702" s="18">
        <f t="shared" si="42"/>
        <v>1</v>
      </c>
      <c r="O2702">
        <v>11</v>
      </c>
      <c r="P2702" t="s">
        <v>29</v>
      </c>
    </row>
    <row r="2703" spans="1:16" x14ac:dyDescent="0.3">
      <c r="A2703" t="s">
        <v>3422</v>
      </c>
      <c r="C2703" t="s">
        <v>2508</v>
      </c>
      <c r="D2703" t="s">
        <v>17</v>
      </c>
      <c r="E2703" t="s">
        <v>4784</v>
      </c>
      <c r="F2703" t="s">
        <v>44</v>
      </c>
      <c r="H2703" t="s">
        <v>19</v>
      </c>
      <c r="I2703">
        <v>2026</v>
      </c>
      <c r="J2703" t="s">
        <v>416</v>
      </c>
      <c r="K2703">
        <v>8.5</v>
      </c>
      <c r="L2703">
        <v>6</v>
      </c>
      <c r="M2703" s="16" t="s">
        <v>28</v>
      </c>
      <c r="N2703" s="18">
        <f t="shared" si="42"/>
        <v>1</v>
      </c>
      <c r="O2703">
        <v>8</v>
      </c>
      <c r="P2703" t="s">
        <v>29</v>
      </c>
    </row>
    <row r="2704" spans="1:16" x14ac:dyDescent="0.3">
      <c r="A2704" t="s">
        <v>3416</v>
      </c>
      <c r="C2704" t="s">
        <v>2508</v>
      </c>
      <c r="D2704" t="s">
        <v>17</v>
      </c>
      <c r="E2704" t="s">
        <v>4785</v>
      </c>
      <c r="F2704" t="s">
        <v>44</v>
      </c>
      <c r="H2704" t="s">
        <v>19</v>
      </c>
      <c r="I2704">
        <v>2025</v>
      </c>
      <c r="J2704" t="s">
        <v>417</v>
      </c>
      <c r="K2704">
        <v>8.6999999999999993</v>
      </c>
      <c r="L2704">
        <v>5</v>
      </c>
      <c r="M2704" s="16" t="s">
        <v>28</v>
      </c>
      <c r="N2704" s="18">
        <f t="shared" si="42"/>
        <v>1</v>
      </c>
      <c r="O2704">
        <v>9</v>
      </c>
      <c r="P2704" t="s">
        <v>22</v>
      </c>
    </row>
    <row r="2705" spans="1:16" x14ac:dyDescent="0.3">
      <c r="A2705" t="s">
        <v>3904</v>
      </c>
      <c r="C2705" t="s">
        <v>2508</v>
      </c>
      <c r="D2705" t="s">
        <v>17</v>
      </c>
      <c r="E2705" t="s">
        <v>4782</v>
      </c>
      <c r="F2705" t="s">
        <v>84</v>
      </c>
      <c r="H2705" t="s">
        <v>19</v>
      </c>
      <c r="I2705">
        <v>2024</v>
      </c>
      <c r="J2705" t="s">
        <v>424</v>
      </c>
      <c r="K2705">
        <v>9.4</v>
      </c>
      <c r="L2705">
        <v>8</v>
      </c>
      <c r="M2705" s="16" t="s">
        <v>21</v>
      </c>
      <c r="N2705" s="18">
        <v>8</v>
      </c>
      <c r="O2705">
        <v>27</v>
      </c>
      <c r="P2705" t="s">
        <v>67</v>
      </c>
    </row>
    <row r="2706" spans="1:16" x14ac:dyDescent="0.3">
      <c r="A2706" t="s">
        <v>3498</v>
      </c>
      <c r="C2706" t="s">
        <v>2508</v>
      </c>
      <c r="D2706" t="s">
        <v>17</v>
      </c>
      <c r="E2706" t="s">
        <v>4783</v>
      </c>
      <c r="F2706" t="s">
        <v>44</v>
      </c>
      <c r="H2706" t="s">
        <v>19</v>
      </c>
      <c r="I2706">
        <v>2023</v>
      </c>
      <c r="J2706" t="s">
        <v>427</v>
      </c>
      <c r="K2706">
        <v>8.6</v>
      </c>
      <c r="L2706">
        <v>8</v>
      </c>
      <c r="M2706" s="16" t="s">
        <v>28</v>
      </c>
      <c r="N2706" s="18">
        <f t="shared" si="42"/>
        <v>1</v>
      </c>
      <c r="O2706">
        <v>25</v>
      </c>
      <c r="P2706" t="s">
        <v>67</v>
      </c>
    </row>
    <row r="2707" spans="1:16" x14ac:dyDescent="0.3">
      <c r="A2707" t="s">
        <v>3956</v>
      </c>
      <c r="C2707" t="s">
        <v>2508</v>
      </c>
      <c r="D2707" t="s">
        <v>17</v>
      </c>
      <c r="E2707" t="s">
        <v>4784</v>
      </c>
      <c r="F2707" t="s">
        <v>18</v>
      </c>
      <c r="H2707" t="s">
        <v>19</v>
      </c>
      <c r="I2707">
        <v>2025</v>
      </c>
      <c r="J2707" t="s">
        <v>429</v>
      </c>
      <c r="K2707">
        <v>8.5</v>
      </c>
      <c r="L2707">
        <v>5</v>
      </c>
      <c r="M2707" s="16" t="s">
        <v>28</v>
      </c>
      <c r="N2707" s="18">
        <f t="shared" si="42"/>
        <v>1</v>
      </c>
      <c r="O2707">
        <v>21</v>
      </c>
      <c r="P2707" t="s">
        <v>22</v>
      </c>
    </row>
    <row r="2708" spans="1:16" x14ac:dyDescent="0.3">
      <c r="A2708" t="s">
        <v>3378</v>
      </c>
      <c r="C2708" t="s">
        <v>2508</v>
      </c>
      <c r="D2708" t="s">
        <v>17</v>
      </c>
      <c r="E2708" t="s">
        <v>4785</v>
      </c>
      <c r="F2708" t="s">
        <v>44</v>
      </c>
      <c r="H2708" t="s">
        <v>19</v>
      </c>
      <c r="I2708">
        <v>2023</v>
      </c>
      <c r="J2708" t="s">
        <v>432</v>
      </c>
      <c r="K2708">
        <v>9.1</v>
      </c>
      <c r="L2708">
        <v>5</v>
      </c>
      <c r="M2708" s="16" t="s">
        <v>28</v>
      </c>
      <c r="N2708" s="18">
        <f t="shared" si="42"/>
        <v>1</v>
      </c>
      <c r="O2708">
        <v>30</v>
      </c>
      <c r="P2708" t="s">
        <v>22</v>
      </c>
    </row>
    <row r="2709" spans="1:16" x14ac:dyDescent="0.3">
      <c r="A2709" t="s">
        <v>3512</v>
      </c>
      <c r="C2709" t="s">
        <v>2508</v>
      </c>
      <c r="D2709" t="s">
        <v>17</v>
      </c>
      <c r="E2709" t="s">
        <v>4786</v>
      </c>
      <c r="F2709" t="s">
        <v>18</v>
      </c>
      <c r="H2709" t="s">
        <v>19</v>
      </c>
      <c r="I2709">
        <v>2025</v>
      </c>
      <c r="J2709" t="s">
        <v>435</v>
      </c>
      <c r="K2709">
        <v>7.7</v>
      </c>
      <c r="L2709">
        <v>5</v>
      </c>
      <c r="M2709" s="16" t="s">
        <v>28</v>
      </c>
      <c r="N2709" s="18">
        <f t="shared" si="42"/>
        <v>1</v>
      </c>
      <c r="O2709">
        <v>24</v>
      </c>
      <c r="P2709" t="s">
        <v>29</v>
      </c>
    </row>
    <row r="2710" spans="1:16" x14ac:dyDescent="0.3">
      <c r="A2710" t="s">
        <v>2359</v>
      </c>
      <c r="C2710" t="s">
        <v>2508</v>
      </c>
      <c r="D2710" t="s">
        <v>17</v>
      </c>
      <c r="E2710" t="s">
        <v>4788</v>
      </c>
      <c r="F2710" t="s">
        <v>114</v>
      </c>
      <c r="H2710" t="s">
        <v>19</v>
      </c>
      <c r="I2710">
        <v>2026</v>
      </c>
      <c r="J2710" t="s">
        <v>143</v>
      </c>
      <c r="K2710">
        <v>7.2</v>
      </c>
      <c r="L2710">
        <v>5</v>
      </c>
      <c r="M2710" s="16" t="s">
        <v>28</v>
      </c>
      <c r="N2710" s="18">
        <f t="shared" si="42"/>
        <v>1</v>
      </c>
      <c r="O2710">
        <v>19</v>
      </c>
      <c r="P2710" t="s">
        <v>29</v>
      </c>
    </row>
    <row r="2711" spans="1:16" x14ac:dyDescent="0.3">
      <c r="A2711" t="s">
        <v>3120</v>
      </c>
      <c r="C2711" t="s">
        <v>2508</v>
      </c>
      <c r="D2711" t="s">
        <v>17</v>
      </c>
      <c r="E2711" t="s">
        <v>4798</v>
      </c>
      <c r="F2711" t="s">
        <v>44</v>
      </c>
      <c r="H2711" t="s">
        <v>19</v>
      </c>
      <c r="I2711">
        <v>2023</v>
      </c>
      <c r="J2711" t="s">
        <v>149</v>
      </c>
      <c r="K2711">
        <v>7.3</v>
      </c>
      <c r="L2711">
        <v>3</v>
      </c>
      <c r="M2711" s="16" t="s">
        <v>28</v>
      </c>
      <c r="N2711" s="18">
        <f t="shared" si="42"/>
        <v>1</v>
      </c>
      <c r="O2711">
        <v>17</v>
      </c>
      <c r="P2711" t="s">
        <v>29</v>
      </c>
    </row>
    <row r="2712" spans="1:16" x14ac:dyDescent="0.3">
      <c r="A2712" t="s">
        <v>2899</v>
      </c>
      <c r="C2712" t="s">
        <v>2508</v>
      </c>
      <c r="D2712" t="s">
        <v>17</v>
      </c>
      <c r="E2712" t="s">
        <v>4790</v>
      </c>
      <c r="F2712" t="s">
        <v>44</v>
      </c>
      <c r="H2712" t="s">
        <v>19</v>
      </c>
      <c r="I2712">
        <v>2025</v>
      </c>
      <c r="J2712" t="s">
        <v>156</v>
      </c>
      <c r="K2712">
        <v>9.4</v>
      </c>
      <c r="L2712">
        <v>6</v>
      </c>
      <c r="M2712" s="16" t="s">
        <v>28</v>
      </c>
      <c r="N2712" s="18">
        <f t="shared" si="42"/>
        <v>1</v>
      </c>
      <c r="O2712">
        <v>18</v>
      </c>
      <c r="P2712" t="s">
        <v>29</v>
      </c>
    </row>
    <row r="2713" spans="1:16" x14ac:dyDescent="0.3">
      <c r="A2713" t="s">
        <v>3760</v>
      </c>
      <c r="C2713" t="s">
        <v>2508</v>
      </c>
      <c r="D2713" t="s">
        <v>17</v>
      </c>
      <c r="E2713" t="s">
        <v>4791</v>
      </c>
      <c r="F2713" t="s">
        <v>70</v>
      </c>
      <c r="H2713" t="s">
        <v>19</v>
      </c>
      <c r="I2713">
        <v>2025</v>
      </c>
      <c r="J2713" t="s">
        <v>158</v>
      </c>
      <c r="K2713">
        <v>6.6</v>
      </c>
      <c r="L2713">
        <v>5</v>
      </c>
      <c r="M2713" s="16" t="s">
        <v>28</v>
      </c>
      <c r="N2713" s="18">
        <f t="shared" si="42"/>
        <v>1</v>
      </c>
      <c r="O2713">
        <v>8</v>
      </c>
      <c r="P2713" t="s">
        <v>29</v>
      </c>
    </row>
    <row r="2714" spans="1:16" x14ac:dyDescent="0.3">
      <c r="A2714" t="s">
        <v>3554</v>
      </c>
      <c r="C2714" t="s">
        <v>2508</v>
      </c>
      <c r="D2714" t="s">
        <v>17</v>
      </c>
      <c r="E2714" t="s">
        <v>4792</v>
      </c>
      <c r="F2714" t="s">
        <v>423</v>
      </c>
      <c r="H2714" t="s">
        <v>19</v>
      </c>
      <c r="I2714">
        <v>2024</v>
      </c>
      <c r="J2714" t="s">
        <v>162</v>
      </c>
      <c r="K2714">
        <v>6.6</v>
      </c>
      <c r="L2714">
        <v>3</v>
      </c>
      <c r="M2714" s="16" t="s">
        <v>28</v>
      </c>
      <c r="N2714" s="18">
        <f t="shared" si="42"/>
        <v>1</v>
      </c>
      <c r="O2714">
        <v>8</v>
      </c>
      <c r="P2714" t="s">
        <v>29</v>
      </c>
    </row>
    <row r="2715" spans="1:16" x14ac:dyDescent="0.3">
      <c r="A2715" t="s">
        <v>3386</v>
      </c>
      <c r="C2715" t="s">
        <v>2508</v>
      </c>
      <c r="D2715" t="s">
        <v>17</v>
      </c>
      <c r="E2715" t="s">
        <v>4783</v>
      </c>
      <c r="F2715" t="s">
        <v>44</v>
      </c>
      <c r="H2715" t="s">
        <v>19</v>
      </c>
      <c r="I2715">
        <v>2025</v>
      </c>
      <c r="J2715" t="s">
        <v>175</v>
      </c>
      <c r="K2715">
        <v>7.1</v>
      </c>
      <c r="L2715">
        <v>8</v>
      </c>
      <c r="M2715" s="16" t="s">
        <v>28</v>
      </c>
      <c r="N2715" s="18">
        <f t="shared" si="42"/>
        <v>1</v>
      </c>
      <c r="O2715">
        <v>8</v>
      </c>
      <c r="P2715" t="s">
        <v>22</v>
      </c>
    </row>
    <row r="2716" spans="1:16" x14ac:dyDescent="0.3">
      <c r="A2716" t="s">
        <v>3282</v>
      </c>
      <c r="C2716" t="s">
        <v>2508</v>
      </c>
      <c r="D2716" t="s">
        <v>17</v>
      </c>
      <c r="E2716" t="s">
        <v>4785</v>
      </c>
      <c r="F2716" t="s">
        <v>84</v>
      </c>
      <c r="H2716" t="s">
        <v>19</v>
      </c>
      <c r="I2716">
        <v>2025</v>
      </c>
      <c r="J2716" t="s">
        <v>177</v>
      </c>
      <c r="K2716">
        <v>7.7</v>
      </c>
      <c r="L2716">
        <v>8</v>
      </c>
      <c r="M2716" s="16" t="s">
        <v>28</v>
      </c>
      <c r="N2716" s="18">
        <f t="shared" si="42"/>
        <v>1</v>
      </c>
      <c r="O2716">
        <v>7</v>
      </c>
      <c r="P2716" t="s">
        <v>29</v>
      </c>
    </row>
    <row r="2717" spans="1:16" x14ac:dyDescent="0.3">
      <c r="A2717" t="s">
        <v>3386</v>
      </c>
      <c r="C2717" t="s">
        <v>2508</v>
      </c>
      <c r="D2717" t="s">
        <v>17</v>
      </c>
      <c r="E2717" t="s">
        <v>4786</v>
      </c>
      <c r="F2717" t="s">
        <v>44</v>
      </c>
      <c r="H2717" t="s">
        <v>19</v>
      </c>
      <c r="I2717">
        <v>2024</v>
      </c>
      <c r="J2717" t="s">
        <v>105</v>
      </c>
      <c r="K2717">
        <v>8</v>
      </c>
      <c r="L2717">
        <v>5</v>
      </c>
      <c r="M2717" s="16" t="s">
        <v>28</v>
      </c>
      <c r="N2717" s="18">
        <f t="shared" si="42"/>
        <v>1</v>
      </c>
      <c r="O2717">
        <v>13</v>
      </c>
      <c r="P2717" t="s">
        <v>29</v>
      </c>
    </row>
    <row r="2718" spans="1:16" x14ac:dyDescent="0.3">
      <c r="A2718" t="s">
        <v>4126</v>
      </c>
      <c r="C2718" t="s">
        <v>2508</v>
      </c>
      <c r="D2718" t="s">
        <v>17</v>
      </c>
      <c r="E2718" t="s">
        <v>4787</v>
      </c>
      <c r="F2718" t="s">
        <v>44</v>
      </c>
      <c r="H2718" t="s">
        <v>19</v>
      </c>
      <c r="I2718">
        <v>2023</v>
      </c>
      <c r="J2718" t="s">
        <v>178</v>
      </c>
      <c r="K2718">
        <v>6.5</v>
      </c>
      <c r="L2718">
        <v>8</v>
      </c>
      <c r="M2718" s="16" t="s">
        <v>28</v>
      </c>
      <c r="N2718" s="18">
        <f t="shared" si="42"/>
        <v>1</v>
      </c>
      <c r="O2718">
        <v>19</v>
      </c>
      <c r="P2718" t="s">
        <v>29</v>
      </c>
    </row>
    <row r="2719" spans="1:16" x14ac:dyDescent="0.3">
      <c r="A2719" t="s">
        <v>4290</v>
      </c>
      <c r="C2719" t="s">
        <v>2508</v>
      </c>
      <c r="D2719" t="s">
        <v>17</v>
      </c>
      <c r="E2719" t="s">
        <v>4788</v>
      </c>
      <c r="F2719" t="s">
        <v>44</v>
      </c>
      <c r="H2719" t="s">
        <v>19</v>
      </c>
      <c r="I2719">
        <v>2026</v>
      </c>
      <c r="J2719" t="s">
        <v>179</v>
      </c>
      <c r="K2719">
        <v>9.4</v>
      </c>
      <c r="L2719">
        <v>8</v>
      </c>
      <c r="M2719" s="16" t="s">
        <v>28</v>
      </c>
      <c r="N2719" s="18">
        <f t="shared" si="42"/>
        <v>1</v>
      </c>
      <c r="O2719">
        <v>25</v>
      </c>
      <c r="P2719" t="s">
        <v>22</v>
      </c>
    </row>
    <row r="2720" spans="1:16" x14ac:dyDescent="0.3">
      <c r="A2720" t="s">
        <v>3956</v>
      </c>
      <c r="C2720" t="s">
        <v>2508</v>
      </c>
      <c r="D2720" t="s">
        <v>17</v>
      </c>
      <c r="E2720" t="s">
        <v>77</v>
      </c>
      <c r="F2720" t="s">
        <v>44</v>
      </c>
      <c r="H2720" t="s">
        <v>19</v>
      </c>
      <c r="I2720">
        <v>2024</v>
      </c>
      <c r="J2720" t="s">
        <v>180</v>
      </c>
      <c r="K2720">
        <v>6.8</v>
      </c>
      <c r="L2720">
        <v>3</v>
      </c>
      <c r="M2720" s="16" t="s">
        <v>28</v>
      </c>
      <c r="N2720" s="18">
        <f t="shared" si="42"/>
        <v>1</v>
      </c>
      <c r="O2720">
        <v>22</v>
      </c>
      <c r="P2720" t="s">
        <v>29</v>
      </c>
    </row>
    <row r="2721" spans="1:16" x14ac:dyDescent="0.3">
      <c r="A2721" t="s">
        <v>3211</v>
      </c>
      <c r="C2721" t="s">
        <v>2508</v>
      </c>
      <c r="D2721" t="s">
        <v>17</v>
      </c>
      <c r="E2721" t="s">
        <v>4798</v>
      </c>
      <c r="F2721" t="s">
        <v>44</v>
      </c>
      <c r="H2721" t="s">
        <v>19</v>
      </c>
      <c r="I2721">
        <v>2023</v>
      </c>
      <c r="J2721" t="s">
        <v>181</v>
      </c>
      <c r="K2721">
        <v>6.7</v>
      </c>
      <c r="L2721">
        <v>3</v>
      </c>
      <c r="M2721" s="16" t="s">
        <v>28</v>
      </c>
      <c r="N2721" s="18">
        <f t="shared" si="42"/>
        <v>1</v>
      </c>
      <c r="O2721">
        <v>6</v>
      </c>
      <c r="P2721" t="s">
        <v>29</v>
      </c>
    </row>
    <row r="2722" spans="1:16" x14ac:dyDescent="0.3">
      <c r="A2722" t="s">
        <v>3350</v>
      </c>
      <c r="C2722" t="s">
        <v>2508</v>
      </c>
      <c r="D2722" t="s">
        <v>17</v>
      </c>
      <c r="E2722" t="s">
        <v>4789</v>
      </c>
      <c r="F2722" t="s">
        <v>84</v>
      </c>
      <c r="H2722" t="s">
        <v>19</v>
      </c>
      <c r="I2722">
        <v>2025</v>
      </c>
      <c r="J2722" t="s">
        <v>182</v>
      </c>
      <c r="K2722">
        <v>7.9</v>
      </c>
      <c r="L2722">
        <v>6</v>
      </c>
      <c r="M2722" s="16" t="s">
        <v>28</v>
      </c>
      <c r="N2722" s="18">
        <f t="shared" si="42"/>
        <v>1</v>
      </c>
      <c r="O2722">
        <v>9</v>
      </c>
      <c r="P2722" t="s">
        <v>29</v>
      </c>
    </row>
    <row r="2723" spans="1:16" x14ac:dyDescent="0.3">
      <c r="A2723" t="s">
        <v>3888</v>
      </c>
      <c r="C2723" t="s">
        <v>2508</v>
      </c>
      <c r="D2723" t="s">
        <v>17</v>
      </c>
      <c r="E2723" t="s">
        <v>4791</v>
      </c>
      <c r="F2723" t="s">
        <v>44</v>
      </c>
      <c r="H2723" t="s">
        <v>19</v>
      </c>
      <c r="I2723">
        <v>2024</v>
      </c>
      <c r="J2723" t="s">
        <v>446</v>
      </c>
      <c r="K2723">
        <v>6.9</v>
      </c>
      <c r="L2723">
        <v>6</v>
      </c>
      <c r="M2723" s="16" t="s">
        <v>28</v>
      </c>
      <c r="N2723" s="18">
        <f t="shared" si="42"/>
        <v>1</v>
      </c>
      <c r="O2723">
        <v>15</v>
      </c>
      <c r="P2723" t="s">
        <v>29</v>
      </c>
    </row>
    <row r="2724" spans="1:16" x14ac:dyDescent="0.3">
      <c r="A2724" t="s">
        <v>4328</v>
      </c>
      <c r="C2724" t="s">
        <v>2508</v>
      </c>
      <c r="D2724" t="s">
        <v>17</v>
      </c>
      <c r="E2724" t="s">
        <v>4792</v>
      </c>
      <c r="F2724" t="s">
        <v>44</v>
      </c>
      <c r="H2724" t="s">
        <v>19</v>
      </c>
      <c r="I2724">
        <v>2023</v>
      </c>
      <c r="J2724" t="s">
        <v>449</v>
      </c>
      <c r="K2724">
        <v>8.9</v>
      </c>
      <c r="L2724">
        <v>8</v>
      </c>
      <c r="M2724" s="16" t="s">
        <v>28</v>
      </c>
      <c r="N2724" s="18">
        <f t="shared" si="42"/>
        <v>1</v>
      </c>
      <c r="O2724">
        <v>17</v>
      </c>
      <c r="P2724" t="s">
        <v>22</v>
      </c>
    </row>
    <row r="2725" spans="1:16" x14ac:dyDescent="0.3">
      <c r="A2725" t="s">
        <v>3808</v>
      </c>
      <c r="C2725" t="s">
        <v>2508</v>
      </c>
      <c r="D2725" t="s">
        <v>17</v>
      </c>
      <c r="E2725" t="s">
        <v>4793</v>
      </c>
      <c r="F2725" t="s">
        <v>44</v>
      </c>
      <c r="H2725" t="s">
        <v>19</v>
      </c>
      <c r="I2725">
        <v>2024</v>
      </c>
      <c r="J2725" t="s">
        <v>451</v>
      </c>
      <c r="K2725">
        <v>8.3000000000000007</v>
      </c>
      <c r="L2725">
        <v>5</v>
      </c>
      <c r="M2725" s="16" t="s">
        <v>28</v>
      </c>
      <c r="N2725" s="18">
        <f t="shared" si="42"/>
        <v>1</v>
      </c>
      <c r="O2725">
        <v>19</v>
      </c>
      <c r="P2725" t="s">
        <v>22</v>
      </c>
    </row>
    <row r="2726" spans="1:16" x14ac:dyDescent="0.3">
      <c r="A2726" t="s">
        <v>2877</v>
      </c>
      <c r="C2726" t="s">
        <v>2508</v>
      </c>
      <c r="D2726" t="s">
        <v>17</v>
      </c>
      <c r="E2726" t="s">
        <v>4786</v>
      </c>
      <c r="F2726" t="s">
        <v>44</v>
      </c>
      <c r="H2726" t="s">
        <v>19</v>
      </c>
      <c r="I2726">
        <v>2023</v>
      </c>
      <c r="J2726" t="s">
        <v>453</v>
      </c>
      <c r="K2726">
        <v>7.2</v>
      </c>
      <c r="L2726">
        <v>5</v>
      </c>
      <c r="M2726" s="16" t="s">
        <v>28</v>
      </c>
      <c r="N2726" s="18">
        <f t="shared" si="42"/>
        <v>1</v>
      </c>
      <c r="O2726">
        <v>13</v>
      </c>
      <c r="P2726" t="s">
        <v>67</v>
      </c>
    </row>
    <row r="2727" spans="1:16" x14ac:dyDescent="0.3">
      <c r="A2727" t="s">
        <v>3118</v>
      </c>
      <c r="C2727" t="s">
        <v>2508</v>
      </c>
      <c r="D2727" t="s">
        <v>17</v>
      </c>
      <c r="E2727" t="s">
        <v>4780</v>
      </c>
      <c r="F2727" t="s">
        <v>44</v>
      </c>
      <c r="H2727" t="s">
        <v>19</v>
      </c>
      <c r="I2727">
        <v>2026</v>
      </c>
      <c r="J2727" t="s">
        <v>456</v>
      </c>
      <c r="K2727">
        <v>8.1</v>
      </c>
      <c r="L2727">
        <v>5</v>
      </c>
      <c r="M2727" s="16" t="s">
        <v>28</v>
      </c>
      <c r="N2727" s="18">
        <f t="shared" si="42"/>
        <v>1</v>
      </c>
      <c r="O2727">
        <v>11</v>
      </c>
      <c r="P2727" t="s">
        <v>67</v>
      </c>
    </row>
    <row r="2728" spans="1:16" x14ac:dyDescent="0.3">
      <c r="A2728" t="s">
        <v>4462</v>
      </c>
      <c r="C2728" t="s">
        <v>2508</v>
      </c>
      <c r="D2728" t="s">
        <v>17</v>
      </c>
      <c r="E2728" t="s">
        <v>4796</v>
      </c>
      <c r="F2728" t="s">
        <v>44</v>
      </c>
      <c r="H2728" t="s">
        <v>19</v>
      </c>
      <c r="I2728">
        <v>2024</v>
      </c>
      <c r="J2728" t="s">
        <v>457</v>
      </c>
      <c r="K2728">
        <v>9.5</v>
      </c>
      <c r="L2728">
        <v>5</v>
      </c>
      <c r="M2728" s="16" t="s">
        <v>28</v>
      </c>
      <c r="N2728" s="18">
        <f t="shared" si="42"/>
        <v>1</v>
      </c>
      <c r="O2728">
        <v>12</v>
      </c>
      <c r="P2728" t="s">
        <v>22</v>
      </c>
    </row>
    <row r="2729" spans="1:16" x14ac:dyDescent="0.3">
      <c r="A2729" t="s">
        <v>3941</v>
      </c>
      <c r="C2729" t="s">
        <v>2508</v>
      </c>
      <c r="D2729" t="s">
        <v>17</v>
      </c>
      <c r="E2729" t="s">
        <v>4799</v>
      </c>
      <c r="F2729" t="s">
        <v>44</v>
      </c>
      <c r="H2729" t="s">
        <v>19</v>
      </c>
      <c r="I2729">
        <v>2025</v>
      </c>
      <c r="J2729" t="s">
        <v>453</v>
      </c>
      <c r="K2729">
        <v>9.6</v>
      </c>
      <c r="L2729">
        <v>8</v>
      </c>
      <c r="M2729" s="16" t="s">
        <v>28</v>
      </c>
      <c r="N2729" s="18">
        <f t="shared" si="42"/>
        <v>1</v>
      </c>
      <c r="O2729">
        <v>29</v>
      </c>
      <c r="P2729" t="s">
        <v>22</v>
      </c>
    </row>
    <row r="2730" spans="1:16" x14ac:dyDescent="0.3">
      <c r="A2730" t="s">
        <v>3308</v>
      </c>
      <c r="C2730" t="s">
        <v>2508</v>
      </c>
      <c r="D2730" t="s">
        <v>17</v>
      </c>
      <c r="E2730" t="s">
        <v>4797</v>
      </c>
      <c r="F2730" t="s">
        <v>44</v>
      </c>
      <c r="H2730" t="s">
        <v>19</v>
      </c>
      <c r="I2730">
        <v>2025</v>
      </c>
      <c r="J2730" t="s">
        <v>462</v>
      </c>
      <c r="K2730">
        <v>7.5</v>
      </c>
      <c r="L2730">
        <v>6</v>
      </c>
      <c r="M2730" s="16" t="s">
        <v>28</v>
      </c>
      <c r="N2730" s="18">
        <f t="shared" si="42"/>
        <v>1</v>
      </c>
      <c r="O2730">
        <v>10</v>
      </c>
      <c r="P2730" t="s">
        <v>29</v>
      </c>
    </row>
    <row r="2731" spans="1:16" x14ac:dyDescent="0.3">
      <c r="A2731" t="s">
        <v>3354</v>
      </c>
      <c r="C2731" t="s">
        <v>2508</v>
      </c>
      <c r="D2731" t="s">
        <v>17</v>
      </c>
      <c r="E2731" t="s">
        <v>4777</v>
      </c>
      <c r="F2731" t="s">
        <v>44</v>
      </c>
      <c r="H2731" t="s">
        <v>19</v>
      </c>
      <c r="I2731">
        <v>2023</v>
      </c>
      <c r="J2731" t="s">
        <v>208</v>
      </c>
      <c r="K2731">
        <v>7.9</v>
      </c>
      <c r="L2731">
        <v>3</v>
      </c>
      <c r="M2731" s="16" t="s">
        <v>28</v>
      </c>
      <c r="N2731" s="18">
        <f t="shared" si="42"/>
        <v>1</v>
      </c>
      <c r="O2731">
        <v>10</v>
      </c>
      <c r="P2731" t="s">
        <v>29</v>
      </c>
    </row>
    <row r="2732" spans="1:16" x14ac:dyDescent="0.3">
      <c r="A2732" t="s">
        <v>3530</v>
      </c>
      <c r="C2732" t="s">
        <v>2508</v>
      </c>
      <c r="D2732" t="s">
        <v>17</v>
      </c>
      <c r="E2732" t="s">
        <v>4778</v>
      </c>
      <c r="F2732" t="s">
        <v>44</v>
      </c>
      <c r="H2732" t="s">
        <v>19</v>
      </c>
      <c r="I2732">
        <v>2024</v>
      </c>
      <c r="J2732" t="s">
        <v>465</v>
      </c>
      <c r="K2732">
        <v>9.3000000000000007</v>
      </c>
      <c r="L2732">
        <v>6</v>
      </c>
      <c r="M2732" s="16" t="s">
        <v>28</v>
      </c>
      <c r="N2732" s="18">
        <f t="shared" si="42"/>
        <v>1</v>
      </c>
      <c r="O2732">
        <v>15</v>
      </c>
      <c r="P2732" t="s">
        <v>29</v>
      </c>
    </row>
    <row r="2733" spans="1:16" x14ac:dyDescent="0.3">
      <c r="A2733" t="s">
        <v>3211</v>
      </c>
      <c r="C2733" t="s">
        <v>2508</v>
      </c>
      <c r="D2733" t="s">
        <v>17</v>
      </c>
      <c r="E2733" t="s">
        <v>4779</v>
      </c>
      <c r="F2733" t="s">
        <v>121</v>
      </c>
      <c r="H2733" t="s">
        <v>19</v>
      </c>
      <c r="I2733">
        <v>2023</v>
      </c>
      <c r="J2733" t="s">
        <v>466</v>
      </c>
      <c r="K2733">
        <v>9.6</v>
      </c>
      <c r="L2733">
        <v>5</v>
      </c>
      <c r="M2733" s="16" t="s">
        <v>28</v>
      </c>
      <c r="N2733" s="18">
        <f t="shared" si="42"/>
        <v>1</v>
      </c>
      <c r="O2733">
        <v>12</v>
      </c>
      <c r="P2733" t="s">
        <v>22</v>
      </c>
    </row>
    <row r="2734" spans="1:16" x14ac:dyDescent="0.3">
      <c r="A2734" t="s">
        <v>433</v>
      </c>
      <c r="C2734" t="s">
        <v>2513</v>
      </c>
      <c r="D2734" t="s">
        <v>17</v>
      </c>
      <c r="E2734" t="s">
        <v>4780</v>
      </c>
      <c r="H2734" t="s">
        <v>19</v>
      </c>
      <c r="I2734">
        <v>2024</v>
      </c>
      <c r="J2734" t="s">
        <v>468</v>
      </c>
      <c r="K2734">
        <v>9.1</v>
      </c>
      <c r="L2734">
        <v>6</v>
      </c>
      <c r="M2734" s="16" t="s">
        <v>28</v>
      </c>
      <c r="N2734" s="18">
        <f t="shared" si="42"/>
        <v>1</v>
      </c>
      <c r="O2734">
        <v>20</v>
      </c>
      <c r="P2734" t="s">
        <v>29</v>
      </c>
    </row>
    <row r="2735" spans="1:16" x14ac:dyDescent="0.3">
      <c r="A2735" t="s">
        <v>3358</v>
      </c>
      <c r="C2735" t="s">
        <v>2513</v>
      </c>
      <c r="D2735" t="s">
        <v>17</v>
      </c>
      <c r="E2735" t="s">
        <v>4795</v>
      </c>
      <c r="H2735" t="s">
        <v>19</v>
      </c>
      <c r="I2735">
        <v>2026</v>
      </c>
      <c r="J2735" t="s">
        <v>472</v>
      </c>
      <c r="K2735">
        <v>7.3</v>
      </c>
      <c r="L2735">
        <v>6</v>
      </c>
      <c r="M2735" s="16" t="s">
        <v>28</v>
      </c>
      <c r="N2735" s="18">
        <f t="shared" si="42"/>
        <v>1</v>
      </c>
      <c r="O2735">
        <v>21</v>
      </c>
      <c r="P2735" t="s">
        <v>29</v>
      </c>
    </row>
    <row r="2736" spans="1:16" x14ac:dyDescent="0.3">
      <c r="A2736" t="s">
        <v>3554</v>
      </c>
      <c r="C2736" t="s">
        <v>2513</v>
      </c>
      <c r="D2736" t="s">
        <v>17</v>
      </c>
      <c r="E2736" t="s">
        <v>4780</v>
      </c>
      <c r="H2736" t="s">
        <v>19</v>
      </c>
      <c r="I2736">
        <v>2025</v>
      </c>
      <c r="J2736" t="s">
        <v>476</v>
      </c>
      <c r="K2736">
        <v>7.6</v>
      </c>
      <c r="L2736">
        <v>8</v>
      </c>
      <c r="M2736" s="16" t="s">
        <v>28</v>
      </c>
      <c r="N2736" s="18">
        <f t="shared" si="42"/>
        <v>1</v>
      </c>
      <c r="O2736">
        <v>9</v>
      </c>
      <c r="P2736" t="s">
        <v>29</v>
      </c>
    </row>
    <row r="2737" spans="1:16" x14ac:dyDescent="0.3">
      <c r="A2737" t="s">
        <v>3189</v>
      </c>
      <c r="C2737" t="s">
        <v>2513</v>
      </c>
      <c r="D2737" t="s">
        <v>17</v>
      </c>
      <c r="E2737" t="s">
        <v>4796</v>
      </c>
      <c r="H2737" t="s">
        <v>19</v>
      </c>
      <c r="I2737">
        <v>2025</v>
      </c>
      <c r="J2737" t="s">
        <v>478</v>
      </c>
      <c r="K2737">
        <v>8</v>
      </c>
      <c r="L2737">
        <v>5</v>
      </c>
      <c r="M2737" s="16" t="s">
        <v>28</v>
      </c>
      <c r="N2737" s="18">
        <f t="shared" si="42"/>
        <v>1</v>
      </c>
      <c r="O2737">
        <v>8</v>
      </c>
      <c r="P2737" t="s">
        <v>29</v>
      </c>
    </row>
    <row r="2738" spans="1:16" x14ac:dyDescent="0.3">
      <c r="A2738" t="s">
        <v>3937</v>
      </c>
      <c r="C2738" t="s">
        <v>2513</v>
      </c>
      <c r="D2738" t="s">
        <v>17</v>
      </c>
      <c r="E2738" t="s">
        <v>4799</v>
      </c>
      <c r="H2738" t="s">
        <v>19</v>
      </c>
      <c r="I2738">
        <v>2024</v>
      </c>
      <c r="J2738" t="s">
        <v>479</v>
      </c>
      <c r="K2738">
        <v>7.2</v>
      </c>
      <c r="L2738">
        <v>8</v>
      </c>
      <c r="M2738" s="16" t="s">
        <v>28</v>
      </c>
      <c r="N2738" s="18">
        <f t="shared" si="42"/>
        <v>1</v>
      </c>
      <c r="O2738">
        <v>7</v>
      </c>
      <c r="P2738" t="s">
        <v>22</v>
      </c>
    </row>
    <row r="2739" spans="1:16" x14ac:dyDescent="0.3">
      <c r="A2739" t="s">
        <v>4306</v>
      </c>
      <c r="C2739" t="s">
        <v>2513</v>
      </c>
      <c r="D2739" t="s">
        <v>17</v>
      </c>
      <c r="E2739" t="s">
        <v>4797</v>
      </c>
      <c r="H2739" t="s">
        <v>19</v>
      </c>
      <c r="I2739">
        <v>2024</v>
      </c>
      <c r="J2739" t="s">
        <v>482</v>
      </c>
      <c r="K2739">
        <v>9.1</v>
      </c>
      <c r="L2739">
        <v>3</v>
      </c>
      <c r="M2739" s="16" t="s">
        <v>28</v>
      </c>
      <c r="N2739" s="18">
        <f t="shared" si="42"/>
        <v>1</v>
      </c>
      <c r="O2739">
        <v>21</v>
      </c>
      <c r="P2739" t="s">
        <v>22</v>
      </c>
    </row>
    <row r="2740" spans="1:16" x14ac:dyDescent="0.3">
      <c r="A2740" t="s">
        <v>4018</v>
      </c>
      <c r="C2740" t="s">
        <v>2513</v>
      </c>
      <c r="D2740" t="s">
        <v>17</v>
      </c>
      <c r="E2740" t="s">
        <v>4777</v>
      </c>
      <c r="H2740" t="s">
        <v>19</v>
      </c>
      <c r="I2740">
        <v>2023</v>
      </c>
      <c r="J2740" t="s">
        <v>483</v>
      </c>
      <c r="K2740">
        <v>6.7</v>
      </c>
      <c r="L2740">
        <v>6</v>
      </c>
      <c r="M2740" s="16" t="s">
        <v>28</v>
      </c>
      <c r="N2740" s="18">
        <f t="shared" si="42"/>
        <v>1</v>
      </c>
      <c r="O2740">
        <v>5</v>
      </c>
      <c r="P2740" t="s">
        <v>67</v>
      </c>
    </row>
    <row r="2741" spans="1:16" x14ac:dyDescent="0.3">
      <c r="A2741" t="s">
        <v>3690</v>
      </c>
      <c r="C2741" t="s">
        <v>2513</v>
      </c>
      <c r="D2741" t="s">
        <v>17</v>
      </c>
      <c r="E2741" t="s">
        <v>4778</v>
      </c>
      <c r="H2741" t="s">
        <v>19</v>
      </c>
      <c r="I2741">
        <v>2023</v>
      </c>
      <c r="J2741" t="s">
        <v>485</v>
      </c>
      <c r="K2741">
        <v>7.1</v>
      </c>
      <c r="L2741">
        <v>8</v>
      </c>
      <c r="M2741" s="16" t="s">
        <v>28</v>
      </c>
      <c r="N2741" s="18">
        <f t="shared" si="42"/>
        <v>1</v>
      </c>
      <c r="O2741">
        <v>16</v>
      </c>
      <c r="P2741" t="s">
        <v>67</v>
      </c>
    </row>
    <row r="2742" spans="1:16" x14ac:dyDescent="0.3">
      <c r="A2742" t="s">
        <v>3982</v>
      </c>
      <c r="C2742" t="s">
        <v>2513</v>
      </c>
      <c r="D2742" t="s">
        <v>17</v>
      </c>
      <c r="E2742" t="s">
        <v>4779</v>
      </c>
      <c r="H2742" t="s">
        <v>19</v>
      </c>
      <c r="I2742">
        <v>2025</v>
      </c>
      <c r="J2742" t="s">
        <v>488</v>
      </c>
      <c r="K2742">
        <v>7.1</v>
      </c>
      <c r="L2742">
        <v>3</v>
      </c>
      <c r="M2742" s="16" t="s">
        <v>28</v>
      </c>
      <c r="N2742" s="18">
        <f t="shared" si="42"/>
        <v>1</v>
      </c>
      <c r="O2742">
        <v>21</v>
      </c>
      <c r="P2742" t="s">
        <v>22</v>
      </c>
    </row>
    <row r="2743" spans="1:16" x14ac:dyDescent="0.3">
      <c r="A2743" t="s">
        <v>3446</v>
      </c>
      <c r="C2743" t="s">
        <v>2513</v>
      </c>
      <c r="D2743" t="s">
        <v>17</v>
      </c>
      <c r="E2743" t="s">
        <v>4790</v>
      </c>
      <c r="H2743" t="s">
        <v>19</v>
      </c>
      <c r="I2743">
        <v>2025</v>
      </c>
      <c r="J2743" t="s">
        <v>494</v>
      </c>
      <c r="K2743">
        <v>9.1999999999999993</v>
      </c>
      <c r="L2743">
        <v>8</v>
      </c>
      <c r="M2743" s="16" t="s">
        <v>28</v>
      </c>
      <c r="N2743" s="18">
        <f t="shared" si="42"/>
        <v>1</v>
      </c>
      <c r="O2743">
        <v>29</v>
      </c>
      <c r="P2743" t="s">
        <v>29</v>
      </c>
    </row>
    <row r="2744" spans="1:16" x14ac:dyDescent="0.3">
      <c r="A2744" t="s">
        <v>4252</v>
      </c>
      <c r="C2744" t="s">
        <v>2513</v>
      </c>
      <c r="D2744" t="s">
        <v>17</v>
      </c>
      <c r="E2744" t="s">
        <v>4792</v>
      </c>
      <c r="H2744" t="s">
        <v>19</v>
      </c>
      <c r="I2744">
        <v>2024</v>
      </c>
      <c r="J2744" t="s">
        <v>499</v>
      </c>
      <c r="K2744">
        <v>7.3</v>
      </c>
      <c r="L2744">
        <v>6</v>
      </c>
      <c r="M2744" s="16" t="s">
        <v>28</v>
      </c>
      <c r="N2744" s="18">
        <f t="shared" si="42"/>
        <v>1</v>
      </c>
      <c r="O2744">
        <v>9</v>
      </c>
      <c r="P2744" t="s">
        <v>29</v>
      </c>
    </row>
    <row r="2745" spans="1:16" x14ac:dyDescent="0.3">
      <c r="A2745" t="s">
        <v>3138</v>
      </c>
      <c r="C2745" t="s">
        <v>2513</v>
      </c>
      <c r="D2745" t="s">
        <v>17</v>
      </c>
      <c r="E2745" t="s">
        <v>4793</v>
      </c>
      <c r="H2745" t="s">
        <v>19</v>
      </c>
      <c r="I2745">
        <v>2023</v>
      </c>
      <c r="J2745" t="s">
        <v>500</v>
      </c>
      <c r="K2745">
        <v>7.3</v>
      </c>
      <c r="L2745">
        <v>3</v>
      </c>
      <c r="M2745" s="16" t="s">
        <v>28</v>
      </c>
      <c r="N2745" s="18">
        <f t="shared" si="42"/>
        <v>1</v>
      </c>
      <c r="O2745">
        <v>13</v>
      </c>
      <c r="P2745" t="s">
        <v>22</v>
      </c>
    </row>
    <row r="2746" spans="1:16" x14ac:dyDescent="0.3">
      <c r="A2746" t="s">
        <v>3130</v>
      </c>
      <c r="C2746" t="s">
        <v>2513</v>
      </c>
      <c r="D2746" t="s">
        <v>17</v>
      </c>
      <c r="E2746" t="s">
        <v>4782</v>
      </c>
      <c r="H2746" t="s">
        <v>19</v>
      </c>
      <c r="I2746">
        <v>2024</v>
      </c>
      <c r="J2746" t="s">
        <v>508</v>
      </c>
      <c r="K2746">
        <v>6.9</v>
      </c>
      <c r="L2746">
        <v>6</v>
      </c>
      <c r="M2746" s="16" t="s">
        <v>28</v>
      </c>
      <c r="N2746" s="18">
        <f t="shared" si="42"/>
        <v>1</v>
      </c>
      <c r="O2746">
        <v>11</v>
      </c>
      <c r="P2746" t="s">
        <v>29</v>
      </c>
    </row>
    <row r="2747" spans="1:16" x14ac:dyDescent="0.3">
      <c r="A2747" t="s">
        <v>3758</v>
      </c>
      <c r="C2747" t="s">
        <v>2513</v>
      </c>
      <c r="D2747" t="s">
        <v>17</v>
      </c>
      <c r="E2747" t="s">
        <v>4783</v>
      </c>
      <c r="H2747" t="s">
        <v>19</v>
      </c>
      <c r="I2747">
        <v>2025</v>
      </c>
      <c r="J2747" t="s">
        <v>511</v>
      </c>
      <c r="K2747">
        <v>8.4</v>
      </c>
      <c r="L2747">
        <v>5</v>
      </c>
      <c r="M2747" s="16" t="s">
        <v>28</v>
      </c>
      <c r="N2747" s="18">
        <f t="shared" si="42"/>
        <v>1</v>
      </c>
      <c r="O2747">
        <v>21</v>
      </c>
      <c r="P2747" t="s">
        <v>29</v>
      </c>
    </row>
    <row r="2748" spans="1:16" x14ac:dyDescent="0.3">
      <c r="A2748" t="s">
        <v>3136</v>
      </c>
      <c r="C2748" t="s">
        <v>2513</v>
      </c>
      <c r="D2748" t="s">
        <v>17</v>
      </c>
      <c r="E2748" t="s">
        <v>4784</v>
      </c>
      <c r="H2748" t="s">
        <v>19</v>
      </c>
      <c r="I2748">
        <v>2026</v>
      </c>
      <c r="J2748" t="s">
        <v>511</v>
      </c>
      <c r="K2748">
        <v>6.7</v>
      </c>
      <c r="L2748">
        <v>8</v>
      </c>
      <c r="M2748" s="16" t="s">
        <v>28</v>
      </c>
      <c r="N2748" s="18">
        <f t="shared" si="42"/>
        <v>1</v>
      </c>
      <c r="O2748">
        <v>8</v>
      </c>
      <c r="P2748" t="s">
        <v>29</v>
      </c>
    </row>
    <row r="2749" spans="1:16" x14ac:dyDescent="0.3">
      <c r="A2749" t="s">
        <v>4500</v>
      </c>
      <c r="C2749" t="s">
        <v>2513</v>
      </c>
      <c r="D2749" t="s">
        <v>17</v>
      </c>
      <c r="E2749" t="s">
        <v>4787</v>
      </c>
      <c r="H2749" t="s">
        <v>19</v>
      </c>
      <c r="I2749">
        <v>2023</v>
      </c>
      <c r="J2749" t="s">
        <v>298</v>
      </c>
      <c r="K2749">
        <v>7.9</v>
      </c>
      <c r="L2749">
        <v>5</v>
      </c>
      <c r="M2749" s="16" t="s">
        <v>28</v>
      </c>
      <c r="N2749" s="18">
        <f t="shared" si="42"/>
        <v>1</v>
      </c>
      <c r="O2749">
        <v>7</v>
      </c>
      <c r="P2749" t="s">
        <v>67</v>
      </c>
    </row>
    <row r="2750" spans="1:16" x14ac:dyDescent="0.3">
      <c r="A2750" t="s">
        <v>3806</v>
      </c>
      <c r="C2750" t="s">
        <v>2513</v>
      </c>
      <c r="D2750" t="s">
        <v>17</v>
      </c>
      <c r="E2750" t="s">
        <v>4788</v>
      </c>
      <c r="H2750" t="s">
        <v>19</v>
      </c>
      <c r="I2750">
        <v>2024</v>
      </c>
      <c r="J2750" t="s">
        <v>301</v>
      </c>
      <c r="K2750">
        <v>9.9</v>
      </c>
      <c r="L2750">
        <v>5</v>
      </c>
      <c r="M2750" s="16" t="s">
        <v>28</v>
      </c>
      <c r="N2750" s="18">
        <f t="shared" si="42"/>
        <v>1</v>
      </c>
      <c r="O2750">
        <v>25</v>
      </c>
      <c r="P2750" t="s">
        <v>67</v>
      </c>
    </row>
    <row r="2751" spans="1:16" x14ac:dyDescent="0.3">
      <c r="A2751" t="s">
        <v>3124</v>
      </c>
      <c r="C2751" t="s">
        <v>2513</v>
      </c>
      <c r="D2751" t="s">
        <v>17</v>
      </c>
      <c r="E2751" t="s">
        <v>77</v>
      </c>
      <c r="H2751" t="s">
        <v>19</v>
      </c>
      <c r="I2751">
        <v>2025</v>
      </c>
      <c r="J2751" t="s">
        <v>305</v>
      </c>
      <c r="K2751">
        <v>7.6</v>
      </c>
      <c r="L2751">
        <v>8</v>
      </c>
      <c r="M2751" s="16" t="s">
        <v>28</v>
      </c>
      <c r="N2751" s="18">
        <f t="shared" si="42"/>
        <v>1</v>
      </c>
      <c r="O2751">
        <v>21</v>
      </c>
      <c r="P2751" t="s">
        <v>22</v>
      </c>
    </row>
    <row r="2752" spans="1:16" x14ac:dyDescent="0.3">
      <c r="A2752" t="s">
        <v>2899</v>
      </c>
      <c r="C2752" t="s">
        <v>2513</v>
      </c>
      <c r="D2752" t="s">
        <v>17</v>
      </c>
      <c r="E2752" t="s">
        <v>4798</v>
      </c>
      <c r="H2752" t="s">
        <v>19</v>
      </c>
      <c r="I2752">
        <v>2025</v>
      </c>
      <c r="J2752" t="s">
        <v>308</v>
      </c>
      <c r="K2752">
        <v>9.3000000000000007</v>
      </c>
      <c r="L2752">
        <v>5</v>
      </c>
      <c r="M2752" s="16" t="s">
        <v>28</v>
      </c>
      <c r="N2752" s="18">
        <f t="shared" si="42"/>
        <v>1</v>
      </c>
      <c r="O2752">
        <v>30</v>
      </c>
      <c r="P2752" t="s">
        <v>22</v>
      </c>
    </row>
    <row r="2753" spans="1:16" x14ac:dyDescent="0.3">
      <c r="A2753" t="s">
        <v>4002</v>
      </c>
      <c r="C2753" t="s">
        <v>2513</v>
      </c>
      <c r="D2753" t="s">
        <v>17</v>
      </c>
      <c r="E2753" t="s">
        <v>4789</v>
      </c>
      <c r="H2753" t="s">
        <v>19</v>
      </c>
      <c r="I2753">
        <v>2023</v>
      </c>
      <c r="J2753" t="s">
        <v>309</v>
      </c>
      <c r="K2753">
        <v>6.4</v>
      </c>
      <c r="L2753">
        <v>5</v>
      </c>
      <c r="M2753" s="16" t="s">
        <v>28</v>
      </c>
      <c r="N2753" s="18">
        <f t="shared" si="42"/>
        <v>1</v>
      </c>
      <c r="O2753">
        <v>24</v>
      </c>
      <c r="P2753" t="s">
        <v>29</v>
      </c>
    </row>
    <row r="2754" spans="1:16" x14ac:dyDescent="0.3">
      <c r="A2754" t="s">
        <v>3276</v>
      </c>
      <c r="C2754" t="s">
        <v>2513</v>
      </c>
      <c r="D2754" t="s">
        <v>17</v>
      </c>
      <c r="E2754" t="s">
        <v>4791</v>
      </c>
      <c r="H2754" t="s">
        <v>19</v>
      </c>
      <c r="I2754">
        <v>2023</v>
      </c>
      <c r="J2754" t="s">
        <v>315</v>
      </c>
      <c r="K2754">
        <v>6.6</v>
      </c>
      <c r="L2754">
        <v>8</v>
      </c>
      <c r="M2754" s="16" t="s">
        <v>28</v>
      </c>
      <c r="N2754" s="18">
        <f t="shared" si="42"/>
        <v>1</v>
      </c>
      <c r="O2754">
        <v>19</v>
      </c>
      <c r="P2754" t="s">
        <v>29</v>
      </c>
    </row>
    <row r="2755" spans="1:16" x14ac:dyDescent="0.3">
      <c r="A2755" t="s">
        <v>4056</v>
      </c>
      <c r="C2755" t="s">
        <v>2513</v>
      </c>
      <c r="D2755" t="s">
        <v>17</v>
      </c>
      <c r="E2755" t="s">
        <v>4792</v>
      </c>
      <c r="H2755" t="s">
        <v>19</v>
      </c>
      <c r="I2755">
        <v>2024</v>
      </c>
      <c r="J2755" t="s">
        <v>318</v>
      </c>
      <c r="K2755">
        <v>7.8</v>
      </c>
      <c r="L2755">
        <v>3</v>
      </c>
      <c r="M2755" s="16" t="s">
        <v>28</v>
      </c>
      <c r="N2755" s="18">
        <f t="shared" si="42"/>
        <v>1</v>
      </c>
      <c r="O2755">
        <v>21</v>
      </c>
      <c r="P2755" t="s">
        <v>22</v>
      </c>
    </row>
    <row r="2756" spans="1:16" x14ac:dyDescent="0.3">
      <c r="A2756" t="s">
        <v>3270</v>
      </c>
      <c r="C2756" t="s">
        <v>2513</v>
      </c>
      <c r="D2756" t="s">
        <v>17</v>
      </c>
      <c r="E2756" t="s">
        <v>4793</v>
      </c>
      <c r="H2756" t="s">
        <v>19</v>
      </c>
      <c r="I2756">
        <v>2026</v>
      </c>
      <c r="J2756" t="s">
        <v>319</v>
      </c>
      <c r="K2756">
        <v>8.6999999999999993</v>
      </c>
      <c r="L2756">
        <v>3</v>
      </c>
      <c r="M2756" s="16" t="s">
        <v>28</v>
      </c>
      <c r="N2756" s="18">
        <f t="shared" ref="N2756:N2819" si="43">(VALUE(LEFT($M2756, FIND("-", $M2756)-1)) + VALUE(MID($M2756, FIND("-", $M2756)+1, FIND(" ", $M2756, FIND("-", $M2756))-FIND("-",  $M2756)-1))) / 2</f>
        <v>1</v>
      </c>
      <c r="O2756">
        <v>17</v>
      </c>
      <c r="P2756" t="s">
        <v>29</v>
      </c>
    </row>
    <row r="2757" spans="1:16" x14ac:dyDescent="0.3">
      <c r="A2757" t="s">
        <v>3246</v>
      </c>
      <c r="C2757" t="s">
        <v>2513</v>
      </c>
      <c r="D2757" t="s">
        <v>17</v>
      </c>
      <c r="E2757" t="s">
        <v>4789</v>
      </c>
      <c r="H2757" t="s">
        <v>19</v>
      </c>
      <c r="I2757">
        <v>2023</v>
      </c>
      <c r="J2757" t="s">
        <v>322</v>
      </c>
      <c r="K2757">
        <v>7.2</v>
      </c>
      <c r="L2757">
        <v>8</v>
      </c>
      <c r="M2757" s="16" t="s">
        <v>28</v>
      </c>
      <c r="N2757" s="18">
        <f t="shared" si="43"/>
        <v>1</v>
      </c>
      <c r="O2757">
        <v>18</v>
      </c>
      <c r="P2757" t="s">
        <v>29</v>
      </c>
    </row>
    <row r="2758" spans="1:16" x14ac:dyDescent="0.3">
      <c r="A2758" t="s">
        <v>3770</v>
      </c>
      <c r="C2758" t="s">
        <v>2513</v>
      </c>
      <c r="D2758" t="s">
        <v>17</v>
      </c>
      <c r="E2758" t="s">
        <v>4791</v>
      </c>
      <c r="H2758" t="s">
        <v>19</v>
      </c>
      <c r="I2758">
        <v>2025</v>
      </c>
      <c r="J2758" t="s">
        <v>328</v>
      </c>
      <c r="K2758">
        <v>8</v>
      </c>
      <c r="L2758">
        <v>8</v>
      </c>
      <c r="M2758" s="16" t="s">
        <v>28</v>
      </c>
      <c r="N2758" s="18">
        <f t="shared" si="43"/>
        <v>1</v>
      </c>
      <c r="O2758">
        <v>8</v>
      </c>
      <c r="P2758" t="s">
        <v>29</v>
      </c>
    </row>
    <row r="2759" spans="1:16" x14ac:dyDescent="0.3">
      <c r="A2759" t="s">
        <v>3688</v>
      </c>
      <c r="C2759" t="s">
        <v>2513</v>
      </c>
      <c r="D2759" t="s">
        <v>17</v>
      </c>
      <c r="E2759" t="s">
        <v>4792</v>
      </c>
      <c r="H2759" t="s">
        <v>19</v>
      </c>
      <c r="I2759">
        <v>2024</v>
      </c>
      <c r="J2759" t="s">
        <v>331</v>
      </c>
      <c r="K2759">
        <v>8.5</v>
      </c>
      <c r="L2759">
        <v>8</v>
      </c>
      <c r="M2759" s="16" t="s">
        <v>28</v>
      </c>
      <c r="N2759" s="18">
        <f t="shared" si="43"/>
        <v>1</v>
      </c>
      <c r="O2759">
        <v>8</v>
      </c>
      <c r="P2759" t="s">
        <v>29</v>
      </c>
    </row>
    <row r="2760" spans="1:16" x14ac:dyDescent="0.3">
      <c r="A2760" t="s">
        <v>3730</v>
      </c>
      <c r="C2760" t="s">
        <v>2513</v>
      </c>
      <c r="D2760" t="s">
        <v>17</v>
      </c>
      <c r="E2760" t="s">
        <v>4793</v>
      </c>
      <c r="H2760" t="s">
        <v>19</v>
      </c>
      <c r="I2760">
        <v>2024</v>
      </c>
      <c r="J2760" t="s">
        <v>334</v>
      </c>
      <c r="K2760">
        <v>8.5</v>
      </c>
      <c r="L2760">
        <v>3</v>
      </c>
      <c r="M2760" s="16" t="s">
        <v>28</v>
      </c>
      <c r="N2760" s="18">
        <f t="shared" si="43"/>
        <v>1</v>
      </c>
      <c r="O2760">
        <v>8</v>
      </c>
      <c r="P2760" t="s">
        <v>22</v>
      </c>
    </row>
    <row r="2761" spans="1:16" x14ac:dyDescent="0.3">
      <c r="A2761" t="s">
        <v>2438</v>
      </c>
      <c r="C2761" t="s">
        <v>2513</v>
      </c>
      <c r="D2761" t="s">
        <v>17</v>
      </c>
      <c r="E2761" t="s">
        <v>4794</v>
      </c>
      <c r="H2761" t="s">
        <v>19</v>
      </c>
      <c r="I2761">
        <v>2023</v>
      </c>
      <c r="J2761" t="s">
        <v>337</v>
      </c>
      <c r="K2761">
        <v>9.1</v>
      </c>
      <c r="L2761">
        <v>5</v>
      </c>
      <c r="M2761" s="16" t="s">
        <v>28</v>
      </c>
      <c r="N2761" s="18">
        <f t="shared" si="43"/>
        <v>1</v>
      </c>
      <c r="O2761">
        <v>8</v>
      </c>
      <c r="P2761" t="s">
        <v>22</v>
      </c>
    </row>
    <row r="2762" spans="1:16" x14ac:dyDescent="0.3">
      <c r="A2762" t="s">
        <v>3284</v>
      </c>
      <c r="C2762" t="s">
        <v>2513</v>
      </c>
      <c r="D2762" t="s">
        <v>17</v>
      </c>
      <c r="E2762" t="s">
        <v>4786</v>
      </c>
      <c r="H2762" t="s">
        <v>19</v>
      </c>
      <c r="I2762">
        <v>2026</v>
      </c>
      <c r="J2762" t="s">
        <v>343</v>
      </c>
      <c r="K2762">
        <v>8.6999999999999993</v>
      </c>
      <c r="L2762">
        <v>3</v>
      </c>
      <c r="M2762" s="16" t="s">
        <v>28</v>
      </c>
      <c r="N2762" s="18">
        <f t="shared" si="43"/>
        <v>1</v>
      </c>
      <c r="O2762">
        <v>9</v>
      </c>
      <c r="P2762" t="s">
        <v>67</v>
      </c>
    </row>
    <row r="2763" spans="1:16" x14ac:dyDescent="0.3">
      <c r="A2763" t="s">
        <v>3388</v>
      </c>
      <c r="C2763" t="s">
        <v>2513</v>
      </c>
      <c r="D2763" t="s">
        <v>17</v>
      </c>
      <c r="E2763" t="s">
        <v>4780</v>
      </c>
      <c r="H2763" t="s">
        <v>19</v>
      </c>
      <c r="I2763">
        <v>2025</v>
      </c>
      <c r="J2763" t="s">
        <v>344</v>
      </c>
      <c r="K2763">
        <v>6.5</v>
      </c>
      <c r="L2763">
        <v>6</v>
      </c>
      <c r="M2763" s="16" t="s">
        <v>28</v>
      </c>
      <c r="N2763" s="18">
        <f t="shared" si="43"/>
        <v>1</v>
      </c>
      <c r="O2763">
        <v>9</v>
      </c>
      <c r="P2763" t="s">
        <v>22</v>
      </c>
    </row>
    <row r="2764" spans="1:16" x14ac:dyDescent="0.3">
      <c r="A2764" t="s">
        <v>3308</v>
      </c>
      <c r="C2764" t="s">
        <v>2513</v>
      </c>
      <c r="D2764" t="s">
        <v>17</v>
      </c>
      <c r="E2764" t="s">
        <v>4796</v>
      </c>
      <c r="H2764" t="s">
        <v>19</v>
      </c>
      <c r="I2764">
        <v>2025</v>
      </c>
      <c r="J2764" t="s">
        <v>347</v>
      </c>
      <c r="K2764">
        <v>8.8000000000000007</v>
      </c>
      <c r="L2764">
        <v>8</v>
      </c>
      <c r="M2764" s="16" t="s">
        <v>28</v>
      </c>
      <c r="N2764" s="18">
        <f t="shared" si="43"/>
        <v>1</v>
      </c>
      <c r="O2764">
        <v>17</v>
      </c>
      <c r="P2764" t="s">
        <v>22</v>
      </c>
    </row>
    <row r="2765" spans="1:16" x14ac:dyDescent="0.3">
      <c r="A2765" t="s">
        <v>3142</v>
      </c>
      <c r="C2765" t="s">
        <v>2513</v>
      </c>
      <c r="D2765" t="s">
        <v>17</v>
      </c>
      <c r="E2765" t="s">
        <v>4799</v>
      </c>
      <c r="H2765" t="s">
        <v>19</v>
      </c>
      <c r="I2765">
        <v>2023</v>
      </c>
      <c r="J2765" t="s">
        <v>398</v>
      </c>
      <c r="K2765">
        <v>9.3000000000000007</v>
      </c>
      <c r="L2765">
        <v>6</v>
      </c>
      <c r="M2765" s="16" t="s">
        <v>28</v>
      </c>
      <c r="N2765" s="18">
        <f t="shared" si="43"/>
        <v>1</v>
      </c>
      <c r="O2765">
        <v>18</v>
      </c>
      <c r="P2765" t="s">
        <v>29</v>
      </c>
    </row>
    <row r="2766" spans="1:16" x14ac:dyDescent="0.3">
      <c r="A2766" t="s">
        <v>3187</v>
      </c>
      <c r="C2766" t="s">
        <v>2513</v>
      </c>
      <c r="D2766" t="s">
        <v>17</v>
      </c>
      <c r="E2766" t="s">
        <v>4778</v>
      </c>
      <c r="H2766" t="s">
        <v>19</v>
      </c>
      <c r="I2766">
        <v>2024</v>
      </c>
      <c r="J2766" t="s">
        <v>405</v>
      </c>
      <c r="K2766">
        <v>8.6999999999999993</v>
      </c>
      <c r="L2766">
        <v>6</v>
      </c>
      <c r="M2766" s="16" t="s">
        <v>28</v>
      </c>
      <c r="N2766" s="18">
        <f t="shared" si="43"/>
        <v>1</v>
      </c>
      <c r="O2766">
        <v>19</v>
      </c>
      <c r="P2766" t="s">
        <v>22</v>
      </c>
    </row>
    <row r="2767" spans="1:16" x14ac:dyDescent="0.3">
      <c r="A2767" t="s">
        <v>3600</v>
      </c>
      <c r="C2767" t="s">
        <v>2513</v>
      </c>
      <c r="D2767" t="s">
        <v>17</v>
      </c>
      <c r="E2767" t="s">
        <v>4779</v>
      </c>
      <c r="H2767" t="s">
        <v>19</v>
      </c>
      <c r="I2767">
        <v>2025</v>
      </c>
      <c r="J2767" t="s">
        <v>408</v>
      </c>
      <c r="K2767">
        <v>9.1</v>
      </c>
      <c r="L2767">
        <v>5</v>
      </c>
      <c r="M2767" s="16" t="s">
        <v>28</v>
      </c>
      <c r="N2767" s="18">
        <f t="shared" si="43"/>
        <v>1</v>
      </c>
      <c r="O2767">
        <v>18</v>
      </c>
      <c r="P2767" t="s">
        <v>29</v>
      </c>
    </row>
    <row r="2768" spans="1:16" x14ac:dyDescent="0.3">
      <c r="A2768" t="s">
        <v>3394</v>
      </c>
      <c r="C2768" t="s">
        <v>2513</v>
      </c>
      <c r="D2768" t="s">
        <v>17</v>
      </c>
      <c r="E2768" t="s">
        <v>4780</v>
      </c>
      <c r="H2768" t="s">
        <v>19</v>
      </c>
      <c r="I2768">
        <v>2023</v>
      </c>
      <c r="J2768" t="s">
        <v>411</v>
      </c>
      <c r="K2768">
        <v>9.1999999999999993</v>
      </c>
      <c r="L2768">
        <v>3</v>
      </c>
      <c r="M2768" s="16" t="s">
        <v>28</v>
      </c>
      <c r="N2768" s="18">
        <f t="shared" si="43"/>
        <v>1</v>
      </c>
      <c r="O2768">
        <v>12</v>
      </c>
      <c r="P2768" t="s">
        <v>29</v>
      </c>
    </row>
    <row r="2769" spans="1:16" x14ac:dyDescent="0.3">
      <c r="A2769" t="s">
        <v>4034</v>
      </c>
      <c r="C2769" t="s">
        <v>2513</v>
      </c>
      <c r="D2769" t="s">
        <v>17</v>
      </c>
      <c r="E2769" t="s">
        <v>4791</v>
      </c>
      <c r="H2769" t="s">
        <v>19</v>
      </c>
      <c r="I2769">
        <v>2024</v>
      </c>
      <c r="J2769" t="s">
        <v>416</v>
      </c>
      <c r="K2769">
        <v>7.6</v>
      </c>
      <c r="L2769">
        <v>8</v>
      </c>
      <c r="M2769" s="16" t="s">
        <v>28</v>
      </c>
      <c r="N2769" s="18">
        <f t="shared" si="43"/>
        <v>1</v>
      </c>
      <c r="O2769">
        <v>8</v>
      </c>
      <c r="P2769" t="s">
        <v>29</v>
      </c>
    </row>
    <row r="2770" spans="1:16" x14ac:dyDescent="0.3">
      <c r="A2770" t="s">
        <v>3308</v>
      </c>
      <c r="C2770" t="s">
        <v>2513</v>
      </c>
      <c r="D2770" t="s">
        <v>17</v>
      </c>
      <c r="E2770" t="s">
        <v>4792</v>
      </c>
      <c r="H2770" t="s">
        <v>19</v>
      </c>
      <c r="I2770">
        <v>2026</v>
      </c>
      <c r="J2770" t="s">
        <v>417</v>
      </c>
      <c r="K2770">
        <v>7.1</v>
      </c>
      <c r="L2770">
        <v>3</v>
      </c>
      <c r="M2770" s="16" t="s">
        <v>28</v>
      </c>
      <c r="N2770" s="18">
        <f t="shared" si="43"/>
        <v>1</v>
      </c>
      <c r="O2770">
        <v>9</v>
      </c>
      <c r="P2770" t="s">
        <v>29</v>
      </c>
    </row>
    <row r="2771" spans="1:16" x14ac:dyDescent="0.3">
      <c r="A2771" t="s">
        <v>3380</v>
      </c>
      <c r="C2771" t="s">
        <v>2513</v>
      </c>
      <c r="D2771" t="s">
        <v>17</v>
      </c>
      <c r="E2771" t="s">
        <v>4793</v>
      </c>
      <c r="H2771" t="s">
        <v>19</v>
      </c>
      <c r="I2771">
        <v>2024</v>
      </c>
      <c r="J2771" t="s">
        <v>420</v>
      </c>
      <c r="K2771">
        <v>8.3000000000000007</v>
      </c>
      <c r="L2771">
        <v>8</v>
      </c>
      <c r="M2771" s="16" t="s">
        <v>28</v>
      </c>
      <c r="N2771" s="18">
        <f t="shared" si="43"/>
        <v>1</v>
      </c>
      <c r="O2771">
        <v>7</v>
      </c>
      <c r="P2771" t="s">
        <v>22</v>
      </c>
    </row>
    <row r="2772" spans="1:16" x14ac:dyDescent="0.3">
      <c r="A2772" t="s">
        <v>4500</v>
      </c>
      <c r="C2772" t="s">
        <v>2513</v>
      </c>
      <c r="D2772" t="s">
        <v>17</v>
      </c>
      <c r="E2772" t="s">
        <v>4792</v>
      </c>
      <c r="H2772" t="s">
        <v>19</v>
      </c>
      <c r="I2772">
        <v>2023</v>
      </c>
      <c r="J2772" t="s">
        <v>424</v>
      </c>
      <c r="K2772">
        <v>9.1999999999999993</v>
      </c>
      <c r="L2772">
        <v>6</v>
      </c>
      <c r="M2772" s="16" t="s">
        <v>28</v>
      </c>
      <c r="N2772" s="18">
        <f t="shared" si="43"/>
        <v>1</v>
      </c>
      <c r="O2772">
        <v>18</v>
      </c>
      <c r="P2772" t="s">
        <v>22</v>
      </c>
    </row>
    <row r="2773" spans="1:16" x14ac:dyDescent="0.3">
      <c r="A2773" t="s">
        <v>3276</v>
      </c>
      <c r="C2773" t="s">
        <v>2513</v>
      </c>
      <c r="D2773" t="s">
        <v>17</v>
      </c>
      <c r="E2773" t="s">
        <v>4781</v>
      </c>
      <c r="H2773" t="s">
        <v>19</v>
      </c>
      <c r="I2773">
        <v>2023</v>
      </c>
      <c r="J2773" t="s">
        <v>427</v>
      </c>
      <c r="K2773">
        <v>9.9</v>
      </c>
      <c r="L2773">
        <v>8</v>
      </c>
      <c r="M2773" s="16" t="s">
        <v>28</v>
      </c>
      <c r="N2773" s="18">
        <f t="shared" si="43"/>
        <v>1</v>
      </c>
      <c r="O2773">
        <v>19</v>
      </c>
      <c r="P2773" t="s">
        <v>67</v>
      </c>
    </row>
    <row r="2774" spans="1:16" x14ac:dyDescent="0.3">
      <c r="A2774" t="s">
        <v>3260</v>
      </c>
      <c r="C2774" t="s">
        <v>2513</v>
      </c>
      <c r="D2774" t="s">
        <v>17</v>
      </c>
      <c r="E2774" t="s">
        <v>4783</v>
      </c>
      <c r="H2774" t="s">
        <v>19</v>
      </c>
      <c r="I2774">
        <v>2025</v>
      </c>
      <c r="J2774" t="s">
        <v>432</v>
      </c>
      <c r="K2774">
        <v>7.1</v>
      </c>
      <c r="L2774">
        <v>8</v>
      </c>
      <c r="M2774" s="16" t="s">
        <v>28</v>
      </c>
      <c r="N2774" s="18">
        <f t="shared" si="43"/>
        <v>1</v>
      </c>
      <c r="O2774">
        <v>22</v>
      </c>
      <c r="P2774" t="s">
        <v>22</v>
      </c>
    </row>
    <row r="2775" spans="1:16" x14ac:dyDescent="0.3">
      <c r="A2775" t="s">
        <v>4056</v>
      </c>
      <c r="C2775" t="s">
        <v>2513</v>
      </c>
      <c r="D2775" t="s">
        <v>17</v>
      </c>
      <c r="E2775" t="s">
        <v>4784</v>
      </c>
      <c r="H2775" t="s">
        <v>19</v>
      </c>
      <c r="I2775">
        <v>2024</v>
      </c>
      <c r="J2775" t="s">
        <v>435</v>
      </c>
      <c r="K2775">
        <v>7.5</v>
      </c>
      <c r="L2775">
        <v>3</v>
      </c>
      <c r="M2775" s="16" t="s">
        <v>28</v>
      </c>
      <c r="N2775" s="18">
        <f t="shared" si="43"/>
        <v>1</v>
      </c>
      <c r="O2775">
        <v>6</v>
      </c>
      <c r="P2775" t="s">
        <v>22</v>
      </c>
    </row>
    <row r="2776" spans="1:16" x14ac:dyDescent="0.3">
      <c r="A2776" t="s">
        <v>2359</v>
      </c>
      <c r="C2776" t="s">
        <v>2513</v>
      </c>
      <c r="D2776" t="s">
        <v>17</v>
      </c>
      <c r="E2776" t="s">
        <v>4785</v>
      </c>
      <c r="H2776" t="s">
        <v>19</v>
      </c>
      <c r="I2776">
        <v>2026</v>
      </c>
      <c r="J2776" t="s">
        <v>139</v>
      </c>
      <c r="K2776">
        <v>7.3</v>
      </c>
      <c r="L2776">
        <v>5</v>
      </c>
      <c r="M2776" s="16" t="s">
        <v>28</v>
      </c>
      <c r="N2776" s="18">
        <f t="shared" si="43"/>
        <v>1</v>
      </c>
      <c r="O2776">
        <v>9</v>
      </c>
      <c r="P2776" t="s">
        <v>29</v>
      </c>
    </row>
    <row r="2777" spans="1:16" x14ac:dyDescent="0.3">
      <c r="A2777" t="s">
        <v>3618</v>
      </c>
      <c r="C2777" t="s">
        <v>2513</v>
      </c>
      <c r="D2777" t="s">
        <v>17</v>
      </c>
      <c r="E2777" t="s">
        <v>4786</v>
      </c>
      <c r="H2777" t="s">
        <v>19</v>
      </c>
      <c r="I2777">
        <v>2023</v>
      </c>
      <c r="J2777" t="s">
        <v>143</v>
      </c>
      <c r="K2777">
        <v>7.4</v>
      </c>
      <c r="L2777">
        <v>6</v>
      </c>
      <c r="M2777" s="16" t="s">
        <v>28</v>
      </c>
      <c r="N2777" s="18">
        <f t="shared" si="43"/>
        <v>1</v>
      </c>
      <c r="O2777">
        <v>20</v>
      </c>
      <c r="P2777" t="s">
        <v>29</v>
      </c>
    </row>
    <row r="2778" spans="1:16" x14ac:dyDescent="0.3">
      <c r="A2778" t="s">
        <v>3386</v>
      </c>
      <c r="C2778" t="s">
        <v>2513</v>
      </c>
      <c r="D2778" t="s">
        <v>17</v>
      </c>
      <c r="E2778" t="s">
        <v>4788</v>
      </c>
      <c r="H2778" t="s">
        <v>19</v>
      </c>
      <c r="I2778">
        <v>2023</v>
      </c>
      <c r="J2778" t="s">
        <v>149</v>
      </c>
      <c r="K2778">
        <v>7.4</v>
      </c>
      <c r="L2778">
        <v>6</v>
      </c>
      <c r="M2778" s="16" t="s">
        <v>28</v>
      </c>
      <c r="N2778" s="18">
        <f t="shared" si="43"/>
        <v>1</v>
      </c>
      <c r="O2778">
        <v>17</v>
      </c>
      <c r="P2778" t="s">
        <v>22</v>
      </c>
    </row>
    <row r="2779" spans="1:16" x14ac:dyDescent="0.3">
      <c r="A2779" t="s">
        <v>3768</v>
      </c>
      <c r="C2779" t="s">
        <v>2513</v>
      </c>
      <c r="D2779" t="s">
        <v>17</v>
      </c>
      <c r="E2779" t="s">
        <v>77</v>
      </c>
      <c r="H2779" t="s">
        <v>19</v>
      </c>
      <c r="I2779">
        <v>2024</v>
      </c>
      <c r="J2779" t="s">
        <v>153</v>
      </c>
      <c r="K2779">
        <v>6.7</v>
      </c>
      <c r="L2779">
        <v>3</v>
      </c>
      <c r="M2779" s="16" t="s">
        <v>28</v>
      </c>
      <c r="N2779" s="18">
        <f t="shared" si="43"/>
        <v>1</v>
      </c>
      <c r="O2779">
        <v>19</v>
      </c>
      <c r="P2779" t="s">
        <v>29</v>
      </c>
    </row>
    <row r="2780" spans="1:16" x14ac:dyDescent="0.3">
      <c r="A2780" t="s">
        <v>3714</v>
      </c>
      <c r="C2780" t="s">
        <v>2513</v>
      </c>
      <c r="D2780" t="s">
        <v>17</v>
      </c>
      <c r="E2780" t="s">
        <v>4798</v>
      </c>
      <c r="H2780" t="s">
        <v>19</v>
      </c>
      <c r="I2780">
        <v>2025</v>
      </c>
      <c r="J2780" t="s">
        <v>156</v>
      </c>
      <c r="K2780">
        <v>7.3</v>
      </c>
      <c r="L2780">
        <v>6</v>
      </c>
      <c r="M2780" s="16" t="s">
        <v>28</v>
      </c>
      <c r="N2780" s="18">
        <f t="shared" si="43"/>
        <v>1</v>
      </c>
      <c r="O2780">
        <v>13</v>
      </c>
      <c r="P2780" t="s">
        <v>29</v>
      </c>
    </row>
    <row r="2781" spans="1:16" x14ac:dyDescent="0.3">
      <c r="A2781" t="s">
        <v>3792</v>
      </c>
      <c r="C2781" t="s">
        <v>2513</v>
      </c>
      <c r="D2781" t="s">
        <v>17</v>
      </c>
      <c r="E2781" t="s">
        <v>4789</v>
      </c>
      <c r="H2781" t="s">
        <v>19</v>
      </c>
      <c r="I2781">
        <v>2023</v>
      </c>
      <c r="J2781" t="s">
        <v>158</v>
      </c>
      <c r="K2781">
        <v>9.6999999999999993</v>
      </c>
      <c r="L2781">
        <v>3</v>
      </c>
      <c r="M2781" s="16" t="s">
        <v>28</v>
      </c>
      <c r="N2781" s="18">
        <f t="shared" si="43"/>
        <v>1</v>
      </c>
      <c r="O2781">
        <v>11</v>
      </c>
      <c r="P2781" t="s">
        <v>29</v>
      </c>
    </row>
    <row r="2782" spans="1:16" x14ac:dyDescent="0.3">
      <c r="A2782" t="s">
        <v>3161</v>
      </c>
      <c r="C2782" t="s">
        <v>2513</v>
      </c>
      <c r="D2782" t="s">
        <v>17</v>
      </c>
      <c r="E2782" t="s">
        <v>4790</v>
      </c>
      <c r="H2782" t="s">
        <v>19</v>
      </c>
      <c r="I2782">
        <v>2025</v>
      </c>
      <c r="J2782" t="s">
        <v>162</v>
      </c>
      <c r="K2782">
        <v>7.9</v>
      </c>
      <c r="L2782">
        <v>5</v>
      </c>
      <c r="M2782" s="16" t="s">
        <v>28</v>
      </c>
      <c r="N2782" s="18">
        <f t="shared" si="43"/>
        <v>1</v>
      </c>
      <c r="O2782">
        <v>12</v>
      </c>
      <c r="P2782" t="s">
        <v>29</v>
      </c>
    </row>
    <row r="2783" spans="1:16" x14ac:dyDescent="0.3">
      <c r="A2783" t="s">
        <v>3600</v>
      </c>
      <c r="C2783" t="s">
        <v>2513</v>
      </c>
      <c r="D2783" t="s">
        <v>17</v>
      </c>
      <c r="E2783" t="s">
        <v>4791</v>
      </c>
      <c r="H2783" t="s">
        <v>19</v>
      </c>
      <c r="I2783">
        <v>2026</v>
      </c>
      <c r="J2783" t="s">
        <v>165</v>
      </c>
      <c r="K2783">
        <v>7.2</v>
      </c>
      <c r="L2783">
        <v>6</v>
      </c>
      <c r="M2783" s="16" t="s">
        <v>28</v>
      </c>
      <c r="N2783" s="18">
        <f t="shared" si="43"/>
        <v>1</v>
      </c>
      <c r="O2783">
        <v>10</v>
      </c>
      <c r="P2783" t="s">
        <v>29</v>
      </c>
    </row>
    <row r="2784" spans="1:16" x14ac:dyDescent="0.3">
      <c r="A2784" t="s">
        <v>4042</v>
      </c>
      <c r="C2784" t="s">
        <v>2513</v>
      </c>
      <c r="D2784" t="s">
        <v>17</v>
      </c>
      <c r="E2784" t="s">
        <v>4792</v>
      </c>
      <c r="H2784" t="s">
        <v>19</v>
      </c>
      <c r="I2784">
        <v>2023</v>
      </c>
      <c r="J2784" t="s">
        <v>168</v>
      </c>
      <c r="K2784">
        <v>7.1</v>
      </c>
      <c r="L2784">
        <v>3</v>
      </c>
      <c r="M2784" s="16" t="s">
        <v>28</v>
      </c>
      <c r="N2784" s="18">
        <f t="shared" si="43"/>
        <v>1</v>
      </c>
      <c r="O2784">
        <v>10</v>
      </c>
      <c r="P2784" t="s">
        <v>22</v>
      </c>
    </row>
    <row r="2785" spans="1:16" x14ac:dyDescent="0.3">
      <c r="A2785" t="s">
        <v>3726</v>
      </c>
      <c r="C2785" t="s">
        <v>2513</v>
      </c>
      <c r="D2785" t="s">
        <v>17</v>
      </c>
      <c r="E2785" t="s">
        <v>4793</v>
      </c>
      <c r="H2785" t="s">
        <v>19</v>
      </c>
      <c r="I2785">
        <v>2024</v>
      </c>
      <c r="J2785" t="s">
        <v>171</v>
      </c>
      <c r="K2785">
        <v>8.6999999999999993</v>
      </c>
      <c r="L2785">
        <v>5</v>
      </c>
      <c r="M2785" s="16" t="s">
        <v>28</v>
      </c>
      <c r="N2785" s="18">
        <f t="shared" si="43"/>
        <v>1</v>
      </c>
      <c r="O2785">
        <v>10</v>
      </c>
      <c r="P2785" t="s">
        <v>22</v>
      </c>
    </row>
    <row r="2786" spans="1:16" x14ac:dyDescent="0.3">
      <c r="A2786" t="s">
        <v>3112</v>
      </c>
      <c r="C2786" t="s">
        <v>2513</v>
      </c>
      <c r="D2786" t="s">
        <v>17</v>
      </c>
      <c r="E2786" t="s">
        <v>4790</v>
      </c>
      <c r="H2786" t="s">
        <v>19</v>
      </c>
      <c r="I2786">
        <v>2024</v>
      </c>
      <c r="J2786" t="s">
        <v>175</v>
      </c>
      <c r="K2786">
        <v>8.1999999999999993</v>
      </c>
      <c r="L2786">
        <v>3</v>
      </c>
      <c r="M2786" s="16" t="s">
        <v>28</v>
      </c>
      <c r="N2786" s="18">
        <f t="shared" si="43"/>
        <v>1</v>
      </c>
      <c r="O2786">
        <v>12</v>
      </c>
      <c r="P2786" t="s">
        <v>67</v>
      </c>
    </row>
    <row r="2787" spans="1:16" x14ac:dyDescent="0.3">
      <c r="A2787" t="s">
        <v>4222</v>
      </c>
      <c r="C2787" t="s">
        <v>2513</v>
      </c>
      <c r="D2787" t="s">
        <v>17</v>
      </c>
      <c r="E2787" t="s">
        <v>4792</v>
      </c>
      <c r="H2787" t="s">
        <v>19</v>
      </c>
      <c r="I2787">
        <v>2025</v>
      </c>
      <c r="J2787" t="s">
        <v>177</v>
      </c>
      <c r="K2787">
        <v>7.1</v>
      </c>
      <c r="L2787">
        <v>6</v>
      </c>
      <c r="M2787" s="16" t="s">
        <v>28</v>
      </c>
      <c r="N2787" s="18">
        <f t="shared" si="43"/>
        <v>1</v>
      </c>
      <c r="O2787">
        <v>21</v>
      </c>
      <c r="P2787" t="s">
        <v>22</v>
      </c>
    </row>
    <row r="2788" spans="1:16" x14ac:dyDescent="0.3">
      <c r="A2788" t="s">
        <v>3392</v>
      </c>
      <c r="C2788" t="s">
        <v>2513</v>
      </c>
      <c r="D2788" t="s">
        <v>17</v>
      </c>
      <c r="E2788" t="s">
        <v>4794</v>
      </c>
      <c r="H2788" t="s">
        <v>19</v>
      </c>
      <c r="I2788">
        <v>2024</v>
      </c>
      <c r="J2788" t="s">
        <v>178</v>
      </c>
      <c r="K2788">
        <v>9.1</v>
      </c>
      <c r="L2788">
        <v>6</v>
      </c>
      <c r="M2788" s="16" t="s">
        <v>28</v>
      </c>
      <c r="N2788" s="18">
        <f t="shared" si="43"/>
        <v>1</v>
      </c>
      <c r="O2788">
        <v>26</v>
      </c>
      <c r="P2788" t="s">
        <v>29</v>
      </c>
    </row>
    <row r="2789" spans="1:16" x14ac:dyDescent="0.3">
      <c r="A2789" t="s">
        <v>3754</v>
      </c>
      <c r="C2789" t="s">
        <v>2513</v>
      </c>
      <c r="D2789" t="s">
        <v>17</v>
      </c>
      <c r="E2789" t="s">
        <v>4795</v>
      </c>
      <c r="H2789" t="s">
        <v>19</v>
      </c>
      <c r="I2789">
        <v>2024</v>
      </c>
      <c r="J2789" t="s">
        <v>32</v>
      </c>
      <c r="K2789">
        <v>9.5</v>
      </c>
      <c r="L2789">
        <v>3</v>
      </c>
      <c r="M2789" s="16" t="s">
        <v>28</v>
      </c>
      <c r="N2789" s="18">
        <f t="shared" si="43"/>
        <v>1</v>
      </c>
      <c r="O2789">
        <v>8</v>
      </c>
      <c r="P2789" t="s">
        <v>29</v>
      </c>
    </row>
    <row r="2790" spans="1:16" x14ac:dyDescent="0.3">
      <c r="A2790" t="s">
        <v>3330</v>
      </c>
      <c r="C2790" t="s">
        <v>2513</v>
      </c>
      <c r="D2790" t="s">
        <v>17</v>
      </c>
      <c r="E2790" t="s">
        <v>4786</v>
      </c>
      <c r="H2790" t="s">
        <v>19</v>
      </c>
      <c r="I2790">
        <v>2023</v>
      </c>
      <c r="J2790" t="s">
        <v>36</v>
      </c>
      <c r="K2790">
        <v>6.7</v>
      </c>
      <c r="L2790">
        <v>5</v>
      </c>
      <c r="M2790" s="16" t="s">
        <v>28</v>
      </c>
      <c r="N2790" s="18">
        <f t="shared" si="43"/>
        <v>1</v>
      </c>
      <c r="O2790">
        <v>7</v>
      </c>
      <c r="P2790" t="s">
        <v>22</v>
      </c>
    </row>
    <row r="2791" spans="1:16" x14ac:dyDescent="0.3">
      <c r="A2791" t="s">
        <v>3314</v>
      </c>
      <c r="C2791" t="s">
        <v>2513</v>
      </c>
      <c r="D2791" t="s">
        <v>17</v>
      </c>
      <c r="E2791" t="s">
        <v>4780</v>
      </c>
      <c r="H2791" t="s">
        <v>19</v>
      </c>
      <c r="I2791">
        <v>2023</v>
      </c>
      <c r="J2791" t="s">
        <v>41</v>
      </c>
      <c r="K2791">
        <v>6.7</v>
      </c>
      <c r="L2791">
        <v>8</v>
      </c>
      <c r="M2791" s="16" t="s">
        <v>28</v>
      </c>
      <c r="N2791" s="18">
        <f t="shared" si="43"/>
        <v>1</v>
      </c>
      <c r="O2791">
        <v>21</v>
      </c>
      <c r="P2791" t="s">
        <v>29</v>
      </c>
    </row>
    <row r="2792" spans="1:16" x14ac:dyDescent="0.3">
      <c r="A2792" t="s">
        <v>3554</v>
      </c>
      <c r="C2792" t="s">
        <v>2513</v>
      </c>
      <c r="D2792" t="s">
        <v>17</v>
      </c>
      <c r="E2792" t="s">
        <v>4796</v>
      </c>
      <c r="H2792" t="s">
        <v>19</v>
      </c>
      <c r="I2792">
        <v>2025</v>
      </c>
      <c r="J2792" t="s">
        <v>45</v>
      </c>
      <c r="K2792">
        <v>8.1999999999999993</v>
      </c>
      <c r="L2792">
        <v>5</v>
      </c>
      <c r="M2792" s="16" t="s">
        <v>28</v>
      </c>
      <c r="N2792" s="18">
        <f t="shared" si="43"/>
        <v>1</v>
      </c>
      <c r="O2792">
        <v>5</v>
      </c>
      <c r="P2792" t="s">
        <v>29</v>
      </c>
    </row>
    <row r="2793" spans="1:16" x14ac:dyDescent="0.3">
      <c r="A2793" t="s">
        <v>3298</v>
      </c>
      <c r="C2793" t="s">
        <v>2513</v>
      </c>
      <c r="D2793" t="s">
        <v>17</v>
      </c>
      <c r="E2793" t="s">
        <v>4799</v>
      </c>
      <c r="H2793" t="s">
        <v>19</v>
      </c>
      <c r="I2793">
        <v>2025</v>
      </c>
      <c r="J2793" t="s">
        <v>49</v>
      </c>
      <c r="K2793">
        <v>6.5</v>
      </c>
      <c r="L2793">
        <v>6</v>
      </c>
      <c r="M2793" s="16" t="s">
        <v>28</v>
      </c>
      <c r="N2793" s="18">
        <f t="shared" si="43"/>
        <v>1</v>
      </c>
      <c r="O2793">
        <v>16</v>
      </c>
      <c r="P2793" t="s">
        <v>29</v>
      </c>
    </row>
    <row r="2794" spans="1:16" x14ac:dyDescent="0.3">
      <c r="A2794" t="s">
        <v>3754</v>
      </c>
      <c r="C2794" t="s">
        <v>2513</v>
      </c>
      <c r="D2794" t="s">
        <v>17</v>
      </c>
      <c r="E2794" t="s">
        <v>4797</v>
      </c>
      <c r="H2794" t="s">
        <v>19</v>
      </c>
      <c r="I2794">
        <v>2024</v>
      </c>
      <c r="J2794" t="s">
        <v>52</v>
      </c>
      <c r="K2794">
        <v>8.6999999999999993</v>
      </c>
      <c r="L2794">
        <v>3</v>
      </c>
      <c r="M2794" s="16" t="s">
        <v>28</v>
      </c>
      <c r="N2794" s="18">
        <f t="shared" si="43"/>
        <v>1</v>
      </c>
      <c r="O2794">
        <v>21</v>
      </c>
      <c r="P2794" t="s">
        <v>29</v>
      </c>
    </row>
    <row r="2795" spans="1:16" x14ac:dyDescent="0.3">
      <c r="A2795" t="s">
        <v>2380</v>
      </c>
      <c r="C2795" t="s">
        <v>2513</v>
      </c>
      <c r="D2795" t="s">
        <v>17</v>
      </c>
      <c r="E2795" t="s">
        <v>4779</v>
      </c>
      <c r="H2795" t="s">
        <v>19</v>
      </c>
      <c r="I2795">
        <v>2024</v>
      </c>
      <c r="J2795" t="s">
        <v>60</v>
      </c>
      <c r="K2795">
        <v>7.4</v>
      </c>
      <c r="L2795">
        <v>3</v>
      </c>
      <c r="M2795" s="16" t="s">
        <v>28</v>
      </c>
      <c r="N2795" s="18">
        <f t="shared" si="43"/>
        <v>1</v>
      </c>
      <c r="O2795">
        <v>20</v>
      </c>
      <c r="P2795" t="s">
        <v>22</v>
      </c>
    </row>
    <row r="2796" spans="1:16" x14ac:dyDescent="0.3">
      <c r="A2796" t="s">
        <v>3161</v>
      </c>
      <c r="C2796" t="s">
        <v>2513</v>
      </c>
      <c r="D2796" t="s">
        <v>17</v>
      </c>
      <c r="E2796" t="s">
        <v>4780</v>
      </c>
      <c r="H2796" t="s">
        <v>19</v>
      </c>
      <c r="I2796">
        <v>2023</v>
      </c>
      <c r="J2796" t="s">
        <v>63</v>
      </c>
      <c r="K2796">
        <v>7.3</v>
      </c>
      <c r="L2796">
        <v>8</v>
      </c>
      <c r="M2796" s="16" t="s">
        <v>28</v>
      </c>
      <c r="N2796" s="18">
        <f t="shared" si="43"/>
        <v>1</v>
      </c>
      <c r="O2796">
        <v>9</v>
      </c>
      <c r="P2796" t="s">
        <v>67</v>
      </c>
    </row>
    <row r="2797" spans="1:16" x14ac:dyDescent="0.3">
      <c r="A2797" t="s">
        <v>3298</v>
      </c>
      <c r="C2797" t="s">
        <v>2513</v>
      </c>
      <c r="D2797" t="s">
        <v>17</v>
      </c>
      <c r="E2797" t="s">
        <v>4786</v>
      </c>
      <c r="H2797" t="s">
        <v>19</v>
      </c>
      <c r="I2797">
        <v>2025</v>
      </c>
      <c r="J2797" t="s">
        <v>66</v>
      </c>
      <c r="K2797">
        <v>8.6</v>
      </c>
      <c r="L2797">
        <v>3</v>
      </c>
      <c r="M2797" s="16" t="s">
        <v>28</v>
      </c>
      <c r="N2797" s="18">
        <f t="shared" si="43"/>
        <v>1</v>
      </c>
      <c r="O2797">
        <v>13</v>
      </c>
      <c r="P2797" t="s">
        <v>67</v>
      </c>
    </row>
    <row r="2798" spans="1:16" x14ac:dyDescent="0.3">
      <c r="A2798" t="s">
        <v>3264</v>
      </c>
      <c r="C2798" t="s">
        <v>2513</v>
      </c>
      <c r="D2798" t="s">
        <v>17</v>
      </c>
      <c r="E2798" t="s">
        <v>4780</v>
      </c>
      <c r="H2798" t="s">
        <v>19</v>
      </c>
      <c r="I2798">
        <v>2024</v>
      </c>
      <c r="J2798" t="s">
        <v>71</v>
      </c>
      <c r="K2798">
        <v>9.1999999999999993</v>
      </c>
      <c r="L2798">
        <v>6</v>
      </c>
      <c r="M2798" s="16" t="s">
        <v>28</v>
      </c>
      <c r="N2798" s="18">
        <f t="shared" si="43"/>
        <v>1</v>
      </c>
      <c r="O2798">
        <v>24</v>
      </c>
      <c r="P2798" t="s">
        <v>22</v>
      </c>
    </row>
    <row r="2799" spans="1:16" x14ac:dyDescent="0.3">
      <c r="A2799" t="s">
        <v>3175</v>
      </c>
      <c r="C2799" t="s">
        <v>2513</v>
      </c>
      <c r="D2799" t="s">
        <v>17</v>
      </c>
      <c r="E2799" t="s">
        <v>4796</v>
      </c>
      <c r="H2799" t="s">
        <v>19</v>
      </c>
      <c r="I2799">
        <v>2023</v>
      </c>
      <c r="J2799" t="s">
        <v>74</v>
      </c>
      <c r="K2799">
        <v>7.8</v>
      </c>
      <c r="L2799">
        <v>8</v>
      </c>
      <c r="M2799" s="16" t="s">
        <v>28</v>
      </c>
      <c r="N2799" s="18">
        <f t="shared" si="43"/>
        <v>1</v>
      </c>
      <c r="O2799">
        <v>17</v>
      </c>
      <c r="P2799" t="s">
        <v>22</v>
      </c>
    </row>
    <row r="2800" spans="1:16" x14ac:dyDescent="0.3">
      <c r="A2800" t="s">
        <v>3308</v>
      </c>
      <c r="C2800" t="s">
        <v>2513</v>
      </c>
      <c r="D2800" t="s">
        <v>17</v>
      </c>
      <c r="E2800" t="s">
        <v>4799</v>
      </c>
      <c r="H2800" t="s">
        <v>19</v>
      </c>
      <c r="I2800">
        <v>2025</v>
      </c>
      <c r="J2800" t="s">
        <v>78</v>
      </c>
      <c r="K2800">
        <v>7.9</v>
      </c>
      <c r="L2800">
        <v>8</v>
      </c>
      <c r="M2800" s="16" t="s">
        <v>28</v>
      </c>
      <c r="N2800" s="18">
        <f t="shared" si="43"/>
        <v>1</v>
      </c>
      <c r="O2800">
        <v>11</v>
      </c>
      <c r="P2800" t="s">
        <v>29</v>
      </c>
    </row>
    <row r="2801" spans="1:16" x14ac:dyDescent="0.3">
      <c r="A2801" t="s">
        <v>3132</v>
      </c>
      <c r="C2801" t="s">
        <v>2513</v>
      </c>
      <c r="D2801" t="s">
        <v>17</v>
      </c>
      <c r="E2801" t="s">
        <v>4797</v>
      </c>
      <c r="H2801" t="s">
        <v>19</v>
      </c>
      <c r="I2801">
        <v>2026</v>
      </c>
      <c r="J2801" t="s">
        <v>81</v>
      </c>
      <c r="K2801">
        <v>9.9</v>
      </c>
      <c r="L2801">
        <v>6</v>
      </c>
      <c r="M2801" s="16" t="s">
        <v>28</v>
      </c>
      <c r="N2801" s="18">
        <f t="shared" si="43"/>
        <v>1</v>
      </c>
      <c r="O2801">
        <v>21</v>
      </c>
      <c r="P2801" t="s">
        <v>29</v>
      </c>
    </row>
    <row r="2802" spans="1:16" x14ac:dyDescent="0.3">
      <c r="A2802" t="s">
        <v>3960</v>
      </c>
      <c r="C2802" t="s">
        <v>2513</v>
      </c>
      <c r="D2802" t="s">
        <v>17</v>
      </c>
      <c r="E2802" t="s">
        <v>4777</v>
      </c>
      <c r="H2802" t="s">
        <v>19</v>
      </c>
      <c r="I2802">
        <v>2024</v>
      </c>
      <c r="J2802" t="s">
        <v>85</v>
      </c>
      <c r="K2802">
        <v>8.1</v>
      </c>
      <c r="L2802">
        <v>6</v>
      </c>
      <c r="M2802" s="16" t="s">
        <v>28</v>
      </c>
      <c r="N2802" s="18">
        <f t="shared" si="43"/>
        <v>1</v>
      </c>
      <c r="O2802">
        <v>8</v>
      </c>
      <c r="P2802" t="s">
        <v>29</v>
      </c>
    </row>
    <row r="2803" spans="1:16" x14ac:dyDescent="0.3">
      <c r="A2803" t="s">
        <v>3758</v>
      </c>
      <c r="C2803" t="s">
        <v>2513</v>
      </c>
      <c r="D2803" t="s">
        <v>17</v>
      </c>
      <c r="E2803" t="s">
        <v>4779</v>
      </c>
      <c r="H2803" t="s">
        <v>19</v>
      </c>
      <c r="I2803">
        <v>2023</v>
      </c>
      <c r="J2803" t="s">
        <v>90</v>
      </c>
      <c r="K2803">
        <v>9.8000000000000007</v>
      </c>
      <c r="L2803">
        <v>3</v>
      </c>
      <c r="M2803" s="16" t="s">
        <v>28</v>
      </c>
      <c r="N2803" s="18">
        <f t="shared" si="43"/>
        <v>1</v>
      </c>
      <c r="O2803">
        <v>8</v>
      </c>
      <c r="P2803" t="s">
        <v>29</v>
      </c>
    </row>
    <row r="2804" spans="1:16" x14ac:dyDescent="0.3">
      <c r="A2804" t="s">
        <v>4312</v>
      </c>
      <c r="C2804" t="s">
        <v>2513</v>
      </c>
      <c r="D2804" t="s">
        <v>17</v>
      </c>
      <c r="E2804" t="s">
        <v>4780</v>
      </c>
      <c r="H2804" t="s">
        <v>19</v>
      </c>
      <c r="I2804">
        <v>2024</v>
      </c>
      <c r="J2804" t="s">
        <v>20</v>
      </c>
      <c r="K2804">
        <v>9.6</v>
      </c>
      <c r="L2804">
        <v>5</v>
      </c>
      <c r="M2804" s="16" t="s">
        <v>28</v>
      </c>
      <c r="N2804" s="18">
        <f t="shared" si="43"/>
        <v>1</v>
      </c>
      <c r="O2804">
        <v>7</v>
      </c>
      <c r="P2804" t="s">
        <v>29</v>
      </c>
    </row>
    <row r="2805" spans="1:16" x14ac:dyDescent="0.3">
      <c r="A2805" t="s">
        <v>526</v>
      </c>
      <c r="C2805" t="s">
        <v>2513</v>
      </c>
      <c r="D2805" t="s">
        <v>17</v>
      </c>
      <c r="E2805" t="s">
        <v>4782</v>
      </c>
      <c r="H2805" t="s">
        <v>19</v>
      </c>
      <c r="I2805">
        <v>2025</v>
      </c>
      <c r="J2805" t="s">
        <v>95</v>
      </c>
      <c r="K2805">
        <v>9.6</v>
      </c>
      <c r="L2805">
        <v>6</v>
      </c>
      <c r="M2805" s="16" t="s">
        <v>28</v>
      </c>
      <c r="N2805" s="18">
        <f t="shared" si="43"/>
        <v>1</v>
      </c>
      <c r="O2805">
        <v>25</v>
      </c>
      <c r="P2805" t="s">
        <v>29</v>
      </c>
    </row>
    <row r="2806" spans="1:16" x14ac:dyDescent="0.3">
      <c r="A2806" t="s">
        <v>3412</v>
      </c>
      <c r="C2806" t="s">
        <v>2513</v>
      </c>
      <c r="D2806" t="s">
        <v>17</v>
      </c>
      <c r="E2806" t="s">
        <v>4785</v>
      </c>
      <c r="H2806" t="s">
        <v>19</v>
      </c>
      <c r="I2806">
        <v>2024</v>
      </c>
      <c r="J2806" t="s">
        <v>105</v>
      </c>
      <c r="K2806">
        <v>7.2</v>
      </c>
      <c r="L2806">
        <v>3</v>
      </c>
      <c r="M2806" s="16" t="s">
        <v>28</v>
      </c>
      <c r="N2806" s="18">
        <f t="shared" si="43"/>
        <v>1</v>
      </c>
      <c r="O2806">
        <v>24</v>
      </c>
      <c r="P2806" t="s">
        <v>22</v>
      </c>
    </row>
    <row r="2807" spans="1:16" x14ac:dyDescent="0.3">
      <c r="A2807" t="s">
        <v>4286</v>
      </c>
      <c r="C2807" t="s">
        <v>2513</v>
      </c>
      <c r="D2807" t="s">
        <v>17</v>
      </c>
      <c r="E2807" t="s">
        <v>4787</v>
      </c>
      <c r="H2807" t="s">
        <v>19</v>
      </c>
      <c r="I2807">
        <v>2023</v>
      </c>
      <c r="J2807" t="s">
        <v>111</v>
      </c>
      <c r="K2807">
        <v>6.8</v>
      </c>
      <c r="L2807">
        <v>5</v>
      </c>
      <c r="M2807" s="16" t="s">
        <v>28</v>
      </c>
      <c r="N2807" s="18">
        <f t="shared" si="43"/>
        <v>1</v>
      </c>
      <c r="O2807">
        <v>19</v>
      </c>
      <c r="P2807" t="s">
        <v>67</v>
      </c>
    </row>
    <row r="2808" spans="1:16" x14ac:dyDescent="0.3">
      <c r="A2808" t="s">
        <v>2466</v>
      </c>
      <c r="C2808" t="s">
        <v>2513</v>
      </c>
      <c r="D2808" t="s">
        <v>17</v>
      </c>
      <c r="E2808" t="s">
        <v>4788</v>
      </c>
      <c r="H2808" t="s">
        <v>19</v>
      </c>
      <c r="I2808">
        <v>2024</v>
      </c>
      <c r="J2808" t="s">
        <v>115</v>
      </c>
      <c r="K2808">
        <v>8.4</v>
      </c>
      <c r="L2808">
        <v>3</v>
      </c>
      <c r="M2808" s="16" t="s">
        <v>28</v>
      </c>
      <c r="N2808" s="18">
        <f t="shared" si="43"/>
        <v>1</v>
      </c>
      <c r="O2808">
        <v>21</v>
      </c>
      <c r="P2808" t="s">
        <v>67</v>
      </c>
    </row>
    <row r="2809" spans="1:16" x14ac:dyDescent="0.3">
      <c r="A2809" t="s">
        <v>3386</v>
      </c>
      <c r="C2809" t="s">
        <v>2513</v>
      </c>
      <c r="D2809" t="s">
        <v>17</v>
      </c>
      <c r="E2809" t="s">
        <v>77</v>
      </c>
      <c r="H2809" t="s">
        <v>19</v>
      </c>
      <c r="I2809">
        <v>2025</v>
      </c>
      <c r="J2809" t="s">
        <v>118</v>
      </c>
      <c r="K2809">
        <v>9.9</v>
      </c>
      <c r="L2809">
        <v>8</v>
      </c>
      <c r="M2809" s="16" t="s">
        <v>28</v>
      </c>
      <c r="N2809" s="18">
        <f t="shared" si="43"/>
        <v>1</v>
      </c>
      <c r="O2809">
        <v>17</v>
      </c>
      <c r="P2809" t="s">
        <v>22</v>
      </c>
    </row>
    <row r="2810" spans="1:16" x14ac:dyDescent="0.3">
      <c r="A2810" t="s">
        <v>3986</v>
      </c>
      <c r="C2810" t="s">
        <v>2513</v>
      </c>
      <c r="D2810" t="s">
        <v>17</v>
      </c>
      <c r="E2810" t="s">
        <v>4798</v>
      </c>
      <c r="H2810" t="s">
        <v>19</v>
      </c>
      <c r="I2810">
        <v>2025</v>
      </c>
      <c r="J2810" t="s">
        <v>122</v>
      </c>
      <c r="K2810">
        <v>6.6</v>
      </c>
      <c r="L2810">
        <v>6</v>
      </c>
      <c r="M2810" s="16" t="s">
        <v>28</v>
      </c>
      <c r="N2810" s="18">
        <f t="shared" si="43"/>
        <v>1</v>
      </c>
      <c r="O2810">
        <v>18</v>
      </c>
      <c r="P2810" t="s">
        <v>22</v>
      </c>
    </row>
    <row r="2811" spans="1:16" x14ac:dyDescent="0.3">
      <c r="A2811" t="s">
        <v>3312</v>
      </c>
      <c r="C2811" t="s">
        <v>2513</v>
      </c>
      <c r="D2811" t="s">
        <v>17</v>
      </c>
      <c r="E2811" t="s">
        <v>4789</v>
      </c>
      <c r="H2811" t="s">
        <v>19</v>
      </c>
      <c r="I2811">
        <v>2023</v>
      </c>
      <c r="J2811" t="s">
        <v>124</v>
      </c>
      <c r="K2811">
        <v>6.7</v>
      </c>
      <c r="L2811">
        <v>8</v>
      </c>
      <c r="M2811" s="16" t="s">
        <v>28</v>
      </c>
      <c r="N2811" s="18">
        <f t="shared" si="43"/>
        <v>1</v>
      </c>
      <c r="O2811">
        <v>9</v>
      </c>
      <c r="P2811" t="s">
        <v>29</v>
      </c>
    </row>
    <row r="2812" spans="1:16" x14ac:dyDescent="0.3">
      <c r="A2812" t="s">
        <v>3828</v>
      </c>
      <c r="C2812" t="s">
        <v>2513</v>
      </c>
      <c r="D2812" t="s">
        <v>17</v>
      </c>
      <c r="E2812" t="s">
        <v>4790</v>
      </c>
      <c r="H2812" t="s">
        <v>19</v>
      </c>
      <c r="I2812">
        <v>2024</v>
      </c>
      <c r="J2812" t="s">
        <v>127</v>
      </c>
      <c r="K2812">
        <v>7.6</v>
      </c>
      <c r="L2812">
        <v>8</v>
      </c>
      <c r="M2812" s="16" t="s">
        <v>28</v>
      </c>
      <c r="N2812" s="18">
        <f t="shared" si="43"/>
        <v>1</v>
      </c>
      <c r="O2812">
        <v>8</v>
      </c>
      <c r="P2812" t="s">
        <v>29</v>
      </c>
    </row>
    <row r="2813" spans="1:16" x14ac:dyDescent="0.3">
      <c r="A2813" t="s">
        <v>3704</v>
      </c>
      <c r="C2813" t="s">
        <v>2513</v>
      </c>
      <c r="D2813" t="s">
        <v>17</v>
      </c>
      <c r="E2813" t="s">
        <v>4791</v>
      </c>
      <c r="H2813" t="s">
        <v>19</v>
      </c>
      <c r="I2813">
        <v>2023</v>
      </c>
      <c r="J2813" t="s">
        <v>128</v>
      </c>
      <c r="K2813">
        <v>8.3000000000000007</v>
      </c>
      <c r="L2813">
        <v>5</v>
      </c>
      <c r="M2813" s="16" t="s">
        <v>28</v>
      </c>
      <c r="N2813" s="18">
        <f t="shared" si="43"/>
        <v>1</v>
      </c>
      <c r="O2813">
        <v>8</v>
      </c>
      <c r="P2813" t="s">
        <v>29</v>
      </c>
    </row>
    <row r="2814" spans="1:16" x14ac:dyDescent="0.3">
      <c r="A2814" t="s">
        <v>3328</v>
      </c>
      <c r="C2814" t="s">
        <v>2513</v>
      </c>
      <c r="D2814" t="s">
        <v>17</v>
      </c>
      <c r="E2814" t="s">
        <v>4792</v>
      </c>
      <c r="H2814" t="s">
        <v>19</v>
      </c>
      <c r="I2814">
        <v>2024</v>
      </c>
      <c r="J2814" t="s">
        <v>130</v>
      </c>
      <c r="K2814">
        <v>6.3</v>
      </c>
      <c r="L2814">
        <v>8</v>
      </c>
      <c r="M2814" s="16" t="s">
        <v>28</v>
      </c>
      <c r="N2814" s="18">
        <f t="shared" si="43"/>
        <v>1</v>
      </c>
      <c r="O2814">
        <v>8</v>
      </c>
      <c r="P2814" t="s">
        <v>22</v>
      </c>
    </row>
    <row r="2815" spans="1:16" x14ac:dyDescent="0.3">
      <c r="A2815" t="s">
        <v>3592</v>
      </c>
      <c r="C2815" t="s">
        <v>2513</v>
      </c>
      <c r="D2815" t="s">
        <v>17</v>
      </c>
      <c r="E2815" t="s">
        <v>4793</v>
      </c>
      <c r="H2815" t="s">
        <v>19</v>
      </c>
      <c r="I2815">
        <v>2025</v>
      </c>
      <c r="J2815" t="s">
        <v>132</v>
      </c>
      <c r="K2815">
        <v>8.9</v>
      </c>
      <c r="L2815">
        <v>8</v>
      </c>
      <c r="M2815" s="16" t="s">
        <v>28</v>
      </c>
      <c r="N2815" s="18">
        <f t="shared" si="43"/>
        <v>1</v>
      </c>
      <c r="O2815">
        <v>8</v>
      </c>
      <c r="P2815" t="s">
        <v>29</v>
      </c>
    </row>
    <row r="2816" spans="1:16" x14ac:dyDescent="0.3">
      <c r="A2816" t="s">
        <v>3780</v>
      </c>
      <c r="C2816" t="s">
        <v>2513</v>
      </c>
      <c r="D2816" t="s">
        <v>17</v>
      </c>
      <c r="E2816" t="s">
        <v>4794</v>
      </c>
      <c r="H2816" t="s">
        <v>19</v>
      </c>
      <c r="I2816">
        <v>2023</v>
      </c>
      <c r="J2816" t="s">
        <v>135</v>
      </c>
      <c r="K2816">
        <v>9.5</v>
      </c>
      <c r="L2816">
        <v>8</v>
      </c>
      <c r="M2816" s="16" t="s">
        <v>28</v>
      </c>
      <c r="N2816" s="18">
        <f t="shared" si="43"/>
        <v>1</v>
      </c>
      <c r="O2816">
        <v>26</v>
      </c>
      <c r="P2816" t="s">
        <v>29</v>
      </c>
    </row>
    <row r="2817" spans="1:16" x14ac:dyDescent="0.3">
      <c r="A2817" t="s">
        <v>3766</v>
      </c>
      <c r="C2817" t="s">
        <v>2513</v>
      </c>
      <c r="D2817" t="s">
        <v>17</v>
      </c>
      <c r="E2817" t="s">
        <v>4795</v>
      </c>
      <c r="H2817" t="s">
        <v>19</v>
      </c>
      <c r="I2817">
        <v>2025</v>
      </c>
      <c r="J2817" t="s">
        <v>139</v>
      </c>
      <c r="K2817">
        <v>8.5</v>
      </c>
      <c r="L2817">
        <v>8</v>
      </c>
      <c r="M2817" s="16" t="s">
        <v>28</v>
      </c>
      <c r="N2817" s="18">
        <f t="shared" si="43"/>
        <v>1</v>
      </c>
      <c r="O2817">
        <v>7</v>
      </c>
      <c r="P2817" t="s">
        <v>29</v>
      </c>
    </row>
    <row r="2818" spans="1:16" x14ac:dyDescent="0.3">
      <c r="A2818" t="s">
        <v>3386</v>
      </c>
      <c r="C2818" t="s">
        <v>2513</v>
      </c>
      <c r="D2818" t="s">
        <v>17</v>
      </c>
      <c r="E2818" t="s">
        <v>4786</v>
      </c>
      <c r="H2818" t="s">
        <v>19</v>
      </c>
      <c r="I2818">
        <v>2026</v>
      </c>
      <c r="J2818" t="s">
        <v>143</v>
      </c>
      <c r="K2818">
        <v>8.5</v>
      </c>
      <c r="L2818">
        <v>5</v>
      </c>
      <c r="M2818" s="16" t="s">
        <v>28</v>
      </c>
      <c r="N2818" s="18">
        <f t="shared" si="43"/>
        <v>1</v>
      </c>
      <c r="O2818">
        <v>7</v>
      </c>
      <c r="P2818" t="s">
        <v>29</v>
      </c>
    </row>
    <row r="2819" spans="1:16" x14ac:dyDescent="0.3">
      <c r="A2819" t="s">
        <v>3370</v>
      </c>
      <c r="C2819" t="s">
        <v>2513</v>
      </c>
      <c r="D2819" t="s">
        <v>17</v>
      </c>
      <c r="E2819" t="s">
        <v>4780</v>
      </c>
      <c r="H2819" t="s">
        <v>19</v>
      </c>
      <c r="I2819">
        <v>2024</v>
      </c>
      <c r="J2819" t="s">
        <v>146</v>
      </c>
      <c r="K2819">
        <v>8.8000000000000007</v>
      </c>
      <c r="L2819">
        <v>6</v>
      </c>
      <c r="M2819" s="16" t="s">
        <v>28</v>
      </c>
      <c r="N2819" s="18">
        <f t="shared" si="43"/>
        <v>1</v>
      </c>
      <c r="O2819">
        <v>8</v>
      </c>
      <c r="P2819" t="s">
        <v>29</v>
      </c>
    </row>
    <row r="2820" spans="1:16" x14ac:dyDescent="0.3">
      <c r="A2820" t="s">
        <v>3600</v>
      </c>
      <c r="C2820" t="s">
        <v>2513</v>
      </c>
      <c r="D2820" t="s">
        <v>17</v>
      </c>
      <c r="E2820" t="s">
        <v>4799</v>
      </c>
      <c r="H2820" t="s">
        <v>19</v>
      </c>
      <c r="I2820">
        <v>2023</v>
      </c>
      <c r="J2820" t="s">
        <v>153</v>
      </c>
      <c r="K2820">
        <v>7.5</v>
      </c>
      <c r="L2820">
        <v>5</v>
      </c>
      <c r="M2820" s="16" t="s">
        <v>28</v>
      </c>
      <c r="N2820" s="18">
        <f t="shared" ref="N2820:N2883" si="44">(VALUE(LEFT($M2820, FIND("-", $M2820)-1)) + VALUE(MID($M2820, FIND("-", $M2820)+1, FIND(" ", $M2820, FIND("-", $M2820))-FIND("-",  $M2820)-1))) / 2</f>
        <v>1</v>
      </c>
      <c r="O2820">
        <v>6</v>
      </c>
      <c r="P2820" t="s">
        <v>22</v>
      </c>
    </row>
    <row r="2821" spans="1:16" x14ac:dyDescent="0.3">
      <c r="A2821" t="s">
        <v>1455</v>
      </c>
      <c r="C2821" t="s">
        <v>2513</v>
      </c>
      <c r="D2821" t="s">
        <v>17</v>
      </c>
      <c r="E2821" t="s">
        <v>4797</v>
      </c>
      <c r="H2821" t="s">
        <v>19</v>
      </c>
      <c r="I2821">
        <v>2023</v>
      </c>
      <c r="J2821" t="s">
        <v>156</v>
      </c>
      <c r="K2821">
        <v>8.3000000000000007</v>
      </c>
      <c r="L2821">
        <v>6</v>
      </c>
      <c r="M2821" s="16" t="s">
        <v>28</v>
      </c>
      <c r="N2821" s="18">
        <f t="shared" si="44"/>
        <v>1</v>
      </c>
      <c r="O2821">
        <v>6</v>
      </c>
      <c r="P2821" t="s">
        <v>67</v>
      </c>
    </row>
    <row r="2822" spans="1:16" x14ac:dyDescent="0.3">
      <c r="A2822" t="s">
        <v>3138</v>
      </c>
      <c r="C2822" t="s">
        <v>2513</v>
      </c>
      <c r="D2822" t="s">
        <v>17</v>
      </c>
      <c r="E2822" t="s">
        <v>4777</v>
      </c>
      <c r="H2822" t="s">
        <v>19</v>
      </c>
      <c r="I2822">
        <v>2025</v>
      </c>
      <c r="J2822" t="s">
        <v>158</v>
      </c>
      <c r="K2822">
        <v>6.4</v>
      </c>
      <c r="L2822">
        <v>6</v>
      </c>
      <c r="M2822" s="16" t="s">
        <v>28</v>
      </c>
      <c r="N2822" s="18">
        <f t="shared" si="44"/>
        <v>1</v>
      </c>
      <c r="O2822">
        <v>7</v>
      </c>
      <c r="P2822" t="s">
        <v>67</v>
      </c>
    </row>
    <row r="2823" spans="1:16" x14ac:dyDescent="0.3">
      <c r="A2823" t="s">
        <v>3600</v>
      </c>
      <c r="C2823" t="s">
        <v>2513</v>
      </c>
      <c r="D2823" t="s">
        <v>17</v>
      </c>
      <c r="E2823" t="s">
        <v>4779</v>
      </c>
      <c r="H2823" t="s">
        <v>19</v>
      </c>
      <c r="I2823">
        <v>2024</v>
      </c>
      <c r="J2823" t="s">
        <v>165</v>
      </c>
      <c r="K2823">
        <v>7.7</v>
      </c>
      <c r="L2823">
        <v>6</v>
      </c>
      <c r="M2823" s="16" t="s">
        <v>28</v>
      </c>
      <c r="N2823" s="18">
        <f t="shared" si="44"/>
        <v>1</v>
      </c>
      <c r="O2823">
        <v>8</v>
      </c>
      <c r="P2823" t="s">
        <v>22</v>
      </c>
    </row>
    <row r="2824" spans="1:16" x14ac:dyDescent="0.3">
      <c r="A2824" t="s">
        <v>3230</v>
      </c>
      <c r="C2824" t="s">
        <v>2513</v>
      </c>
      <c r="D2824" t="s">
        <v>17</v>
      </c>
      <c r="E2824" t="s">
        <v>4780</v>
      </c>
      <c r="H2824" t="s">
        <v>19</v>
      </c>
      <c r="I2824">
        <v>2024</v>
      </c>
      <c r="J2824" t="s">
        <v>168</v>
      </c>
      <c r="K2824">
        <v>9.9</v>
      </c>
      <c r="L2824">
        <v>8</v>
      </c>
      <c r="M2824" s="16" t="s">
        <v>28</v>
      </c>
      <c r="N2824" s="18">
        <f t="shared" si="44"/>
        <v>1</v>
      </c>
      <c r="O2824">
        <v>25</v>
      </c>
      <c r="P2824" t="s">
        <v>29</v>
      </c>
    </row>
    <row r="2825" spans="1:16" x14ac:dyDescent="0.3">
      <c r="A2825" t="s">
        <v>3948</v>
      </c>
      <c r="C2825" t="s">
        <v>2513</v>
      </c>
      <c r="D2825" t="s">
        <v>17</v>
      </c>
      <c r="E2825" t="s">
        <v>48</v>
      </c>
      <c r="H2825" t="s">
        <v>19</v>
      </c>
      <c r="I2825">
        <v>2023</v>
      </c>
      <c r="J2825" t="s">
        <v>171</v>
      </c>
      <c r="K2825">
        <v>7.6</v>
      </c>
      <c r="L2825">
        <v>5</v>
      </c>
      <c r="M2825" s="16" t="s">
        <v>28</v>
      </c>
      <c r="N2825" s="18">
        <f t="shared" si="44"/>
        <v>1</v>
      </c>
      <c r="O2825">
        <v>6</v>
      </c>
      <c r="P2825" t="s">
        <v>29</v>
      </c>
    </row>
    <row r="2826" spans="1:16" x14ac:dyDescent="0.3">
      <c r="A2826" t="s">
        <v>3195</v>
      </c>
      <c r="C2826" t="s">
        <v>2513</v>
      </c>
      <c r="D2826" t="s">
        <v>17</v>
      </c>
      <c r="E2826" t="s">
        <v>4781</v>
      </c>
      <c r="H2826" t="s">
        <v>19</v>
      </c>
      <c r="I2826">
        <v>2023</v>
      </c>
      <c r="J2826" t="s">
        <v>174</v>
      </c>
      <c r="K2826">
        <v>7.9</v>
      </c>
      <c r="L2826">
        <v>3</v>
      </c>
      <c r="M2826" s="16" t="s">
        <v>28</v>
      </c>
      <c r="N2826" s="18">
        <f t="shared" si="44"/>
        <v>1</v>
      </c>
      <c r="O2826">
        <v>8</v>
      </c>
      <c r="P2826" t="s">
        <v>29</v>
      </c>
    </row>
    <row r="2827" spans="1:16" x14ac:dyDescent="0.3">
      <c r="A2827" t="s">
        <v>3482</v>
      </c>
      <c r="C2827" t="s">
        <v>2513</v>
      </c>
      <c r="D2827" t="s">
        <v>17</v>
      </c>
      <c r="E2827" t="s">
        <v>4783</v>
      </c>
      <c r="H2827" t="s">
        <v>19</v>
      </c>
      <c r="I2827">
        <v>2025</v>
      </c>
      <c r="J2827" t="s">
        <v>176</v>
      </c>
      <c r="K2827">
        <v>7.4</v>
      </c>
      <c r="L2827">
        <v>8</v>
      </c>
      <c r="M2827" s="16" t="s">
        <v>28</v>
      </c>
      <c r="N2827" s="18">
        <f t="shared" si="44"/>
        <v>1</v>
      </c>
      <c r="O2827">
        <v>20</v>
      </c>
      <c r="P2827" t="s">
        <v>29</v>
      </c>
    </row>
    <row r="2828" spans="1:16" x14ac:dyDescent="0.3">
      <c r="A2828" t="s">
        <v>3209</v>
      </c>
      <c r="C2828" t="s">
        <v>2513</v>
      </c>
      <c r="D2828" t="s">
        <v>17</v>
      </c>
      <c r="E2828" t="s">
        <v>4784</v>
      </c>
      <c r="H2828" t="s">
        <v>19</v>
      </c>
      <c r="I2828">
        <v>2024</v>
      </c>
      <c r="J2828" t="s">
        <v>177</v>
      </c>
      <c r="K2828">
        <v>9.1999999999999993</v>
      </c>
      <c r="L2828">
        <v>3</v>
      </c>
      <c r="M2828" s="16" t="s">
        <v>28</v>
      </c>
      <c r="N2828" s="18">
        <f t="shared" si="44"/>
        <v>1</v>
      </c>
      <c r="O2828">
        <v>5</v>
      </c>
      <c r="P2828" t="s">
        <v>29</v>
      </c>
    </row>
    <row r="2829" spans="1:16" x14ac:dyDescent="0.3">
      <c r="A2829" t="s">
        <v>4266</v>
      </c>
      <c r="C2829" t="s">
        <v>2513</v>
      </c>
      <c r="D2829" t="s">
        <v>17</v>
      </c>
      <c r="E2829" t="s">
        <v>4785</v>
      </c>
      <c r="H2829" t="s">
        <v>19</v>
      </c>
      <c r="I2829">
        <v>2024</v>
      </c>
      <c r="J2829" t="s">
        <v>105</v>
      </c>
      <c r="K2829">
        <v>7.6</v>
      </c>
      <c r="L2829">
        <v>6</v>
      </c>
      <c r="M2829" s="16" t="s">
        <v>28</v>
      </c>
      <c r="N2829" s="18">
        <f t="shared" si="44"/>
        <v>1</v>
      </c>
      <c r="O2829">
        <v>7</v>
      </c>
      <c r="P2829" t="s">
        <v>29</v>
      </c>
    </row>
    <row r="2830" spans="1:16" x14ac:dyDescent="0.3">
      <c r="A2830" t="s">
        <v>2437</v>
      </c>
      <c r="C2830" t="s">
        <v>2513</v>
      </c>
      <c r="D2830" t="s">
        <v>17</v>
      </c>
      <c r="E2830" t="s">
        <v>4781</v>
      </c>
      <c r="H2830" t="s">
        <v>19</v>
      </c>
      <c r="I2830">
        <v>2023</v>
      </c>
      <c r="J2830" t="s">
        <v>178</v>
      </c>
      <c r="K2830">
        <v>8.6999999999999993</v>
      </c>
      <c r="L2830">
        <v>8</v>
      </c>
      <c r="M2830" s="16" t="s">
        <v>28</v>
      </c>
      <c r="N2830" s="18">
        <f t="shared" si="44"/>
        <v>1</v>
      </c>
      <c r="O2830">
        <v>9</v>
      </c>
      <c r="P2830" t="s">
        <v>29</v>
      </c>
    </row>
    <row r="2831" spans="1:16" x14ac:dyDescent="0.3">
      <c r="A2831" t="s">
        <v>3195</v>
      </c>
      <c r="C2831" t="s">
        <v>2513</v>
      </c>
      <c r="D2831" t="s">
        <v>17</v>
      </c>
      <c r="E2831" t="s">
        <v>4782</v>
      </c>
      <c r="H2831" t="s">
        <v>19</v>
      </c>
      <c r="I2831">
        <v>2025</v>
      </c>
      <c r="J2831" t="s">
        <v>179</v>
      </c>
      <c r="K2831">
        <v>9.5</v>
      </c>
      <c r="L2831">
        <v>5</v>
      </c>
      <c r="M2831" s="16" t="s">
        <v>28</v>
      </c>
      <c r="N2831" s="18">
        <f t="shared" si="44"/>
        <v>1</v>
      </c>
      <c r="O2831">
        <v>5</v>
      </c>
      <c r="P2831" t="s">
        <v>29</v>
      </c>
    </row>
    <row r="2832" spans="1:16" x14ac:dyDescent="0.3">
      <c r="A2832" t="s">
        <v>3400</v>
      </c>
      <c r="C2832" t="s">
        <v>2513</v>
      </c>
      <c r="D2832" t="s">
        <v>17</v>
      </c>
      <c r="E2832" t="s">
        <v>4783</v>
      </c>
      <c r="H2832" t="s">
        <v>19</v>
      </c>
      <c r="I2832">
        <v>2023</v>
      </c>
      <c r="J2832" t="s">
        <v>180</v>
      </c>
      <c r="K2832">
        <v>6.9</v>
      </c>
      <c r="L2832">
        <v>8</v>
      </c>
      <c r="M2832" s="16" t="s">
        <v>28</v>
      </c>
      <c r="N2832" s="18">
        <f t="shared" si="44"/>
        <v>1</v>
      </c>
      <c r="O2832">
        <v>8</v>
      </c>
      <c r="P2832" t="s">
        <v>22</v>
      </c>
    </row>
    <row r="2833" spans="1:16" x14ac:dyDescent="0.3">
      <c r="A2833" t="s">
        <v>3308</v>
      </c>
      <c r="C2833" t="s">
        <v>2513</v>
      </c>
      <c r="D2833" t="s">
        <v>17</v>
      </c>
      <c r="E2833" t="s">
        <v>4784</v>
      </c>
      <c r="H2833" t="s">
        <v>19</v>
      </c>
      <c r="I2833">
        <v>2024</v>
      </c>
      <c r="J2833" t="s">
        <v>181</v>
      </c>
      <c r="K2833">
        <v>9.1999999999999993</v>
      </c>
      <c r="L2833">
        <v>8</v>
      </c>
      <c r="M2833" s="16" t="s">
        <v>28</v>
      </c>
      <c r="N2833" s="18">
        <f t="shared" si="44"/>
        <v>1</v>
      </c>
      <c r="O2833">
        <v>16</v>
      </c>
      <c r="P2833" t="s">
        <v>22</v>
      </c>
    </row>
    <row r="2834" spans="1:16" x14ac:dyDescent="0.3">
      <c r="A2834" t="s">
        <v>3864</v>
      </c>
      <c r="C2834" t="s">
        <v>2513</v>
      </c>
      <c r="D2834" t="s">
        <v>17</v>
      </c>
      <c r="E2834" t="s">
        <v>4785</v>
      </c>
      <c r="H2834" t="s">
        <v>19</v>
      </c>
      <c r="I2834">
        <v>2026</v>
      </c>
      <c r="J2834" t="s">
        <v>182</v>
      </c>
      <c r="K2834">
        <v>6.9</v>
      </c>
      <c r="L2834">
        <v>6</v>
      </c>
      <c r="M2834" s="16" t="s">
        <v>28</v>
      </c>
      <c r="N2834" s="18">
        <f t="shared" si="44"/>
        <v>1</v>
      </c>
      <c r="O2834">
        <v>13</v>
      </c>
      <c r="P2834" t="s">
        <v>67</v>
      </c>
    </row>
    <row r="2835" spans="1:16" x14ac:dyDescent="0.3">
      <c r="A2835" t="s">
        <v>3364</v>
      </c>
      <c r="C2835" t="s">
        <v>2513</v>
      </c>
      <c r="D2835" t="s">
        <v>17</v>
      </c>
      <c r="E2835" t="s">
        <v>4786</v>
      </c>
      <c r="H2835" t="s">
        <v>19</v>
      </c>
      <c r="I2835">
        <v>2023</v>
      </c>
      <c r="J2835" t="s">
        <v>183</v>
      </c>
      <c r="K2835">
        <v>7.2</v>
      </c>
      <c r="L2835">
        <v>8</v>
      </c>
      <c r="M2835" s="16" t="s">
        <v>28</v>
      </c>
      <c r="N2835" s="18">
        <f t="shared" si="44"/>
        <v>1</v>
      </c>
      <c r="O2835">
        <v>15</v>
      </c>
      <c r="P2835" t="s">
        <v>67</v>
      </c>
    </row>
    <row r="2836" spans="1:16" x14ac:dyDescent="0.3">
      <c r="A2836" t="s">
        <v>3112</v>
      </c>
      <c r="C2836" t="s">
        <v>2513</v>
      </c>
      <c r="D2836" t="s">
        <v>17</v>
      </c>
      <c r="E2836" t="s">
        <v>4787</v>
      </c>
      <c r="H2836" t="s">
        <v>19</v>
      </c>
      <c r="I2836">
        <v>2025</v>
      </c>
      <c r="J2836" t="s">
        <v>186</v>
      </c>
      <c r="K2836">
        <v>7.5</v>
      </c>
      <c r="L2836">
        <v>3</v>
      </c>
      <c r="M2836" s="16" t="s">
        <v>28</v>
      </c>
      <c r="N2836" s="18">
        <f t="shared" si="44"/>
        <v>1</v>
      </c>
      <c r="O2836">
        <v>14</v>
      </c>
      <c r="P2836" t="s">
        <v>22</v>
      </c>
    </row>
    <row r="2837" spans="1:16" x14ac:dyDescent="0.3">
      <c r="A2837" t="s">
        <v>3380</v>
      </c>
      <c r="C2837" t="s">
        <v>2513</v>
      </c>
      <c r="D2837" t="s">
        <v>17</v>
      </c>
      <c r="E2837" t="s">
        <v>4788</v>
      </c>
      <c r="H2837" t="s">
        <v>19</v>
      </c>
      <c r="I2837">
        <v>2024</v>
      </c>
      <c r="J2837" t="s">
        <v>189</v>
      </c>
      <c r="K2837">
        <v>6.5</v>
      </c>
      <c r="L2837">
        <v>5</v>
      </c>
      <c r="M2837" s="16" t="s">
        <v>28</v>
      </c>
      <c r="N2837" s="18">
        <f t="shared" si="44"/>
        <v>1</v>
      </c>
      <c r="O2837">
        <v>12</v>
      </c>
      <c r="P2837" t="s">
        <v>22</v>
      </c>
    </row>
    <row r="2838" spans="1:16" x14ac:dyDescent="0.3">
      <c r="A2838" t="s">
        <v>3216</v>
      </c>
      <c r="C2838" t="s">
        <v>2513</v>
      </c>
      <c r="D2838" t="s">
        <v>17</v>
      </c>
      <c r="E2838" t="s">
        <v>77</v>
      </c>
      <c r="H2838" t="s">
        <v>19</v>
      </c>
      <c r="I2838">
        <v>2023</v>
      </c>
      <c r="J2838" t="s">
        <v>193</v>
      </c>
      <c r="K2838">
        <v>7.5</v>
      </c>
      <c r="L2838">
        <v>5</v>
      </c>
      <c r="M2838" s="16" t="s">
        <v>28</v>
      </c>
      <c r="N2838" s="18">
        <f t="shared" si="44"/>
        <v>1</v>
      </c>
      <c r="O2838">
        <v>5</v>
      </c>
      <c r="P2838" t="s">
        <v>29</v>
      </c>
    </row>
    <row r="2839" spans="1:16" x14ac:dyDescent="0.3">
      <c r="A2839" t="s">
        <v>3312</v>
      </c>
      <c r="C2839" t="s">
        <v>2513</v>
      </c>
      <c r="D2839" t="s">
        <v>17</v>
      </c>
      <c r="E2839" t="s">
        <v>4798</v>
      </c>
      <c r="H2839" t="s">
        <v>19</v>
      </c>
      <c r="I2839">
        <v>2024</v>
      </c>
      <c r="J2839" t="s">
        <v>196</v>
      </c>
      <c r="K2839">
        <v>6.9</v>
      </c>
      <c r="L2839">
        <v>6</v>
      </c>
      <c r="M2839" s="16" t="s">
        <v>28</v>
      </c>
      <c r="N2839" s="18">
        <f t="shared" si="44"/>
        <v>1</v>
      </c>
      <c r="O2839">
        <v>20</v>
      </c>
      <c r="P2839" t="s">
        <v>29</v>
      </c>
    </row>
    <row r="2840" spans="1:16" x14ac:dyDescent="0.3">
      <c r="A2840" t="s">
        <v>3714</v>
      </c>
      <c r="C2840" t="s">
        <v>2513</v>
      </c>
      <c r="D2840" t="s">
        <v>17</v>
      </c>
      <c r="E2840" t="s">
        <v>4789</v>
      </c>
      <c r="H2840" t="s">
        <v>19</v>
      </c>
      <c r="I2840">
        <v>2025</v>
      </c>
      <c r="J2840" t="s">
        <v>199</v>
      </c>
      <c r="K2840">
        <v>7.6</v>
      </c>
      <c r="L2840">
        <v>8</v>
      </c>
      <c r="M2840" s="16" t="s">
        <v>28</v>
      </c>
      <c r="N2840" s="18">
        <f t="shared" si="44"/>
        <v>1</v>
      </c>
      <c r="O2840">
        <v>20</v>
      </c>
      <c r="P2840" t="s">
        <v>29</v>
      </c>
    </row>
    <row r="2841" spans="1:16" x14ac:dyDescent="0.3">
      <c r="A2841" t="s">
        <v>2879</v>
      </c>
      <c r="C2841" t="s">
        <v>2513</v>
      </c>
      <c r="D2841" t="s">
        <v>17</v>
      </c>
      <c r="E2841" t="s">
        <v>4790</v>
      </c>
      <c r="H2841" t="s">
        <v>19</v>
      </c>
      <c r="I2841">
        <v>2025</v>
      </c>
      <c r="J2841" t="s">
        <v>202</v>
      </c>
      <c r="K2841">
        <v>6.5</v>
      </c>
      <c r="L2841">
        <v>5</v>
      </c>
      <c r="M2841" s="16" t="s">
        <v>28</v>
      </c>
      <c r="N2841" s="18">
        <f t="shared" si="44"/>
        <v>1</v>
      </c>
      <c r="O2841">
        <v>14</v>
      </c>
      <c r="P2841" t="s">
        <v>22</v>
      </c>
    </row>
    <row r="2842" spans="1:16" x14ac:dyDescent="0.3">
      <c r="A2842" t="s">
        <v>3352</v>
      </c>
      <c r="C2842" t="s">
        <v>2513</v>
      </c>
      <c r="D2842" t="s">
        <v>17</v>
      </c>
      <c r="E2842" t="s">
        <v>4792</v>
      </c>
      <c r="H2842" t="s">
        <v>19</v>
      </c>
      <c r="I2842">
        <v>2024</v>
      </c>
      <c r="J2842" t="s">
        <v>208</v>
      </c>
      <c r="K2842">
        <v>6.7</v>
      </c>
      <c r="L2842">
        <v>5</v>
      </c>
      <c r="M2842" s="16" t="s">
        <v>28</v>
      </c>
      <c r="N2842" s="18">
        <f t="shared" si="44"/>
        <v>1</v>
      </c>
      <c r="O2842">
        <v>9</v>
      </c>
      <c r="P2842" t="s">
        <v>29</v>
      </c>
    </row>
    <row r="2843" spans="1:16" x14ac:dyDescent="0.3">
      <c r="A2843" t="s">
        <v>3862</v>
      </c>
      <c r="C2843" t="s">
        <v>2513</v>
      </c>
      <c r="D2843" t="s">
        <v>17</v>
      </c>
      <c r="E2843" t="s">
        <v>4793</v>
      </c>
      <c r="H2843" t="s">
        <v>19</v>
      </c>
      <c r="I2843">
        <v>2026</v>
      </c>
      <c r="J2843" t="s">
        <v>211</v>
      </c>
      <c r="K2843">
        <v>8.6999999999999993</v>
      </c>
      <c r="L2843">
        <v>6</v>
      </c>
      <c r="M2843" s="16" t="s">
        <v>28</v>
      </c>
      <c r="N2843" s="18">
        <f t="shared" si="44"/>
        <v>1</v>
      </c>
      <c r="O2843">
        <v>8</v>
      </c>
      <c r="P2843" t="s">
        <v>29</v>
      </c>
    </row>
    <row r="2844" spans="1:16" x14ac:dyDescent="0.3">
      <c r="A2844" t="s">
        <v>3888</v>
      </c>
      <c r="C2844" t="s">
        <v>2513</v>
      </c>
      <c r="D2844" t="s">
        <v>17</v>
      </c>
      <c r="E2844" t="s">
        <v>4784</v>
      </c>
      <c r="H2844" t="s">
        <v>19</v>
      </c>
      <c r="I2844">
        <v>2025</v>
      </c>
      <c r="J2844" t="s">
        <v>224</v>
      </c>
      <c r="K2844">
        <v>6.5</v>
      </c>
      <c r="L2844">
        <v>6</v>
      </c>
      <c r="M2844" s="16" t="s">
        <v>28</v>
      </c>
      <c r="N2844" s="18">
        <f t="shared" si="44"/>
        <v>1</v>
      </c>
      <c r="O2844">
        <v>8</v>
      </c>
      <c r="P2844" t="s">
        <v>67</v>
      </c>
    </row>
    <row r="2845" spans="1:16" x14ac:dyDescent="0.3">
      <c r="A2845" t="s">
        <v>2359</v>
      </c>
      <c r="C2845" t="s">
        <v>2513</v>
      </c>
      <c r="D2845" t="s">
        <v>17</v>
      </c>
      <c r="E2845" t="s">
        <v>4785</v>
      </c>
      <c r="H2845" t="s">
        <v>19</v>
      </c>
      <c r="I2845">
        <v>2024</v>
      </c>
      <c r="J2845" t="s">
        <v>228</v>
      </c>
      <c r="K2845">
        <v>6.6</v>
      </c>
      <c r="L2845">
        <v>8</v>
      </c>
      <c r="M2845" s="16" t="s">
        <v>28</v>
      </c>
      <c r="N2845" s="18">
        <f t="shared" si="44"/>
        <v>1</v>
      </c>
      <c r="O2845">
        <v>21</v>
      </c>
      <c r="P2845" t="s">
        <v>67</v>
      </c>
    </row>
    <row r="2846" spans="1:16" x14ac:dyDescent="0.3">
      <c r="A2846" t="s">
        <v>3209</v>
      </c>
      <c r="C2846" t="s">
        <v>2513</v>
      </c>
      <c r="D2846" t="s">
        <v>17</v>
      </c>
      <c r="E2846" t="s">
        <v>4788</v>
      </c>
      <c r="H2846" t="s">
        <v>19</v>
      </c>
      <c r="I2846">
        <v>2023</v>
      </c>
      <c r="J2846" t="s">
        <v>238</v>
      </c>
      <c r="K2846">
        <v>9.6999999999999993</v>
      </c>
      <c r="L2846">
        <v>5</v>
      </c>
      <c r="M2846" s="16" t="s">
        <v>28</v>
      </c>
      <c r="N2846" s="18">
        <f t="shared" si="44"/>
        <v>1</v>
      </c>
      <c r="O2846">
        <v>23</v>
      </c>
      <c r="P2846" t="s">
        <v>29</v>
      </c>
    </row>
    <row r="2847" spans="1:16" x14ac:dyDescent="0.3">
      <c r="A2847" t="s">
        <v>3486</v>
      </c>
      <c r="C2847" t="s">
        <v>2513</v>
      </c>
      <c r="D2847" t="s">
        <v>17</v>
      </c>
      <c r="E2847" t="s">
        <v>77</v>
      </c>
      <c r="H2847" t="s">
        <v>19</v>
      </c>
      <c r="I2847">
        <v>2026</v>
      </c>
      <c r="J2847" t="s">
        <v>241</v>
      </c>
      <c r="K2847">
        <v>9.3000000000000007</v>
      </c>
      <c r="L2847">
        <v>8</v>
      </c>
      <c r="M2847" s="16" t="s">
        <v>28</v>
      </c>
      <c r="N2847" s="18">
        <f t="shared" si="44"/>
        <v>1</v>
      </c>
      <c r="O2847">
        <v>15</v>
      </c>
      <c r="P2847" t="s">
        <v>29</v>
      </c>
    </row>
    <row r="2848" spans="1:16" x14ac:dyDescent="0.3">
      <c r="A2848" t="s">
        <v>3700</v>
      </c>
      <c r="C2848" t="s">
        <v>2513</v>
      </c>
      <c r="D2848" t="s">
        <v>17</v>
      </c>
      <c r="E2848" t="s">
        <v>4789</v>
      </c>
      <c r="H2848" t="s">
        <v>19</v>
      </c>
      <c r="I2848">
        <v>2025</v>
      </c>
      <c r="J2848" t="s">
        <v>247</v>
      </c>
      <c r="K2848">
        <v>7.6</v>
      </c>
      <c r="L2848">
        <v>8</v>
      </c>
      <c r="M2848" s="16" t="s">
        <v>28</v>
      </c>
      <c r="N2848" s="18">
        <f t="shared" si="44"/>
        <v>1</v>
      </c>
      <c r="O2848">
        <v>5</v>
      </c>
      <c r="P2848" t="s">
        <v>22</v>
      </c>
    </row>
    <row r="2849" spans="1:16" x14ac:dyDescent="0.3">
      <c r="A2849" t="s">
        <v>3520</v>
      </c>
      <c r="C2849" t="s">
        <v>2513</v>
      </c>
      <c r="D2849" t="s">
        <v>17</v>
      </c>
      <c r="E2849" t="s">
        <v>4790</v>
      </c>
      <c r="H2849" t="s">
        <v>19</v>
      </c>
      <c r="I2849">
        <v>2023</v>
      </c>
      <c r="J2849" t="s">
        <v>249</v>
      </c>
      <c r="K2849">
        <v>7.8</v>
      </c>
      <c r="L2849">
        <v>6</v>
      </c>
      <c r="M2849" s="16" t="s">
        <v>28</v>
      </c>
      <c r="N2849" s="18">
        <f t="shared" si="44"/>
        <v>1</v>
      </c>
      <c r="O2849">
        <v>8</v>
      </c>
      <c r="P2849" t="s">
        <v>29</v>
      </c>
    </row>
    <row r="2850" spans="1:16" x14ac:dyDescent="0.3">
      <c r="A2850" t="s">
        <v>3195</v>
      </c>
      <c r="C2850" t="s">
        <v>2513</v>
      </c>
      <c r="D2850" t="s">
        <v>17</v>
      </c>
      <c r="E2850" t="s">
        <v>4791</v>
      </c>
      <c r="H2850" t="s">
        <v>19</v>
      </c>
      <c r="I2850">
        <v>2024</v>
      </c>
      <c r="J2850" t="s">
        <v>252</v>
      </c>
      <c r="K2850">
        <v>7.9</v>
      </c>
      <c r="L2850">
        <v>3</v>
      </c>
      <c r="M2850" s="16" t="s">
        <v>28</v>
      </c>
      <c r="N2850" s="18">
        <f t="shared" si="44"/>
        <v>1</v>
      </c>
      <c r="O2850">
        <v>19</v>
      </c>
      <c r="P2850" t="s">
        <v>29</v>
      </c>
    </row>
    <row r="2851" spans="1:16" x14ac:dyDescent="0.3">
      <c r="A2851" t="s">
        <v>3816</v>
      </c>
      <c r="C2851" t="s">
        <v>2513</v>
      </c>
      <c r="D2851" t="s">
        <v>17</v>
      </c>
      <c r="E2851" t="s">
        <v>4792</v>
      </c>
      <c r="H2851" t="s">
        <v>19</v>
      </c>
      <c r="I2851">
        <v>2024</v>
      </c>
      <c r="J2851" t="s">
        <v>255</v>
      </c>
      <c r="K2851">
        <v>8.5</v>
      </c>
      <c r="L2851">
        <v>8</v>
      </c>
      <c r="M2851" s="16" t="s">
        <v>28</v>
      </c>
      <c r="N2851" s="18">
        <f t="shared" si="44"/>
        <v>1</v>
      </c>
      <c r="O2851">
        <v>18</v>
      </c>
      <c r="P2851" t="s">
        <v>29</v>
      </c>
    </row>
    <row r="2852" spans="1:16" x14ac:dyDescent="0.3">
      <c r="A2852" t="s">
        <v>3138</v>
      </c>
      <c r="C2852" t="s">
        <v>2513</v>
      </c>
      <c r="D2852" t="s">
        <v>17</v>
      </c>
      <c r="E2852" t="s">
        <v>4793</v>
      </c>
      <c r="H2852" t="s">
        <v>19</v>
      </c>
      <c r="I2852">
        <v>2023</v>
      </c>
      <c r="J2852" t="s">
        <v>258</v>
      </c>
      <c r="K2852">
        <v>8.6999999999999993</v>
      </c>
      <c r="L2852">
        <v>6</v>
      </c>
      <c r="M2852" s="16" t="s">
        <v>28</v>
      </c>
      <c r="N2852" s="18">
        <f t="shared" si="44"/>
        <v>1</v>
      </c>
      <c r="O2852">
        <v>23</v>
      </c>
      <c r="P2852" t="s">
        <v>29</v>
      </c>
    </row>
    <row r="2853" spans="1:16" x14ac:dyDescent="0.3">
      <c r="A2853" t="s">
        <v>3458</v>
      </c>
      <c r="C2853" t="s">
        <v>2513</v>
      </c>
      <c r="D2853" t="s">
        <v>17</v>
      </c>
      <c r="E2853" t="s">
        <v>4786</v>
      </c>
      <c r="H2853" t="s">
        <v>19</v>
      </c>
      <c r="I2853">
        <v>2026</v>
      </c>
      <c r="J2853" t="s">
        <v>261</v>
      </c>
      <c r="K2853">
        <v>8.3000000000000007</v>
      </c>
      <c r="L2853">
        <v>8</v>
      </c>
      <c r="M2853" s="16" t="s">
        <v>28</v>
      </c>
      <c r="N2853" s="18">
        <f t="shared" si="44"/>
        <v>1</v>
      </c>
      <c r="O2853">
        <v>5</v>
      </c>
      <c r="P2853" t="s">
        <v>29</v>
      </c>
    </row>
    <row r="2854" spans="1:16" x14ac:dyDescent="0.3">
      <c r="A2854" t="s">
        <v>3774</v>
      </c>
      <c r="C2854" t="s">
        <v>2513</v>
      </c>
      <c r="D2854" t="s">
        <v>17</v>
      </c>
      <c r="E2854" t="s">
        <v>4796</v>
      </c>
      <c r="H2854" t="s">
        <v>19</v>
      </c>
      <c r="I2854">
        <v>2025</v>
      </c>
      <c r="J2854" t="s">
        <v>267</v>
      </c>
      <c r="K2854">
        <v>8.6</v>
      </c>
      <c r="L2854">
        <v>8</v>
      </c>
      <c r="M2854" s="16" t="s">
        <v>28</v>
      </c>
      <c r="N2854" s="18">
        <f t="shared" si="44"/>
        <v>1</v>
      </c>
      <c r="O2854">
        <v>9</v>
      </c>
      <c r="P2854" t="s">
        <v>22</v>
      </c>
    </row>
    <row r="2855" spans="1:16" x14ac:dyDescent="0.3">
      <c r="A2855" t="s">
        <v>3165</v>
      </c>
      <c r="C2855" t="s">
        <v>2513</v>
      </c>
      <c r="D2855" t="s">
        <v>17</v>
      </c>
      <c r="E2855" t="s">
        <v>4799</v>
      </c>
      <c r="H2855" t="s">
        <v>19</v>
      </c>
      <c r="I2855">
        <v>2025</v>
      </c>
      <c r="J2855" t="s">
        <v>270</v>
      </c>
      <c r="K2855">
        <v>8.5</v>
      </c>
      <c r="L2855">
        <v>8</v>
      </c>
      <c r="M2855" s="16" t="s">
        <v>28</v>
      </c>
      <c r="N2855" s="18">
        <f t="shared" si="44"/>
        <v>1</v>
      </c>
      <c r="O2855">
        <v>9</v>
      </c>
      <c r="P2855" t="s">
        <v>67</v>
      </c>
    </row>
    <row r="2856" spans="1:16" x14ac:dyDescent="0.3">
      <c r="A2856" t="s">
        <v>3937</v>
      </c>
      <c r="C2856" t="s">
        <v>2513</v>
      </c>
      <c r="D2856" t="s">
        <v>17</v>
      </c>
      <c r="E2856" t="s">
        <v>4797</v>
      </c>
      <c r="H2856" t="s">
        <v>19</v>
      </c>
      <c r="I2856">
        <v>2024</v>
      </c>
      <c r="J2856" t="s">
        <v>271</v>
      </c>
      <c r="K2856">
        <v>9.1</v>
      </c>
      <c r="L2856">
        <v>8</v>
      </c>
      <c r="M2856" s="16" t="s">
        <v>28</v>
      </c>
      <c r="N2856" s="18">
        <f t="shared" si="44"/>
        <v>1</v>
      </c>
      <c r="O2856">
        <v>17</v>
      </c>
      <c r="P2856" t="s">
        <v>67</v>
      </c>
    </row>
    <row r="2857" spans="1:16" x14ac:dyDescent="0.3">
      <c r="A2857" t="s">
        <v>3618</v>
      </c>
      <c r="C2857" t="s">
        <v>2513</v>
      </c>
      <c r="D2857" t="s">
        <v>17</v>
      </c>
      <c r="E2857" t="s">
        <v>4777</v>
      </c>
      <c r="H2857" t="s">
        <v>19</v>
      </c>
      <c r="I2857">
        <v>2024</v>
      </c>
      <c r="J2857" t="s">
        <v>274</v>
      </c>
      <c r="K2857">
        <v>7.7</v>
      </c>
      <c r="L2857">
        <v>3</v>
      </c>
      <c r="M2857" s="16" t="s">
        <v>28</v>
      </c>
      <c r="N2857" s="18">
        <f t="shared" si="44"/>
        <v>1</v>
      </c>
      <c r="O2857">
        <v>13</v>
      </c>
      <c r="P2857" t="s">
        <v>22</v>
      </c>
    </row>
    <row r="2858" spans="1:16" x14ac:dyDescent="0.3">
      <c r="A2858" t="s">
        <v>3408</v>
      </c>
      <c r="C2858" t="s">
        <v>2513</v>
      </c>
      <c r="D2858" t="s">
        <v>17</v>
      </c>
      <c r="E2858" t="s">
        <v>4780</v>
      </c>
      <c r="H2858" t="s">
        <v>19</v>
      </c>
      <c r="I2858">
        <v>2025</v>
      </c>
      <c r="J2858" t="s">
        <v>283</v>
      </c>
      <c r="K2858">
        <v>7.6</v>
      </c>
      <c r="L2858">
        <v>3</v>
      </c>
      <c r="M2858" s="16" t="s">
        <v>28</v>
      </c>
      <c r="N2858" s="18">
        <f t="shared" si="44"/>
        <v>1</v>
      </c>
      <c r="O2858">
        <v>19</v>
      </c>
      <c r="P2858" t="s">
        <v>29</v>
      </c>
    </row>
    <row r="2859" spans="1:16" x14ac:dyDescent="0.3">
      <c r="A2859" t="s">
        <v>4278</v>
      </c>
      <c r="C2859" t="s">
        <v>2513</v>
      </c>
      <c r="D2859" t="s">
        <v>17</v>
      </c>
      <c r="E2859" t="s">
        <v>4782</v>
      </c>
      <c r="H2859" t="s">
        <v>19</v>
      </c>
      <c r="I2859">
        <v>2026</v>
      </c>
      <c r="J2859" t="s">
        <v>286</v>
      </c>
      <c r="K2859">
        <v>7.3</v>
      </c>
      <c r="L2859">
        <v>5</v>
      </c>
      <c r="M2859" s="16" t="s">
        <v>28</v>
      </c>
      <c r="N2859" s="18">
        <f t="shared" si="44"/>
        <v>1</v>
      </c>
      <c r="O2859">
        <v>18</v>
      </c>
      <c r="P2859" t="s">
        <v>29</v>
      </c>
    </row>
    <row r="2860" spans="1:16" x14ac:dyDescent="0.3">
      <c r="A2860" t="s">
        <v>3380</v>
      </c>
      <c r="C2860" t="s">
        <v>2513</v>
      </c>
      <c r="D2860" t="s">
        <v>17</v>
      </c>
      <c r="E2860" t="s">
        <v>4783</v>
      </c>
      <c r="H2860" t="s">
        <v>19</v>
      </c>
      <c r="I2860">
        <v>2024</v>
      </c>
      <c r="J2860" t="s">
        <v>288</v>
      </c>
      <c r="K2860">
        <v>7.3</v>
      </c>
      <c r="L2860">
        <v>8</v>
      </c>
      <c r="M2860" s="16" t="s">
        <v>28</v>
      </c>
      <c r="N2860" s="18">
        <f t="shared" si="44"/>
        <v>1</v>
      </c>
      <c r="O2860">
        <v>12</v>
      </c>
      <c r="P2860" t="s">
        <v>22</v>
      </c>
    </row>
    <row r="2861" spans="1:16" x14ac:dyDescent="0.3">
      <c r="A2861" t="s">
        <v>3354</v>
      </c>
      <c r="C2861" t="s">
        <v>2513</v>
      </c>
      <c r="D2861" t="s">
        <v>17</v>
      </c>
      <c r="E2861" t="s">
        <v>4784</v>
      </c>
      <c r="H2861" t="s">
        <v>19</v>
      </c>
      <c r="I2861">
        <v>2025</v>
      </c>
      <c r="J2861" t="s">
        <v>292</v>
      </c>
      <c r="K2861">
        <v>9.4</v>
      </c>
      <c r="L2861">
        <v>6</v>
      </c>
      <c r="M2861" s="16" t="s">
        <v>28</v>
      </c>
      <c r="N2861" s="18">
        <f t="shared" si="44"/>
        <v>1</v>
      </c>
      <c r="O2861">
        <v>23</v>
      </c>
      <c r="P2861" t="s">
        <v>29</v>
      </c>
    </row>
    <row r="2862" spans="1:16" x14ac:dyDescent="0.3">
      <c r="A2862" t="s">
        <v>3214</v>
      </c>
      <c r="C2862" t="s">
        <v>2513</v>
      </c>
      <c r="D2862" t="s">
        <v>17</v>
      </c>
      <c r="E2862" t="s">
        <v>4785</v>
      </c>
      <c r="H2862" t="s">
        <v>19</v>
      </c>
      <c r="I2862">
        <v>2024</v>
      </c>
      <c r="J2862" t="s">
        <v>295</v>
      </c>
      <c r="K2862">
        <v>6.6</v>
      </c>
      <c r="L2862">
        <v>5</v>
      </c>
      <c r="M2862" s="16" t="s">
        <v>28</v>
      </c>
      <c r="N2862" s="18">
        <f t="shared" si="44"/>
        <v>1</v>
      </c>
      <c r="O2862">
        <v>8</v>
      </c>
      <c r="P2862" t="s">
        <v>29</v>
      </c>
    </row>
    <row r="2863" spans="1:16" x14ac:dyDescent="0.3">
      <c r="A2863" t="s">
        <v>3744</v>
      </c>
      <c r="C2863" t="s">
        <v>2513</v>
      </c>
      <c r="D2863" t="s">
        <v>17</v>
      </c>
      <c r="E2863" t="s">
        <v>4786</v>
      </c>
      <c r="H2863" t="s">
        <v>19</v>
      </c>
      <c r="I2863">
        <v>2023</v>
      </c>
      <c r="J2863" t="s">
        <v>298</v>
      </c>
      <c r="K2863">
        <v>6.6</v>
      </c>
      <c r="L2863">
        <v>3</v>
      </c>
      <c r="M2863" s="16" t="s">
        <v>28</v>
      </c>
      <c r="N2863" s="18">
        <f t="shared" si="44"/>
        <v>1</v>
      </c>
      <c r="O2863">
        <v>9</v>
      </c>
      <c r="P2863" t="s">
        <v>29</v>
      </c>
    </row>
    <row r="2864" spans="1:16" x14ac:dyDescent="0.3">
      <c r="A2864" t="s">
        <v>3810</v>
      </c>
      <c r="C2864" t="s">
        <v>2513</v>
      </c>
      <c r="D2864" t="s">
        <v>17</v>
      </c>
      <c r="E2864" t="s">
        <v>4787</v>
      </c>
      <c r="H2864" t="s">
        <v>19</v>
      </c>
      <c r="I2864">
        <v>2023</v>
      </c>
      <c r="J2864" t="s">
        <v>301</v>
      </c>
      <c r="K2864">
        <v>8.5</v>
      </c>
      <c r="L2864">
        <v>8</v>
      </c>
      <c r="M2864" s="16" t="s">
        <v>28</v>
      </c>
      <c r="N2864" s="18">
        <f t="shared" si="44"/>
        <v>1</v>
      </c>
      <c r="O2864">
        <v>7</v>
      </c>
      <c r="P2864" t="s">
        <v>29</v>
      </c>
    </row>
    <row r="2865" spans="1:16" x14ac:dyDescent="0.3">
      <c r="A2865" t="s">
        <v>3634</v>
      </c>
      <c r="C2865" t="s">
        <v>2513</v>
      </c>
      <c r="D2865" t="s">
        <v>17</v>
      </c>
      <c r="E2865" t="s">
        <v>4788</v>
      </c>
      <c r="H2865" t="s">
        <v>19</v>
      </c>
      <c r="I2865">
        <v>2025</v>
      </c>
      <c r="J2865" t="s">
        <v>305</v>
      </c>
      <c r="K2865">
        <v>7.7</v>
      </c>
      <c r="L2865">
        <v>5</v>
      </c>
      <c r="M2865" s="16" t="s">
        <v>28</v>
      </c>
      <c r="N2865" s="18">
        <f t="shared" si="44"/>
        <v>1</v>
      </c>
      <c r="O2865">
        <v>13</v>
      </c>
      <c r="P2865" t="s">
        <v>29</v>
      </c>
    </row>
    <row r="2866" spans="1:16" x14ac:dyDescent="0.3">
      <c r="A2866" t="s">
        <v>3112</v>
      </c>
      <c r="C2866" t="s">
        <v>2513</v>
      </c>
      <c r="D2866" t="s">
        <v>17</v>
      </c>
      <c r="E2866" t="s">
        <v>77</v>
      </c>
      <c r="H2866" t="s">
        <v>19</v>
      </c>
      <c r="I2866">
        <v>2024</v>
      </c>
      <c r="J2866" t="s">
        <v>308</v>
      </c>
      <c r="K2866">
        <v>8.1</v>
      </c>
      <c r="L2866">
        <v>8</v>
      </c>
      <c r="M2866" s="16" t="s">
        <v>28</v>
      </c>
      <c r="N2866" s="18">
        <f t="shared" si="44"/>
        <v>1</v>
      </c>
      <c r="O2866">
        <v>19</v>
      </c>
      <c r="P2866" t="s">
        <v>22</v>
      </c>
    </row>
    <row r="2867" spans="1:16" x14ac:dyDescent="0.3">
      <c r="A2867" t="s">
        <v>3620</v>
      </c>
      <c r="C2867" t="s">
        <v>2513</v>
      </c>
      <c r="D2867" t="s">
        <v>17</v>
      </c>
      <c r="E2867" t="s">
        <v>4789</v>
      </c>
      <c r="H2867" t="s">
        <v>19</v>
      </c>
      <c r="I2867">
        <v>2025</v>
      </c>
      <c r="J2867" t="s">
        <v>312</v>
      </c>
      <c r="K2867">
        <v>7.1</v>
      </c>
      <c r="L2867">
        <v>8</v>
      </c>
      <c r="M2867" s="16" t="s">
        <v>28</v>
      </c>
      <c r="N2867" s="18">
        <f t="shared" si="44"/>
        <v>1</v>
      </c>
      <c r="O2867">
        <v>22</v>
      </c>
      <c r="P2867" t="s">
        <v>67</v>
      </c>
    </row>
    <row r="2868" spans="1:16" x14ac:dyDescent="0.3">
      <c r="A2868" t="s">
        <v>3604</v>
      </c>
      <c r="C2868" t="s">
        <v>2513</v>
      </c>
      <c r="D2868" t="s">
        <v>17</v>
      </c>
      <c r="E2868" t="s">
        <v>4790</v>
      </c>
      <c r="H2868" t="s">
        <v>19</v>
      </c>
      <c r="I2868">
        <v>2023</v>
      </c>
      <c r="J2868" t="s">
        <v>315</v>
      </c>
      <c r="K2868">
        <v>8.3000000000000007</v>
      </c>
      <c r="L2868">
        <v>3</v>
      </c>
      <c r="M2868" s="16" t="s">
        <v>28</v>
      </c>
      <c r="N2868" s="18">
        <f t="shared" si="44"/>
        <v>1</v>
      </c>
      <c r="O2868">
        <v>6</v>
      </c>
      <c r="P2868" t="s">
        <v>67</v>
      </c>
    </row>
    <row r="2869" spans="1:16" x14ac:dyDescent="0.3">
      <c r="A2869" t="s">
        <v>3106</v>
      </c>
      <c r="C2869" t="s">
        <v>2513</v>
      </c>
      <c r="D2869" t="s">
        <v>17</v>
      </c>
      <c r="E2869" t="s">
        <v>4792</v>
      </c>
      <c r="H2869" t="s">
        <v>19</v>
      </c>
      <c r="I2869">
        <v>2023</v>
      </c>
      <c r="J2869" t="s">
        <v>319</v>
      </c>
      <c r="K2869">
        <v>8</v>
      </c>
      <c r="L2869">
        <v>5</v>
      </c>
      <c r="M2869" s="16" t="s">
        <v>28</v>
      </c>
      <c r="N2869" s="18">
        <f t="shared" si="44"/>
        <v>1</v>
      </c>
      <c r="O2869">
        <v>20</v>
      </c>
      <c r="P2869" t="s">
        <v>22</v>
      </c>
    </row>
    <row r="2870" spans="1:16" x14ac:dyDescent="0.3">
      <c r="A2870" t="s">
        <v>4032</v>
      </c>
      <c r="C2870" t="s">
        <v>2513</v>
      </c>
      <c r="D2870" t="s">
        <v>17</v>
      </c>
      <c r="E2870" t="s">
        <v>4795</v>
      </c>
      <c r="H2870" t="s">
        <v>19</v>
      </c>
      <c r="I2870">
        <v>2023</v>
      </c>
      <c r="J2870" t="s">
        <v>328</v>
      </c>
      <c r="K2870">
        <v>6.8</v>
      </c>
      <c r="L2870">
        <v>8</v>
      </c>
      <c r="M2870" s="16" t="s">
        <v>28</v>
      </c>
      <c r="N2870" s="18">
        <f t="shared" si="44"/>
        <v>1</v>
      </c>
      <c r="O2870">
        <v>19</v>
      </c>
      <c r="P2870" t="s">
        <v>29</v>
      </c>
    </row>
    <row r="2871" spans="1:16" x14ac:dyDescent="0.3">
      <c r="A2871" t="s">
        <v>4178</v>
      </c>
      <c r="C2871" t="s">
        <v>2513</v>
      </c>
      <c r="D2871" t="s">
        <v>17</v>
      </c>
      <c r="E2871" t="s">
        <v>4780</v>
      </c>
      <c r="H2871" t="s">
        <v>19</v>
      </c>
      <c r="I2871">
        <v>2026</v>
      </c>
      <c r="J2871" t="s">
        <v>334</v>
      </c>
      <c r="K2871">
        <v>7.9</v>
      </c>
      <c r="L2871">
        <v>3</v>
      </c>
      <c r="M2871" s="16" t="s">
        <v>28</v>
      </c>
      <c r="N2871" s="18">
        <f t="shared" si="44"/>
        <v>1</v>
      </c>
      <c r="O2871">
        <v>11</v>
      </c>
      <c r="P2871" t="s">
        <v>29</v>
      </c>
    </row>
    <row r="2872" spans="1:16" x14ac:dyDescent="0.3">
      <c r="A2872" t="s">
        <v>3810</v>
      </c>
      <c r="C2872" t="s">
        <v>2513</v>
      </c>
      <c r="D2872" t="s">
        <v>17</v>
      </c>
      <c r="E2872" t="s">
        <v>4796</v>
      </c>
      <c r="H2872" t="s">
        <v>19</v>
      </c>
      <c r="I2872">
        <v>2024</v>
      </c>
      <c r="J2872" t="s">
        <v>337</v>
      </c>
      <c r="K2872">
        <v>9.3000000000000007</v>
      </c>
      <c r="L2872">
        <v>6</v>
      </c>
      <c r="M2872" s="16" t="s">
        <v>28</v>
      </c>
      <c r="N2872" s="18">
        <f t="shared" si="44"/>
        <v>1</v>
      </c>
      <c r="O2872">
        <v>26</v>
      </c>
      <c r="P2872" t="s">
        <v>29</v>
      </c>
    </row>
    <row r="2873" spans="1:16" x14ac:dyDescent="0.3">
      <c r="A2873" t="s">
        <v>3258</v>
      </c>
      <c r="C2873" t="s">
        <v>2513</v>
      </c>
      <c r="D2873" t="s">
        <v>17</v>
      </c>
      <c r="E2873" t="s">
        <v>4797</v>
      </c>
      <c r="H2873" t="s">
        <v>19</v>
      </c>
      <c r="I2873">
        <v>2023</v>
      </c>
      <c r="J2873" t="s">
        <v>343</v>
      </c>
      <c r="K2873">
        <v>8.9</v>
      </c>
      <c r="L2873">
        <v>3</v>
      </c>
      <c r="M2873" s="16" t="s">
        <v>28</v>
      </c>
      <c r="N2873" s="18">
        <f t="shared" si="44"/>
        <v>1</v>
      </c>
      <c r="O2873">
        <v>10</v>
      </c>
      <c r="P2873" t="s">
        <v>29</v>
      </c>
    </row>
    <row r="2874" spans="1:16" x14ac:dyDescent="0.3">
      <c r="A2874" t="s">
        <v>3406</v>
      </c>
      <c r="C2874" t="s">
        <v>2513</v>
      </c>
      <c r="D2874" t="s">
        <v>17</v>
      </c>
      <c r="E2874" t="s">
        <v>4777</v>
      </c>
      <c r="H2874" t="s">
        <v>19</v>
      </c>
      <c r="I2874">
        <v>2023</v>
      </c>
      <c r="J2874" t="s">
        <v>344</v>
      </c>
      <c r="K2874">
        <v>8.3000000000000007</v>
      </c>
      <c r="L2874">
        <v>3</v>
      </c>
      <c r="M2874" s="16" t="s">
        <v>28</v>
      </c>
      <c r="N2874" s="18">
        <f t="shared" si="44"/>
        <v>1</v>
      </c>
      <c r="O2874">
        <v>10</v>
      </c>
      <c r="P2874" t="s">
        <v>29</v>
      </c>
    </row>
    <row r="2875" spans="1:16" x14ac:dyDescent="0.3">
      <c r="A2875" t="s">
        <v>3400</v>
      </c>
      <c r="C2875" t="s">
        <v>2513</v>
      </c>
      <c r="D2875" t="s">
        <v>17</v>
      </c>
      <c r="E2875" t="s">
        <v>4778</v>
      </c>
      <c r="H2875" t="s">
        <v>19</v>
      </c>
      <c r="I2875">
        <v>2025</v>
      </c>
      <c r="J2875" t="s">
        <v>347</v>
      </c>
      <c r="K2875">
        <v>7.2</v>
      </c>
      <c r="L2875">
        <v>8</v>
      </c>
      <c r="M2875" s="16" t="s">
        <v>28</v>
      </c>
      <c r="N2875" s="18">
        <f t="shared" si="44"/>
        <v>1</v>
      </c>
      <c r="O2875">
        <v>15</v>
      </c>
      <c r="P2875" t="s">
        <v>22</v>
      </c>
    </row>
    <row r="2876" spans="1:16" x14ac:dyDescent="0.3">
      <c r="A2876" t="s">
        <v>3211</v>
      </c>
      <c r="C2876" t="s">
        <v>2513</v>
      </c>
      <c r="D2876" t="s">
        <v>17</v>
      </c>
      <c r="E2876" t="s">
        <v>4779</v>
      </c>
      <c r="H2876" t="s">
        <v>19</v>
      </c>
      <c r="I2876">
        <v>2025</v>
      </c>
      <c r="J2876" t="s">
        <v>350</v>
      </c>
      <c r="K2876">
        <v>8.1</v>
      </c>
      <c r="L2876">
        <v>8</v>
      </c>
      <c r="M2876" s="16" t="s">
        <v>28</v>
      </c>
      <c r="N2876" s="18">
        <f t="shared" si="44"/>
        <v>1</v>
      </c>
      <c r="O2876">
        <v>12</v>
      </c>
      <c r="P2876" t="s">
        <v>22</v>
      </c>
    </row>
    <row r="2877" spans="1:16" x14ac:dyDescent="0.3">
      <c r="A2877" t="s">
        <v>526</v>
      </c>
      <c r="C2877" t="s">
        <v>2513</v>
      </c>
      <c r="D2877" t="s">
        <v>17</v>
      </c>
      <c r="E2877" t="s">
        <v>4780</v>
      </c>
      <c r="H2877" t="s">
        <v>19</v>
      </c>
      <c r="I2877">
        <v>2024</v>
      </c>
      <c r="J2877" t="s">
        <v>353</v>
      </c>
      <c r="K2877">
        <v>9.5</v>
      </c>
      <c r="L2877">
        <v>3</v>
      </c>
      <c r="M2877" s="16" t="s">
        <v>28</v>
      </c>
      <c r="N2877" s="18">
        <f t="shared" si="44"/>
        <v>1</v>
      </c>
      <c r="O2877">
        <v>20</v>
      </c>
      <c r="P2877" t="s">
        <v>67</v>
      </c>
    </row>
    <row r="2878" spans="1:16" x14ac:dyDescent="0.3">
      <c r="A2878" t="s">
        <v>3336</v>
      </c>
      <c r="C2878" t="s">
        <v>2513</v>
      </c>
      <c r="D2878" t="s">
        <v>17</v>
      </c>
      <c r="E2878" t="s">
        <v>4783</v>
      </c>
      <c r="H2878" t="s">
        <v>19</v>
      </c>
      <c r="I2878">
        <v>2026</v>
      </c>
      <c r="J2878" t="s">
        <v>364</v>
      </c>
      <c r="K2878">
        <v>9.3000000000000007</v>
      </c>
      <c r="L2878">
        <v>8</v>
      </c>
      <c r="M2878" s="16" t="s">
        <v>28</v>
      </c>
      <c r="N2878" s="18">
        <f t="shared" si="44"/>
        <v>1</v>
      </c>
      <c r="O2878">
        <v>21</v>
      </c>
      <c r="P2878" t="s">
        <v>29</v>
      </c>
    </row>
    <row r="2879" spans="1:16" x14ac:dyDescent="0.3">
      <c r="A2879" t="s">
        <v>3754</v>
      </c>
      <c r="C2879" t="s">
        <v>2513</v>
      </c>
      <c r="D2879" t="s">
        <v>17</v>
      </c>
      <c r="E2879" t="s">
        <v>4784</v>
      </c>
      <c r="H2879" t="s">
        <v>19</v>
      </c>
      <c r="I2879">
        <v>2024</v>
      </c>
      <c r="J2879" t="s">
        <v>367</v>
      </c>
      <c r="K2879">
        <v>9.6</v>
      </c>
      <c r="L2879">
        <v>5</v>
      </c>
      <c r="M2879" s="16" t="s">
        <v>28</v>
      </c>
      <c r="N2879" s="18">
        <f t="shared" si="44"/>
        <v>1</v>
      </c>
      <c r="O2879">
        <v>7</v>
      </c>
      <c r="P2879" t="s">
        <v>29</v>
      </c>
    </row>
    <row r="2880" spans="1:16" x14ac:dyDescent="0.3">
      <c r="A2880" t="s">
        <v>3126</v>
      </c>
      <c r="C2880" t="s">
        <v>2513</v>
      </c>
      <c r="D2880" t="s">
        <v>17</v>
      </c>
      <c r="E2880" t="s">
        <v>4785</v>
      </c>
      <c r="H2880" t="s">
        <v>19</v>
      </c>
      <c r="I2880">
        <v>2025</v>
      </c>
      <c r="J2880" t="s">
        <v>370</v>
      </c>
      <c r="K2880">
        <v>9.1</v>
      </c>
      <c r="L2880">
        <v>8</v>
      </c>
      <c r="M2880" s="16" t="s">
        <v>21</v>
      </c>
      <c r="N2880" s="18">
        <v>8</v>
      </c>
      <c r="O2880">
        <v>21</v>
      </c>
      <c r="P2880" t="s">
        <v>29</v>
      </c>
    </row>
    <row r="2881" spans="1:16" x14ac:dyDescent="0.3">
      <c r="A2881" t="s">
        <v>3692</v>
      </c>
      <c r="C2881" t="s">
        <v>2513</v>
      </c>
      <c r="D2881" t="s">
        <v>17</v>
      </c>
      <c r="E2881" t="s">
        <v>4781</v>
      </c>
      <c r="H2881" t="s">
        <v>19</v>
      </c>
      <c r="I2881">
        <v>2025</v>
      </c>
      <c r="J2881" t="s">
        <v>373</v>
      </c>
      <c r="K2881">
        <v>7.3</v>
      </c>
      <c r="L2881">
        <v>3</v>
      </c>
      <c r="M2881" s="16" t="s">
        <v>28</v>
      </c>
      <c r="N2881" s="18">
        <f t="shared" si="44"/>
        <v>1</v>
      </c>
      <c r="O2881">
        <v>5</v>
      </c>
      <c r="P2881" t="s">
        <v>22</v>
      </c>
    </row>
    <row r="2882" spans="1:16" x14ac:dyDescent="0.3">
      <c r="A2882" t="s">
        <v>3211</v>
      </c>
      <c r="C2882" t="s">
        <v>2513</v>
      </c>
      <c r="D2882" t="s">
        <v>17</v>
      </c>
      <c r="E2882" t="s">
        <v>4782</v>
      </c>
      <c r="H2882" t="s">
        <v>19</v>
      </c>
      <c r="I2882">
        <v>2023</v>
      </c>
      <c r="J2882" t="s">
        <v>376</v>
      </c>
      <c r="K2882">
        <v>7.5</v>
      </c>
      <c r="L2882">
        <v>8</v>
      </c>
      <c r="M2882" s="16" t="s">
        <v>28</v>
      </c>
      <c r="N2882" s="18">
        <f t="shared" si="44"/>
        <v>1</v>
      </c>
      <c r="O2882">
        <v>16</v>
      </c>
      <c r="P2882" t="s">
        <v>29</v>
      </c>
    </row>
    <row r="2883" spans="1:16" x14ac:dyDescent="0.3">
      <c r="A2883" t="s">
        <v>3342</v>
      </c>
      <c r="C2883" t="s">
        <v>2513</v>
      </c>
      <c r="D2883" t="s">
        <v>17</v>
      </c>
      <c r="E2883" t="s">
        <v>4783</v>
      </c>
      <c r="H2883" t="s">
        <v>19</v>
      </c>
      <c r="I2883">
        <v>2024</v>
      </c>
      <c r="J2883" t="s">
        <v>379</v>
      </c>
      <c r="K2883">
        <v>7.6</v>
      </c>
      <c r="L2883">
        <v>8</v>
      </c>
      <c r="M2883" s="16" t="s">
        <v>28</v>
      </c>
      <c r="N2883" s="18">
        <f t="shared" si="44"/>
        <v>1</v>
      </c>
      <c r="O2883">
        <v>21</v>
      </c>
      <c r="P2883" t="s">
        <v>29</v>
      </c>
    </row>
    <row r="2884" spans="1:16" x14ac:dyDescent="0.3">
      <c r="A2884" t="s">
        <v>3806</v>
      </c>
      <c r="C2884" t="s">
        <v>2513</v>
      </c>
      <c r="D2884" t="s">
        <v>17</v>
      </c>
      <c r="E2884" t="s">
        <v>4785</v>
      </c>
      <c r="H2884" t="s">
        <v>19</v>
      </c>
      <c r="I2884">
        <v>2024</v>
      </c>
      <c r="J2884" t="s">
        <v>385</v>
      </c>
      <c r="K2884">
        <v>7.2</v>
      </c>
      <c r="L2884">
        <v>8</v>
      </c>
      <c r="M2884" s="16" t="s">
        <v>28</v>
      </c>
      <c r="N2884" s="18">
        <f t="shared" ref="N2884:N2947" si="45">(VALUE(LEFT($M2884, FIND("-", $M2884)-1)) + VALUE(MID($M2884, FIND("-", $M2884)+1, FIND(" ", $M2884, FIND("-", $M2884))-FIND("-",  $M2884)-1))) / 2</f>
        <v>1</v>
      </c>
      <c r="O2884">
        <v>7</v>
      </c>
      <c r="P2884" t="s">
        <v>29</v>
      </c>
    </row>
    <row r="2885" spans="1:16" x14ac:dyDescent="0.3">
      <c r="A2885" t="s">
        <v>3416</v>
      </c>
      <c r="C2885" t="s">
        <v>2513</v>
      </c>
      <c r="D2885" t="s">
        <v>17</v>
      </c>
      <c r="E2885" t="s">
        <v>4786</v>
      </c>
      <c r="H2885" t="s">
        <v>19</v>
      </c>
      <c r="I2885">
        <v>2025</v>
      </c>
      <c r="J2885" t="s">
        <v>387</v>
      </c>
      <c r="K2885">
        <v>9.1</v>
      </c>
      <c r="L2885">
        <v>3</v>
      </c>
      <c r="M2885" s="16" t="s">
        <v>28</v>
      </c>
      <c r="N2885" s="18">
        <f t="shared" si="45"/>
        <v>1</v>
      </c>
      <c r="O2885">
        <v>20</v>
      </c>
      <c r="P2885" t="s">
        <v>29</v>
      </c>
    </row>
    <row r="2886" spans="1:16" x14ac:dyDescent="0.3">
      <c r="A2886" t="s">
        <v>3802</v>
      </c>
      <c r="C2886" t="s">
        <v>2513</v>
      </c>
      <c r="D2886" t="s">
        <v>17</v>
      </c>
      <c r="E2886" t="s">
        <v>4787</v>
      </c>
      <c r="H2886" t="s">
        <v>19</v>
      </c>
      <c r="I2886">
        <v>2023</v>
      </c>
      <c r="J2886" t="s">
        <v>389</v>
      </c>
      <c r="K2886">
        <v>6.7</v>
      </c>
      <c r="L2886">
        <v>8</v>
      </c>
      <c r="M2886" s="16" t="s">
        <v>28</v>
      </c>
      <c r="N2886" s="18">
        <f t="shared" si="45"/>
        <v>1</v>
      </c>
      <c r="O2886">
        <v>9</v>
      </c>
      <c r="P2886" t="s">
        <v>22</v>
      </c>
    </row>
    <row r="2887" spans="1:16" x14ac:dyDescent="0.3">
      <c r="A2887" t="s">
        <v>3826</v>
      </c>
      <c r="C2887" t="s">
        <v>2513</v>
      </c>
      <c r="D2887" t="s">
        <v>17</v>
      </c>
      <c r="E2887" t="s">
        <v>4788</v>
      </c>
      <c r="H2887" t="s">
        <v>19</v>
      </c>
      <c r="I2887">
        <v>2025</v>
      </c>
      <c r="J2887" t="s">
        <v>391</v>
      </c>
      <c r="K2887">
        <v>7.1</v>
      </c>
      <c r="L2887">
        <v>6</v>
      </c>
      <c r="M2887" s="16" t="s">
        <v>28</v>
      </c>
      <c r="N2887" s="18">
        <f t="shared" si="45"/>
        <v>1</v>
      </c>
      <c r="O2887">
        <v>13</v>
      </c>
      <c r="P2887" t="s">
        <v>22</v>
      </c>
    </row>
    <row r="2888" spans="1:16" x14ac:dyDescent="0.3">
      <c r="A2888" t="s">
        <v>3868</v>
      </c>
      <c r="C2888" t="s">
        <v>2513</v>
      </c>
      <c r="D2888" t="s">
        <v>17</v>
      </c>
      <c r="E2888" t="s">
        <v>77</v>
      </c>
      <c r="H2888" t="s">
        <v>19</v>
      </c>
      <c r="I2888">
        <v>2026</v>
      </c>
      <c r="J2888" t="s">
        <v>395</v>
      </c>
      <c r="K2888">
        <v>7.1</v>
      </c>
      <c r="L2888">
        <v>8</v>
      </c>
      <c r="M2888" s="16" t="s">
        <v>28</v>
      </c>
      <c r="N2888" s="18">
        <f t="shared" si="45"/>
        <v>1</v>
      </c>
      <c r="O2888">
        <v>24</v>
      </c>
      <c r="P2888" t="s">
        <v>67</v>
      </c>
    </row>
    <row r="2889" spans="1:16" x14ac:dyDescent="0.3">
      <c r="A2889" t="s">
        <v>3438</v>
      </c>
      <c r="C2889" t="s">
        <v>2513</v>
      </c>
      <c r="D2889" t="s">
        <v>17</v>
      </c>
      <c r="E2889" t="s">
        <v>4789</v>
      </c>
      <c r="H2889" t="s">
        <v>19</v>
      </c>
      <c r="I2889">
        <v>2023</v>
      </c>
      <c r="J2889" t="s">
        <v>399</v>
      </c>
      <c r="K2889">
        <v>9.1999999999999993</v>
      </c>
      <c r="L2889">
        <v>5</v>
      </c>
      <c r="M2889" s="16" t="s">
        <v>28</v>
      </c>
      <c r="N2889" s="18">
        <f t="shared" si="45"/>
        <v>1</v>
      </c>
      <c r="O2889">
        <v>11</v>
      </c>
      <c r="P2889" t="s">
        <v>22</v>
      </c>
    </row>
    <row r="2890" spans="1:16" x14ac:dyDescent="0.3">
      <c r="A2890" t="s">
        <v>2929</v>
      </c>
      <c r="C2890" t="s">
        <v>2513</v>
      </c>
      <c r="D2890" t="s">
        <v>17</v>
      </c>
      <c r="E2890" t="s">
        <v>4791</v>
      </c>
      <c r="H2890" t="s">
        <v>19</v>
      </c>
      <c r="I2890">
        <v>2024</v>
      </c>
      <c r="J2890" t="s">
        <v>405</v>
      </c>
      <c r="K2890">
        <v>7.3</v>
      </c>
      <c r="L2890">
        <v>8</v>
      </c>
      <c r="M2890" s="16" t="s">
        <v>28</v>
      </c>
      <c r="N2890" s="18">
        <f t="shared" si="45"/>
        <v>1</v>
      </c>
      <c r="O2890">
        <v>8</v>
      </c>
      <c r="P2890" t="s">
        <v>29</v>
      </c>
    </row>
    <row r="2891" spans="1:16" x14ac:dyDescent="0.3">
      <c r="A2891" t="s">
        <v>2867</v>
      </c>
      <c r="C2891" t="s">
        <v>2513</v>
      </c>
      <c r="D2891" t="s">
        <v>17</v>
      </c>
      <c r="E2891" t="s">
        <v>4782</v>
      </c>
      <c r="H2891" t="s">
        <v>19</v>
      </c>
      <c r="I2891">
        <v>2024</v>
      </c>
      <c r="J2891" t="s">
        <v>417</v>
      </c>
      <c r="K2891">
        <v>8.4</v>
      </c>
      <c r="L2891">
        <v>8</v>
      </c>
      <c r="M2891" s="16" t="s">
        <v>28</v>
      </c>
      <c r="N2891" s="18">
        <f t="shared" si="45"/>
        <v>1</v>
      </c>
      <c r="O2891">
        <v>21</v>
      </c>
      <c r="P2891" t="s">
        <v>29</v>
      </c>
    </row>
    <row r="2892" spans="1:16" x14ac:dyDescent="0.3">
      <c r="A2892" t="s">
        <v>2429</v>
      </c>
      <c r="C2892" t="s">
        <v>2513</v>
      </c>
      <c r="D2892" t="s">
        <v>17</v>
      </c>
      <c r="E2892" t="s">
        <v>4775</v>
      </c>
      <c r="H2892" t="s">
        <v>19</v>
      </c>
      <c r="I2892">
        <v>2024</v>
      </c>
      <c r="J2892" t="s">
        <v>424</v>
      </c>
      <c r="K2892">
        <v>9.1999999999999993</v>
      </c>
      <c r="L2892">
        <v>3</v>
      </c>
      <c r="M2892" s="16" t="s">
        <v>28</v>
      </c>
      <c r="N2892" s="18">
        <f t="shared" si="45"/>
        <v>1</v>
      </c>
      <c r="O2892">
        <v>24</v>
      </c>
      <c r="P2892" t="s">
        <v>29</v>
      </c>
    </row>
    <row r="2893" spans="1:16" x14ac:dyDescent="0.3">
      <c r="A2893" t="s">
        <v>2867</v>
      </c>
      <c r="C2893" t="s">
        <v>2513</v>
      </c>
      <c r="D2893" t="s">
        <v>17</v>
      </c>
      <c r="E2893" t="s">
        <v>4778</v>
      </c>
      <c r="H2893" t="s">
        <v>19</v>
      </c>
      <c r="I2893">
        <v>2025</v>
      </c>
      <c r="J2893" t="s">
        <v>432</v>
      </c>
      <c r="K2893">
        <v>9.9</v>
      </c>
      <c r="L2893">
        <v>5</v>
      </c>
      <c r="M2893" s="16" t="s">
        <v>28</v>
      </c>
      <c r="N2893" s="18">
        <f t="shared" si="45"/>
        <v>1</v>
      </c>
      <c r="O2893">
        <v>21</v>
      </c>
      <c r="P2893" t="s">
        <v>22</v>
      </c>
    </row>
    <row r="2894" spans="1:16" x14ac:dyDescent="0.3">
      <c r="A2894" t="s">
        <v>2870</v>
      </c>
      <c r="C2894" t="s">
        <v>2513</v>
      </c>
      <c r="D2894" t="s">
        <v>17</v>
      </c>
      <c r="E2894" t="s">
        <v>4779</v>
      </c>
      <c r="H2894" t="s">
        <v>19</v>
      </c>
      <c r="I2894">
        <v>2024</v>
      </c>
      <c r="J2894" t="s">
        <v>435</v>
      </c>
      <c r="K2894">
        <v>7.6</v>
      </c>
      <c r="L2894">
        <v>3</v>
      </c>
      <c r="M2894" s="16" t="s">
        <v>28</v>
      </c>
      <c r="N2894" s="18">
        <f t="shared" si="45"/>
        <v>1</v>
      </c>
      <c r="O2894">
        <v>17</v>
      </c>
      <c r="P2894" t="s">
        <v>67</v>
      </c>
    </row>
    <row r="2895" spans="1:16" x14ac:dyDescent="0.3">
      <c r="A2895" t="s">
        <v>2870</v>
      </c>
      <c r="C2895" t="s">
        <v>2513</v>
      </c>
      <c r="D2895" t="s">
        <v>17</v>
      </c>
      <c r="E2895" t="s">
        <v>4780</v>
      </c>
      <c r="H2895" t="s">
        <v>19</v>
      </c>
      <c r="I2895">
        <v>2026</v>
      </c>
      <c r="J2895" t="s">
        <v>438</v>
      </c>
      <c r="K2895">
        <v>9.3000000000000007</v>
      </c>
      <c r="L2895">
        <v>6</v>
      </c>
      <c r="M2895" s="16" t="s">
        <v>28</v>
      </c>
      <c r="N2895" s="18">
        <f t="shared" si="45"/>
        <v>1</v>
      </c>
      <c r="O2895">
        <v>18</v>
      </c>
      <c r="P2895" t="s">
        <v>67</v>
      </c>
    </row>
    <row r="2896" spans="1:16" x14ac:dyDescent="0.3">
      <c r="A2896" t="s">
        <v>951</v>
      </c>
      <c r="C2896" t="s">
        <v>2513</v>
      </c>
      <c r="D2896" t="s">
        <v>17</v>
      </c>
      <c r="E2896" t="s">
        <v>4782</v>
      </c>
      <c r="H2896" t="s">
        <v>19</v>
      </c>
      <c r="I2896">
        <v>2023</v>
      </c>
      <c r="J2896" t="s">
        <v>446</v>
      </c>
      <c r="K2896">
        <v>6.6</v>
      </c>
      <c r="L2896">
        <v>6</v>
      </c>
      <c r="M2896" s="16" t="s">
        <v>28</v>
      </c>
      <c r="N2896" s="18">
        <f t="shared" si="45"/>
        <v>1</v>
      </c>
      <c r="O2896">
        <v>8</v>
      </c>
      <c r="P2896" t="s">
        <v>29</v>
      </c>
    </row>
    <row r="2897" spans="1:16" x14ac:dyDescent="0.3">
      <c r="A2897" t="s">
        <v>2872</v>
      </c>
      <c r="C2897" t="s">
        <v>2513</v>
      </c>
      <c r="D2897" t="s">
        <v>17</v>
      </c>
      <c r="E2897" t="s">
        <v>4785</v>
      </c>
      <c r="H2897" t="s">
        <v>19</v>
      </c>
      <c r="I2897">
        <v>2024</v>
      </c>
      <c r="J2897" t="s">
        <v>453</v>
      </c>
      <c r="K2897">
        <v>7.2</v>
      </c>
      <c r="L2897">
        <v>8</v>
      </c>
      <c r="M2897" s="16" t="s">
        <v>28</v>
      </c>
      <c r="N2897" s="18">
        <f t="shared" si="45"/>
        <v>1</v>
      </c>
      <c r="O2897">
        <v>8</v>
      </c>
      <c r="P2897" t="s">
        <v>22</v>
      </c>
    </row>
    <row r="2898" spans="1:16" x14ac:dyDescent="0.3">
      <c r="A2898" t="s">
        <v>1706</v>
      </c>
      <c r="C2898" t="s">
        <v>2513</v>
      </c>
      <c r="D2898" t="s">
        <v>17</v>
      </c>
      <c r="E2898" t="s">
        <v>4786</v>
      </c>
      <c r="H2898" t="s">
        <v>19</v>
      </c>
      <c r="I2898">
        <v>2024</v>
      </c>
      <c r="J2898" t="s">
        <v>456</v>
      </c>
      <c r="K2898">
        <v>7.1</v>
      </c>
      <c r="L2898">
        <v>3</v>
      </c>
      <c r="M2898" s="16" t="s">
        <v>28</v>
      </c>
      <c r="N2898" s="18">
        <f t="shared" si="45"/>
        <v>1</v>
      </c>
      <c r="O2898">
        <v>9</v>
      </c>
      <c r="P2898" t="s">
        <v>29</v>
      </c>
    </row>
    <row r="2899" spans="1:16" x14ac:dyDescent="0.3">
      <c r="A2899" t="s">
        <v>2856</v>
      </c>
      <c r="C2899" t="s">
        <v>2513</v>
      </c>
      <c r="D2899" t="s">
        <v>17</v>
      </c>
      <c r="E2899" t="s">
        <v>4787</v>
      </c>
      <c r="H2899" t="s">
        <v>19</v>
      </c>
      <c r="I2899">
        <v>2023</v>
      </c>
      <c r="J2899" t="s">
        <v>457</v>
      </c>
      <c r="K2899">
        <v>8</v>
      </c>
      <c r="L2899">
        <v>8</v>
      </c>
      <c r="M2899" s="16" t="s">
        <v>28</v>
      </c>
      <c r="N2899" s="18">
        <f t="shared" si="45"/>
        <v>1</v>
      </c>
      <c r="O2899">
        <v>9</v>
      </c>
      <c r="P2899" t="s">
        <v>29</v>
      </c>
    </row>
    <row r="2900" spans="1:16" x14ac:dyDescent="0.3">
      <c r="A2900" t="s">
        <v>2413</v>
      </c>
      <c r="C2900" t="s">
        <v>2513</v>
      </c>
      <c r="D2900" t="s">
        <v>17</v>
      </c>
      <c r="E2900" t="s">
        <v>4792</v>
      </c>
      <c r="H2900" t="s">
        <v>19</v>
      </c>
      <c r="I2900">
        <v>2024</v>
      </c>
      <c r="J2900" t="s">
        <v>472</v>
      </c>
      <c r="K2900">
        <v>8.8000000000000007</v>
      </c>
      <c r="L2900">
        <v>6</v>
      </c>
      <c r="M2900" s="16" t="s">
        <v>28</v>
      </c>
      <c r="N2900" s="18">
        <f t="shared" si="45"/>
        <v>1</v>
      </c>
      <c r="O2900">
        <v>12</v>
      </c>
      <c r="P2900" t="s">
        <v>67</v>
      </c>
    </row>
    <row r="2901" spans="1:16" x14ac:dyDescent="0.3">
      <c r="A2901" t="s">
        <v>2598</v>
      </c>
      <c r="C2901" t="s">
        <v>2513</v>
      </c>
      <c r="D2901" t="s">
        <v>17</v>
      </c>
      <c r="E2901" t="s">
        <v>4793</v>
      </c>
      <c r="H2901" t="s">
        <v>19</v>
      </c>
      <c r="I2901">
        <v>2023</v>
      </c>
      <c r="J2901" t="s">
        <v>474</v>
      </c>
      <c r="K2901">
        <v>9.3000000000000007</v>
      </c>
      <c r="L2901">
        <v>3</v>
      </c>
      <c r="M2901" s="16" t="s">
        <v>28</v>
      </c>
      <c r="N2901" s="18">
        <f t="shared" si="45"/>
        <v>1</v>
      </c>
      <c r="O2901">
        <v>23</v>
      </c>
      <c r="P2901" t="s">
        <v>22</v>
      </c>
    </row>
    <row r="2902" spans="1:16" x14ac:dyDescent="0.3">
      <c r="A2902" t="s">
        <v>2856</v>
      </c>
      <c r="C2902" t="s">
        <v>2513</v>
      </c>
      <c r="D2902" t="s">
        <v>17</v>
      </c>
      <c r="E2902" t="s">
        <v>4795</v>
      </c>
      <c r="F2902" t="s">
        <v>930</v>
      </c>
      <c r="H2902" t="s">
        <v>19</v>
      </c>
      <c r="I2902">
        <v>2024</v>
      </c>
      <c r="J2902" t="s">
        <v>478</v>
      </c>
      <c r="K2902">
        <v>6.5</v>
      </c>
      <c r="L2902">
        <v>6</v>
      </c>
      <c r="M2902" s="16" t="s">
        <v>28</v>
      </c>
      <c r="N2902" s="18">
        <f t="shared" si="45"/>
        <v>1</v>
      </c>
      <c r="O2902">
        <v>9</v>
      </c>
      <c r="P2902" t="s">
        <v>29</v>
      </c>
    </row>
    <row r="2903" spans="1:16" x14ac:dyDescent="0.3">
      <c r="A2903" t="s">
        <v>1011</v>
      </c>
      <c r="C2903" t="s">
        <v>2513</v>
      </c>
      <c r="D2903" t="s">
        <v>17</v>
      </c>
      <c r="E2903" t="s">
        <v>4779</v>
      </c>
      <c r="F2903" t="s">
        <v>865</v>
      </c>
      <c r="H2903" t="s">
        <v>19</v>
      </c>
      <c r="I2903">
        <v>2025</v>
      </c>
      <c r="J2903" t="s">
        <v>497</v>
      </c>
      <c r="K2903">
        <v>9.1999999999999993</v>
      </c>
      <c r="L2903">
        <v>3</v>
      </c>
      <c r="M2903" s="16" t="s">
        <v>28</v>
      </c>
      <c r="N2903" s="18">
        <f t="shared" si="45"/>
        <v>1</v>
      </c>
      <c r="O2903">
        <v>20</v>
      </c>
      <c r="P2903" t="s">
        <v>29</v>
      </c>
    </row>
    <row r="2904" spans="1:16" x14ac:dyDescent="0.3">
      <c r="A2904" t="s">
        <v>1860</v>
      </c>
      <c r="C2904" t="s">
        <v>2513</v>
      </c>
      <c r="D2904" t="s">
        <v>17</v>
      </c>
      <c r="E2904" t="s">
        <v>4780</v>
      </c>
      <c r="F2904" t="s">
        <v>528</v>
      </c>
      <c r="H2904" t="s">
        <v>19</v>
      </c>
      <c r="I2904">
        <v>2026</v>
      </c>
      <c r="J2904" t="s">
        <v>499</v>
      </c>
      <c r="K2904">
        <v>9.9</v>
      </c>
      <c r="L2904">
        <v>5</v>
      </c>
      <c r="M2904" s="16" t="s">
        <v>28</v>
      </c>
      <c r="N2904" s="18">
        <f t="shared" si="45"/>
        <v>1</v>
      </c>
      <c r="O2904">
        <v>15</v>
      </c>
      <c r="P2904" t="s">
        <v>22</v>
      </c>
    </row>
    <row r="2905" spans="1:16" x14ac:dyDescent="0.3">
      <c r="A2905" t="s">
        <v>2966</v>
      </c>
      <c r="C2905" t="s">
        <v>2513</v>
      </c>
      <c r="D2905" t="s">
        <v>17</v>
      </c>
      <c r="E2905" t="s">
        <v>48</v>
      </c>
      <c r="F2905" t="s">
        <v>44</v>
      </c>
      <c r="H2905" t="s">
        <v>19</v>
      </c>
      <c r="I2905">
        <v>2025</v>
      </c>
      <c r="J2905" t="s">
        <v>500</v>
      </c>
      <c r="K2905">
        <v>9.3000000000000007</v>
      </c>
      <c r="L2905">
        <v>6</v>
      </c>
      <c r="M2905" s="16" t="s">
        <v>28</v>
      </c>
      <c r="N2905" s="18">
        <f t="shared" si="45"/>
        <v>1</v>
      </c>
      <c r="O2905">
        <v>17</v>
      </c>
      <c r="P2905" t="s">
        <v>22</v>
      </c>
    </row>
    <row r="2906" spans="1:16" x14ac:dyDescent="0.3">
      <c r="A2906" t="s">
        <v>4598</v>
      </c>
      <c r="C2906" t="s">
        <v>2513</v>
      </c>
      <c r="D2906" t="s">
        <v>17</v>
      </c>
      <c r="E2906" t="s">
        <v>4781</v>
      </c>
      <c r="F2906" t="s">
        <v>638</v>
      </c>
      <c r="H2906" t="s">
        <v>19</v>
      </c>
      <c r="I2906">
        <v>2024</v>
      </c>
      <c r="J2906" t="s">
        <v>502</v>
      </c>
      <c r="K2906">
        <v>7.1</v>
      </c>
      <c r="L2906">
        <v>3</v>
      </c>
      <c r="M2906" s="16" t="s">
        <v>28</v>
      </c>
      <c r="N2906" s="18">
        <f t="shared" si="45"/>
        <v>1</v>
      </c>
      <c r="O2906">
        <v>19</v>
      </c>
      <c r="P2906" t="s">
        <v>67</v>
      </c>
    </row>
    <row r="2907" spans="1:16" x14ac:dyDescent="0.3">
      <c r="A2907" t="s">
        <v>2413</v>
      </c>
      <c r="C2907" t="s">
        <v>2513</v>
      </c>
      <c r="D2907" t="s">
        <v>17</v>
      </c>
      <c r="E2907" t="s">
        <v>4782</v>
      </c>
      <c r="F2907" t="s">
        <v>930</v>
      </c>
      <c r="H2907" t="s">
        <v>19</v>
      </c>
      <c r="I2907">
        <v>2024</v>
      </c>
      <c r="J2907" t="s">
        <v>505</v>
      </c>
      <c r="K2907">
        <v>7.5</v>
      </c>
      <c r="L2907">
        <v>8</v>
      </c>
      <c r="M2907" s="16" t="s">
        <v>28</v>
      </c>
      <c r="N2907" s="18">
        <f t="shared" si="45"/>
        <v>1</v>
      </c>
      <c r="O2907">
        <v>13</v>
      </c>
      <c r="P2907" t="s">
        <v>67</v>
      </c>
    </row>
    <row r="2908" spans="1:16" x14ac:dyDescent="0.3">
      <c r="A2908" t="s">
        <v>2863</v>
      </c>
      <c r="C2908" t="s">
        <v>2513</v>
      </c>
      <c r="D2908" t="s">
        <v>17</v>
      </c>
      <c r="E2908" t="s">
        <v>4784</v>
      </c>
      <c r="H2908" t="s">
        <v>19</v>
      </c>
      <c r="I2908">
        <v>2023</v>
      </c>
      <c r="J2908" t="s">
        <v>511</v>
      </c>
      <c r="K2908">
        <v>7.4</v>
      </c>
      <c r="L2908">
        <v>8</v>
      </c>
      <c r="M2908" s="16" t="s">
        <v>28</v>
      </c>
      <c r="N2908" s="18">
        <f t="shared" si="45"/>
        <v>1</v>
      </c>
      <c r="O2908">
        <v>12</v>
      </c>
      <c r="P2908" t="s">
        <v>22</v>
      </c>
    </row>
    <row r="2909" spans="1:16" x14ac:dyDescent="0.3">
      <c r="A2909" t="s">
        <v>2971</v>
      </c>
      <c r="C2909" t="s">
        <v>2513</v>
      </c>
      <c r="D2909" t="s">
        <v>17</v>
      </c>
      <c r="E2909" t="s">
        <v>4785</v>
      </c>
      <c r="H2909" t="s">
        <v>19</v>
      </c>
      <c r="I2909">
        <v>2023</v>
      </c>
      <c r="J2909" t="s">
        <v>511</v>
      </c>
      <c r="K2909">
        <v>8.3000000000000007</v>
      </c>
      <c r="L2909">
        <v>3</v>
      </c>
      <c r="M2909" s="16" t="s">
        <v>28</v>
      </c>
      <c r="N2909" s="18">
        <f t="shared" si="45"/>
        <v>1</v>
      </c>
      <c r="O2909">
        <v>10</v>
      </c>
      <c r="P2909" t="s">
        <v>29</v>
      </c>
    </row>
    <row r="2910" spans="1:16" x14ac:dyDescent="0.3">
      <c r="A2910" t="s">
        <v>2846</v>
      </c>
      <c r="C2910" t="s">
        <v>2513</v>
      </c>
      <c r="D2910" t="s">
        <v>17</v>
      </c>
      <c r="E2910" t="s">
        <v>4781</v>
      </c>
      <c r="H2910" t="s">
        <v>19</v>
      </c>
      <c r="I2910">
        <v>2024</v>
      </c>
      <c r="J2910" t="s">
        <v>508</v>
      </c>
      <c r="K2910">
        <v>7.4</v>
      </c>
      <c r="L2910">
        <v>6</v>
      </c>
      <c r="M2910" s="16" t="s">
        <v>28</v>
      </c>
      <c r="N2910" s="18">
        <f t="shared" si="45"/>
        <v>1</v>
      </c>
      <c r="O2910">
        <v>10</v>
      </c>
      <c r="P2910" t="s">
        <v>29</v>
      </c>
    </row>
    <row r="2911" spans="1:16" x14ac:dyDescent="0.3">
      <c r="A2911" t="s">
        <v>2429</v>
      </c>
      <c r="C2911" t="s">
        <v>2513</v>
      </c>
      <c r="D2911" t="s">
        <v>17</v>
      </c>
      <c r="E2911" t="s">
        <v>4783</v>
      </c>
      <c r="H2911" t="s">
        <v>19</v>
      </c>
      <c r="I2911">
        <v>2024</v>
      </c>
      <c r="J2911" t="s">
        <v>298</v>
      </c>
      <c r="K2911">
        <v>7.3</v>
      </c>
      <c r="L2911">
        <v>5</v>
      </c>
      <c r="M2911" s="16" t="s">
        <v>28</v>
      </c>
      <c r="N2911" s="18">
        <f t="shared" si="45"/>
        <v>1</v>
      </c>
      <c r="O2911">
        <v>15</v>
      </c>
      <c r="P2911" t="s">
        <v>22</v>
      </c>
    </row>
    <row r="2912" spans="1:16" x14ac:dyDescent="0.3">
      <c r="A2912" t="s">
        <v>2066</v>
      </c>
      <c r="C2912" t="s">
        <v>2513</v>
      </c>
      <c r="D2912" t="s">
        <v>17</v>
      </c>
      <c r="E2912" t="s">
        <v>4784</v>
      </c>
      <c r="H2912" t="s">
        <v>19</v>
      </c>
      <c r="I2912">
        <v>2025</v>
      </c>
      <c r="J2912" t="s">
        <v>301</v>
      </c>
      <c r="K2912">
        <v>9.6999999999999993</v>
      </c>
      <c r="L2912">
        <v>6</v>
      </c>
      <c r="M2912" s="16" t="s">
        <v>28</v>
      </c>
      <c r="N2912" s="18">
        <f t="shared" si="45"/>
        <v>1</v>
      </c>
      <c r="O2912">
        <v>26</v>
      </c>
      <c r="P2912" t="s">
        <v>29</v>
      </c>
    </row>
    <row r="2913" spans="1:16" x14ac:dyDescent="0.3">
      <c r="A2913" t="s">
        <v>1711</v>
      </c>
      <c r="C2913" t="s">
        <v>2513</v>
      </c>
      <c r="D2913" t="s">
        <v>17</v>
      </c>
      <c r="E2913" t="s">
        <v>4785</v>
      </c>
      <c r="H2913" t="s">
        <v>19</v>
      </c>
      <c r="I2913">
        <v>2025</v>
      </c>
      <c r="J2913" t="s">
        <v>305</v>
      </c>
      <c r="K2913">
        <v>7.9</v>
      </c>
      <c r="L2913">
        <v>8</v>
      </c>
      <c r="M2913" s="16" t="s">
        <v>28</v>
      </c>
      <c r="N2913" s="18">
        <f t="shared" si="45"/>
        <v>1</v>
      </c>
      <c r="O2913">
        <v>20</v>
      </c>
      <c r="P2913" t="s">
        <v>29</v>
      </c>
    </row>
    <row r="2914" spans="1:16" x14ac:dyDescent="0.3">
      <c r="A2914" t="s">
        <v>4598</v>
      </c>
      <c r="C2914" t="s">
        <v>2513</v>
      </c>
      <c r="D2914" t="s">
        <v>17</v>
      </c>
      <c r="E2914" t="s">
        <v>4786</v>
      </c>
      <c r="H2914" t="s">
        <v>19</v>
      </c>
      <c r="I2914">
        <v>2025</v>
      </c>
      <c r="J2914" t="s">
        <v>308</v>
      </c>
      <c r="K2914">
        <v>7.2</v>
      </c>
      <c r="L2914">
        <v>6</v>
      </c>
      <c r="M2914" s="16" t="s">
        <v>28</v>
      </c>
      <c r="N2914" s="18">
        <f t="shared" si="45"/>
        <v>1</v>
      </c>
      <c r="O2914">
        <v>21</v>
      </c>
      <c r="P2914" t="s">
        <v>29</v>
      </c>
    </row>
    <row r="2915" spans="1:16" x14ac:dyDescent="0.3">
      <c r="A2915" t="s">
        <v>2362</v>
      </c>
      <c r="C2915" t="s">
        <v>2513</v>
      </c>
      <c r="D2915" t="s">
        <v>17</v>
      </c>
      <c r="E2915" t="s">
        <v>4787</v>
      </c>
      <c r="H2915" t="s">
        <v>19</v>
      </c>
      <c r="I2915">
        <v>2024</v>
      </c>
      <c r="J2915" t="s">
        <v>309</v>
      </c>
      <c r="K2915">
        <v>7.1</v>
      </c>
      <c r="L2915">
        <v>6</v>
      </c>
      <c r="M2915" s="16" t="s">
        <v>28</v>
      </c>
      <c r="N2915" s="18">
        <f t="shared" si="45"/>
        <v>1</v>
      </c>
      <c r="O2915">
        <v>9</v>
      </c>
      <c r="P2915" t="s">
        <v>29</v>
      </c>
    </row>
    <row r="2916" spans="1:16" x14ac:dyDescent="0.3">
      <c r="A2916" t="s">
        <v>899</v>
      </c>
      <c r="C2916" t="s">
        <v>2513</v>
      </c>
      <c r="D2916" t="s">
        <v>17</v>
      </c>
      <c r="E2916" t="s">
        <v>77</v>
      </c>
      <c r="H2916" t="s">
        <v>19</v>
      </c>
      <c r="I2916">
        <v>2023</v>
      </c>
      <c r="J2916" t="s">
        <v>315</v>
      </c>
      <c r="K2916">
        <v>8.6999999999999993</v>
      </c>
      <c r="L2916">
        <v>5</v>
      </c>
      <c r="M2916" s="16" t="s">
        <v>28</v>
      </c>
      <c r="N2916" s="18">
        <f t="shared" si="45"/>
        <v>1</v>
      </c>
      <c r="O2916">
        <v>8</v>
      </c>
      <c r="P2916" t="s">
        <v>22</v>
      </c>
    </row>
    <row r="2917" spans="1:16" x14ac:dyDescent="0.3">
      <c r="A2917" t="s">
        <v>2909</v>
      </c>
      <c r="C2917" t="s">
        <v>2513</v>
      </c>
      <c r="D2917" t="s">
        <v>17</v>
      </c>
      <c r="E2917" t="s">
        <v>4791</v>
      </c>
      <c r="H2917" t="s">
        <v>19</v>
      </c>
      <c r="I2917">
        <v>2025</v>
      </c>
      <c r="J2917" t="s">
        <v>325</v>
      </c>
      <c r="K2917">
        <v>8.5</v>
      </c>
      <c r="L2917">
        <v>5</v>
      </c>
      <c r="M2917" s="16" t="s">
        <v>28</v>
      </c>
      <c r="N2917" s="18">
        <f t="shared" si="45"/>
        <v>1</v>
      </c>
      <c r="O2917">
        <v>16</v>
      </c>
      <c r="P2917" t="s">
        <v>22</v>
      </c>
    </row>
    <row r="2918" spans="1:16" x14ac:dyDescent="0.3">
      <c r="A2918" t="s">
        <v>2868</v>
      </c>
      <c r="C2918" t="s">
        <v>2513</v>
      </c>
      <c r="D2918" t="s">
        <v>17</v>
      </c>
      <c r="E2918" t="s">
        <v>4792</v>
      </c>
      <c r="H2918" t="s">
        <v>19</v>
      </c>
      <c r="I2918">
        <v>2024</v>
      </c>
      <c r="J2918" t="s">
        <v>328</v>
      </c>
      <c r="K2918">
        <v>9.1</v>
      </c>
      <c r="L2918">
        <v>5</v>
      </c>
      <c r="M2918" s="16" t="s">
        <v>28</v>
      </c>
      <c r="N2918" s="18">
        <f t="shared" si="45"/>
        <v>1</v>
      </c>
      <c r="O2918">
        <v>21</v>
      </c>
      <c r="P2918" t="s">
        <v>22</v>
      </c>
    </row>
    <row r="2919" spans="1:16" x14ac:dyDescent="0.3">
      <c r="A2919" t="s">
        <v>284</v>
      </c>
      <c r="C2919" t="s">
        <v>2513</v>
      </c>
      <c r="D2919" t="s">
        <v>17</v>
      </c>
      <c r="E2919" t="s">
        <v>4781</v>
      </c>
      <c r="H2919" t="s">
        <v>19</v>
      </c>
      <c r="I2919">
        <v>2024</v>
      </c>
      <c r="J2919" t="s">
        <v>337</v>
      </c>
      <c r="K2919">
        <v>6.7</v>
      </c>
      <c r="L2919">
        <v>6</v>
      </c>
      <c r="M2919" s="16" t="s">
        <v>28</v>
      </c>
      <c r="N2919" s="18">
        <f t="shared" si="45"/>
        <v>1</v>
      </c>
      <c r="O2919">
        <v>20</v>
      </c>
      <c r="P2919" t="s">
        <v>29</v>
      </c>
    </row>
    <row r="2920" spans="1:16" x14ac:dyDescent="0.3">
      <c r="A2920" t="s">
        <v>1486</v>
      </c>
      <c r="C2920" t="s">
        <v>2513</v>
      </c>
      <c r="D2920" t="s">
        <v>17</v>
      </c>
      <c r="E2920" t="s">
        <v>4782</v>
      </c>
      <c r="H2920" t="s">
        <v>19</v>
      </c>
      <c r="I2920">
        <v>2025</v>
      </c>
      <c r="J2920" t="s">
        <v>340</v>
      </c>
      <c r="K2920">
        <v>8.1999999999999993</v>
      </c>
      <c r="L2920">
        <v>6</v>
      </c>
      <c r="M2920" s="16" t="s">
        <v>28</v>
      </c>
      <c r="N2920" s="18">
        <f t="shared" si="45"/>
        <v>1</v>
      </c>
      <c r="O2920">
        <v>9</v>
      </c>
      <c r="P2920" t="s">
        <v>22</v>
      </c>
    </row>
    <row r="2921" spans="1:16" x14ac:dyDescent="0.3">
      <c r="A2921" t="s">
        <v>1526</v>
      </c>
      <c r="C2921" t="s">
        <v>2513</v>
      </c>
      <c r="D2921" t="s">
        <v>17</v>
      </c>
      <c r="E2921" t="s">
        <v>4784</v>
      </c>
      <c r="H2921" t="s">
        <v>19</v>
      </c>
      <c r="I2921">
        <v>2023</v>
      </c>
      <c r="J2921" t="s">
        <v>344</v>
      </c>
      <c r="K2921">
        <v>8.6999999999999993</v>
      </c>
      <c r="L2921">
        <v>3</v>
      </c>
      <c r="M2921" s="16" t="s">
        <v>28</v>
      </c>
      <c r="N2921" s="18">
        <f t="shared" si="45"/>
        <v>1</v>
      </c>
      <c r="O2921">
        <v>24</v>
      </c>
      <c r="P2921" t="s">
        <v>29</v>
      </c>
    </row>
    <row r="2922" spans="1:16" x14ac:dyDescent="0.3">
      <c r="A2922" t="s">
        <v>1806</v>
      </c>
      <c r="C2922" t="s">
        <v>2513</v>
      </c>
      <c r="D2922" t="s">
        <v>17</v>
      </c>
      <c r="E2922" t="s">
        <v>4785</v>
      </c>
      <c r="H2922" t="s">
        <v>19</v>
      </c>
      <c r="I2922">
        <v>2026</v>
      </c>
      <c r="J2922" t="s">
        <v>347</v>
      </c>
      <c r="K2922">
        <v>9.1</v>
      </c>
      <c r="L2922">
        <v>8</v>
      </c>
      <c r="M2922" s="16" t="s">
        <v>21</v>
      </c>
      <c r="N2922" s="18">
        <v>8</v>
      </c>
      <c r="O2922">
        <v>17</v>
      </c>
      <c r="P2922" t="s">
        <v>29</v>
      </c>
    </row>
    <row r="2923" spans="1:16" x14ac:dyDescent="0.3">
      <c r="A2923" t="s">
        <v>2374</v>
      </c>
      <c r="C2923" t="s">
        <v>2513</v>
      </c>
      <c r="D2923" t="s">
        <v>17</v>
      </c>
      <c r="E2923" t="s">
        <v>4786</v>
      </c>
      <c r="H2923" t="s">
        <v>19</v>
      </c>
      <c r="I2923">
        <v>2023</v>
      </c>
      <c r="J2923" t="s">
        <v>398</v>
      </c>
      <c r="K2923">
        <v>8.9</v>
      </c>
      <c r="L2923">
        <v>6</v>
      </c>
      <c r="M2923" s="16" t="s">
        <v>28</v>
      </c>
      <c r="N2923" s="18">
        <f t="shared" si="45"/>
        <v>1</v>
      </c>
      <c r="O2923">
        <v>11</v>
      </c>
      <c r="P2923" t="s">
        <v>29</v>
      </c>
    </row>
    <row r="2924" spans="1:16" x14ac:dyDescent="0.3">
      <c r="A2924" t="s">
        <v>2856</v>
      </c>
      <c r="C2924" t="s">
        <v>2513</v>
      </c>
      <c r="D2924" t="s">
        <v>17</v>
      </c>
      <c r="E2924" t="s">
        <v>4788</v>
      </c>
      <c r="H2924" t="s">
        <v>19</v>
      </c>
      <c r="I2924">
        <v>2024</v>
      </c>
      <c r="J2924" t="s">
        <v>402</v>
      </c>
      <c r="K2924">
        <v>7.3</v>
      </c>
      <c r="L2924">
        <v>8</v>
      </c>
      <c r="M2924" s="16" t="s">
        <v>28</v>
      </c>
      <c r="N2924" s="18">
        <f t="shared" si="45"/>
        <v>1</v>
      </c>
      <c r="O2924">
        <v>8</v>
      </c>
      <c r="P2924" t="s">
        <v>22</v>
      </c>
    </row>
    <row r="2925" spans="1:16" x14ac:dyDescent="0.3">
      <c r="A2925" t="s">
        <v>2549</v>
      </c>
      <c r="C2925" t="s">
        <v>2513</v>
      </c>
      <c r="D2925" t="s">
        <v>17</v>
      </c>
      <c r="E2925" t="s">
        <v>4790</v>
      </c>
      <c r="H2925" t="s">
        <v>19</v>
      </c>
      <c r="I2925">
        <v>2023</v>
      </c>
      <c r="J2925" t="s">
        <v>413</v>
      </c>
      <c r="K2925">
        <v>7.9</v>
      </c>
      <c r="L2925">
        <v>8</v>
      </c>
      <c r="M2925" s="16" t="s">
        <v>28</v>
      </c>
      <c r="N2925" s="18">
        <f t="shared" si="45"/>
        <v>1</v>
      </c>
      <c r="O2925">
        <v>25</v>
      </c>
      <c r="P2925" t="s">
        <v>22</v>
      </c>
    </row>
    <row r="2926" spans="1:16" x14ac:dyDescent="0.3">
      <c r="A2926" t="s">
        <v>2971</v>
      </c>
      <c r="C2926" t="s">
        <v>2513</v>
      </c>
      <c r="D2926" t="s">
        <v>17</v>
      </c>
      <c r="E2926" t="s">
        <v>4786</v>
      </c>
      <c r="H2926" t="s">
        <v>19</v>
      </c>
      <c r="I2926">
        <v>2023</v>
      </c>
      <c r="J2926" t="s">
        <v>424</v>
      </c>
      <c r="K2926">
        <v>9.8000000000000007</v>
      </c>
      <c r="L2926">
        <v>5</v>
      </c>
      <c r="M2926" s="16" t="s">
        <v>28</v>
      </c>
      <c r="N2926" s="18">
        <f t="shared" si="45"/>
        <v>1</v>
      </c>
      <c r="O2926">
        <v>8</v>
      </c>
      <c r="P2926" t="s">
        <v>29</v>
      </c>
    </row>
    <row r="2927" spans="1:16" x14ac:dyDescent="0.3">
      <c r="A2927" t="s">
        <v>2893</v>
      </c>
      <c r="C2927" t="s">
        <v>2513</v>
      </c>
      <c r="D2927" t="s">
        <v>17</v>
      </c>
      <c r="E2927" t="s">
        <v>4796</v>
      </c>
      <c r="H2927" t="s">
        <v>19</v>
      </c>
      <c r="I2927">
        <v>2025</v>
      </c>
      <c r="J2927" t="s">
        <v>429</v>
      </c>
      <c r="K2927">
        <v>9.6</v>
      </c>
      <c r="L2927">
        <v>8</v>
      </c>
      <c r="M2927" s="16" t="s">
        <v>28</v>
      </c>
      <c r="N2927" s="18">
        <f t="shared" si="45"/>
        <v>1</v>
      </c>
      <c r="O2927">
        <v>21</v>
      </c>
      <c r="P2927" t="s">
        <v>29</v>
      </c>
    </row>
    <row r="2928" spans="1:16" x14ac:dyDescent="0.3">
      <c r="A2928" t="s">
        <v>2893</v>
      </c>
      <c r="C2928" t="s">
        <v>2513</v>
      </c>
      <c r="D2928" t="s">
        <v>17</v>
      </c>
      <c r="E2928" t="s">
        <v>4799</v>
      </c>
      <c r="H2928" t="s">
        <v>19</v>
      </c>
      <c r="I2928">
        <v>2024</v>
      </c>
      <c r="J2928" t="s">
        <v>432</v>
      </c>
      <c r="K2928">
        <v>6.2</v>
      </c>
      <c r="L2928">
        <v>5</v>
      </c>
      <c r="M2928" s="16" t="s">
        <v>28</v>
      </c>
      <c r="N2928" s="18">
        <f t="shared" si="45"/>
        <v>1</v>
      </c>
      <c r="O2928">
        <v>17</v>
      </c>
      <c r="P2928" t="s">
        <v>29</v>
      </c>
    </row>
    <row r="2929" spans="1:16" x14ac:dyDescent="0.3">
      <c r="A2929" t="s">
        <v>2172</v>
      </c>
      <c r="C2929" t="s">
        <v>2513</v>
      </c>
      <c r="D2929" t="s">
        <v>17</v>
      </c>
      <c r="E2929" t="s">
        <v>4797</v>
      </c>
      <c r="H2929" t="s">
        <v>19</v>
      </c>
      <c r="I2929">
        <v>2023</v>
      </c>
      <c r="J2929" t="s">
        <v>435</v>
      </c>
      <c r="K2929">
        <v>9.1</v>
      </c>
      <c r="L2929">
        <v>6</v>
      </c>
      <c r="M2929" s="16" t="s">
        <v>28</v>
      </c>
      <c r="N2929" s="18">
        <f t="shared" si="45"/>
        <v>1</v>
      </c>
      <c r="O2929">
        <v>18</v>
      </c>
      <c r="P2929" t="s">
        <v>29</v>
      </c>
    </row>
    <row r="2930" spans="1:16" x14ac:dyDescent="0.3">
      <c r="A2930" t="s">
        <v>2986</v>
      </c>
      <c r="C2930" t="s">
        <v>2513</v>
      </c>
      <c r="D2930" t="s">
        <v>17</v>
      </c>
      <c r="E2930" t="s">
        <v>4777</v>
      </c>
      <c r="H2930" t="s">
        <v>19</v>
      </c>
      <c r="I2930">
        <v>2023</v>
      </c>
      <c r="J2930" t="s">
        <v>139</v>
      </c>
      <c r="K2930">
        <v>7.2</v>
      </c>
      <c r="L2930">
        <v>3</v>
      </c>
      <c r="M2930" s="16" t="s">
        <v>28</v>
      </c>
      <c r="N2930" s="18">
        <f t="shared" si="45"/>
        <v>1</v>
      </c>
      <c r="O2930">
        <v>9</v>
      </c>
      <c r="P2930" t="s">
        <v>29</v>
      </c>
    </row>
    <row r="2931" spans="1:16" x14ac:dyDescent="0.3">
      <c r="A2931" t="s">
        <v>2986</v>
      </c>
      <c r="C2931" t="s">
        <v>2513</v>
      </c>
      <c r="D2931" t="s">
        <v>17</v>
      </c>
      <c r="E2931" t="s">
        <v>4778</v>
      </c>
      <c r="H2931" t="s">
        <v>19</v>
      </c>
      <c r="I2931">
        <v>2026</v>
      </c>
      <c r="J2931" t="s">
        <v>143</v>
      </c>
      <c r="K2931">
        <v>9.5</v>
      </c>
      <c r="L2931">
        <v>8</v>
      </c>
      <c r="M2931" s="16" t="s">
        <v>28</v>
      </c>
      <c r="N2931" s="18">
        <f t="shared" si="45"/>
        <v>1</v>
      </c>
      <c r="O2931">
        <v>18</v>
      </c>
      <c r="P2931" t="s">
        <v>29</v>
      </c>
    </row>
    <row r="2932" spans="1:16" x14ac:dyDescent="0.3">
      <c r="A2932" t="s">
        <v>920</v>
      </c>
      <c r="C2932" t="s">
        <v>2513</v>
      </c>
      <c r="D2932" t="s">
        <v>17</v>
      </c>
      <c r="E2932" t="s">
        <v>4779</v>
      </c>
      <c r="H2932" t="s">
        <v>19</v>
      </c>
      <c r="I2932">
        <v>2024</v>
      </c>
      <c r="J2932" t="s">
        <v>146</v>
      </c>
      <c r="K2932">
        <v>6.8</v>
      </c>
      <c r="L2932">
        <v>8</v>
      </c>
      <c r="M2932" s="16" t="s">
        <v>28</v>
      </c>
      <c r="N2932" s="18">
        <f t="shared" si="45"/>
        <v>1</v>
      </c>
      <c r="O2932">
        <v>8</v>
      </c>
      <c r="P2932" t="s">
        <v>22</v>
      </c>
    </row>
    <row r="2933" spans="1:16" x14ac:dyDescent="0.3">
      <c r="A2933" t="s">
        <v>624</v>
      </c>
      <c r="C2933" t="s">
        <v>2513</v>
      </c>
      <c r="D2933" t="s">
        <v>17</v>
      </c>
      <c r="E2933" t="s">
        <v>4795</v>
      </c>
      <c r="H2933" t="s">
        <v>19</v>
      </c>
      <c r="I2933">
        <v>2024</v>
      </c>
      <c r="J2933" t="s">
        <v>153</v>
      </c>
      <c r="K2933">
        <v>9.9</v>
      </c>
      <c r="L2933">
        <v>5</v>
      </c>
      <c r="M2933" s="16" t="s">
        <v>28</v>
      </c>
      <c r="N2933" s="18">
        <f t="shared" si="45"/>
        <v>1</v>
      </c>
      <c r="O2933">
        <v>8</v>
      </c>
      <c r="P2933" t="s">
        <v>67</v>
      </c>
    </row>
    <row r="2934" spans="1:16" x14ac:dyDescent="0.3">
      <c r="A2934" t="s">
        <v>2990</v>
      </c>
      <c r="C2934" t="s">
        <v>2513</v>
      </c>
      <c r="D2934" t="s">
        <v>17</v>
      </c>
      <c r="E2934" t="s">
        <v>4786</v>
      </c>
      <c r="H2934" t="s">
        <v>19</v>
      </c>
      <c r="I2934">
        <v>2023</v>
      </c>
      <c r="J2934" t="s">
        <v>156</v>
      </c>
      <c r="K2934">
        <v>6.6</v>
      </c>
      <c r="L2934">
        <v>6</v>
      </c>
      <c r="M2934" s="16" t="s">
        <v>28</v>
      </c>
      <c r="N2934" s="18">
        <f t="shared" si="45"/>
        <v>1</v>
      </c>
      <c r="O2934">
        <v>6</v>
      </c>
      <c r="P2934" t="s">
        <v>67</v>
      </c>
    </row>
    <row r="2935" spans="1:16" x14ac:dyDescent="0.3">
      <c r="A2935" t="s">
        <v>3088</v>
      </c>
      <c r="C2935" t="s">
        <v>2513</v>
      </c>
      <c r="D2935" t="s">
        <v>17</v>
      </c>
      <c r="E2935" t="s">
        <v>4780</v>
      </c>
      <c r="H2935" t="s">
        <v>19</v>
      </c>
      <c r="I2935">
        <v>2025</v>
      </c>
      <c r="J2935" t="s">
        <v>158</v>
      </c>
      <c r="K2935">
        <v>6.7</v>
      </c>
      <c r="L2935">
        <v>5</v>
      </c>
      <c r="M2935" s="16" t="s">
        <v>28</v>
      </c>
      <c r="N2935" s="18">
        <f t="shared" si="45"/>
        <v>1</v>
      </c>
      <c r="O2935">
        <v>7</v>
      </c>
      <c r="P2935" t="s">
        <v>22</v>
      </c>
    </row>
    <row r="2936" spans="1:16" x14ac:dyDescent="0.3">
      <c r="A2936" t="s">
        <v>769</v>
      </c>
      <c r="C2936" t="s">
        <v>2513</v>
      </c>
      <c r="D2936" t="s">
        <v>17</v>
      </c>
      <c r="E2936" t="s">
        <v>4796</v>
      </c>
      <c r="H2936" t="s">
        <v>19</v>
      </c>
      <c r="I2936">
        <v>2023</v>
      </c>
      <c r="J2936" t="s">
        <v>162</v>
      </c>
      <c r="K2936">
        <v>7.6</v>
      </c>
      <c r="L2936">
        <v>6</v>
      </c>
      <c r="M2936" s="16" t="s">
        <v>28</v>
      </c>
      <c r="N2936" s="18">
        <f t="shared" si="45"/>
        <v>1</v>
      </c>
      <c r="O2936">
        <v>7</v>
      </c>
      <c r="P2936" t="s">
        <v>22</v>
      </c>
    </row>
    <row r="2937" spans="1:16" x14ac:dyDescent="0.3">
      <c r="A2937" t="s">
        <v>1457</v>
      </c>
      <c r="C2937" t="s">
        <v>2513</v>
      </c>
      <c r="D2937" t="s">
        <v>17</v>
      </c>
      <c r="E2937" t="s">
        <v>4797</v>
      </c>
      <c r="H2937" t="s">
        <v>19</v>
      </c>
      <c r="I2937">
        <v>2025</v>
      </c>
      <c r="J2937" t="s">
        <v>168</v>
      </c>
      <c r="K2937">
        <v>6.3</v>
      </c>
      <c r="L2937">
        <v>3</v>
      </c>
      <c r="M2937" s="16" t="s">
        <v>28</v>
      </c>
      <c r="N2937" s="18">
        <f t="shared" si="45"/>
        <v>1</v>
      </c>
      <c r="O2937">
        <v>5</v>
      </c>
      <c r="P2937" t="s">
        <v>29</v>
      </c>
    </row>
    <row r="2938" spans="1:16" x14ac:dyDescent="0.3">
      <c r="A2938" t="s">
        <v>2916</v>
      </c>
      <c r="C2938" t="s">
        <v>2513</v>
      </c>
      <c r="D2938" t="s">
        <v>17</v>
      </c>
      <c r="E2938" t="s">
        <v>4780</v>
      </c>
      <c r="H2938" t="s">
        <v>19</v>
      </c>
      <c r="I2938">
        <v>2024</v>
      </c>
      <c r="J2938" t="s">
        <v>176</v>
      </c>
      <c r="K2938">
        <v>8.5</v>
      </c>
      <c r="L2938">
        <v>5</v>
      </c>
      <c r="M2938" s="16" t="s">
        <v>28</v>
      </c>
      <c r="N2938" s="18">
        <f t="shared" si="45"/>
        <v>1</v>
      </c>
      <c r="O2938">
        <v>7</v>
      </c>
      <c r="P2938" t="s">
        <v>29</v>
      </c>
    </row>
    <row r="2939" spans="1:16" x14ac:dyDescent="0.3">
      <c r="A2939" t="s">
        <v>889</v>
      </c>
      <c r="C2939" t="s">
        <v>2513</v>
      </c>
      <c r="D2939" t="s">
        <v>17</v>
      </c>
      <c r="E2939" t="s">
        <v>4786</v>
      </c>
      <c r="H2939" t="s">
        <v>19</v>
      </c>
      <c r="I2939">
        <v>2024</v>
      </c>
      <c r="J2939" t="s">
        <v>178</v>
      </c>
      <c r="K2939">
        <v>7.5</v>
      </c>
      <c r="L2939">
        <v>3</v>
      </c>
      <c r="M2939" s="16" t="s">
        <v>28</v>
      </c>
      <c r="N2939" s="18">
        <f t="shared" si="45"/>
        <v>1</v>
      </c>
      <c r="O2939">
        <v>6</v>
      </c>
      <c r="P2939" t="s">
        <v>29</v>
      </c>
    </row>
    <row r="2940" spans="1:16" x14ac:dyDescent="0.3">
      <c r="A2940" t="s">
        <v>2929</v>
      </c>
      <c r="C2940" t="s">
        <v>2513</v>
      </c>
      <c r="D2940" t="s">
        <v>17</v>
      </c>
      <c r="E2940" t="s">
        <v>4780</v>
      </c>
      <c r="H2940" t="s">
        <v>19</v>
      </c>
      <c r="I2940">
        <v>2023</v>
      </c>
      <c r="J2940" t="s">
        <v>179</v>
      </c>
      <c r="K2940">
        <v>8.3000000000000007</v>
      </c>
      <c r="L2940">
        <v>8</v>
      </c>
      <c r="M2940" s="16" t="s">
        <v>28</v>
      </c>
      <c r="N2940" s="18">
        <f t="shared" si="45"/>
        <v>1</v>
      </c>
      <c r="O2940">
        <v>8</v>
      </c>
      <c r="P2940" t="s">
        <v>22</v>
      </c>
    </row>
    <row r="2941" spans="1:16" x14ac:dyDescent="0.3">
      <c r="A2941" t="s">
        <v>212</v>
      </c>
      <c r="C2941" t="s">
        <v>2513</v>
      </c>
      <c r="D2941" t="s">
        <v>17</v>
      </c>
      <c r="E2941" t="s">
        <v>4777</v>
      </c>
      <c r="H2941" t="s">
        <v>19</v>
      </c>
      <c r="I2941">
        <v>2023</v>
      </c>
      <c r="J2941" t="s">
        <v>445</v>
      </c>
      <c r="K2941">
        <v>9.9</v>
      </c>
      <c r="L2941">
        <v>6</v>
      </c>
      <c r="M2941" s="16" t="s">
        <v>28</v>
      </c>
      <c r="N2941" s="18">
        <f t="shared" si="45"/>
        <v>1</v>
      </c>
      <c r="O2941">
        <v>26</v>
      </c>
      <c r="P2941" t="s">
        <v>22</v>
      </c>
    </row>
    <row r="2942" spans="1:16" x14ac:dyDescent="0.3">
      <c r="A2942" t="s">
        <v>34</v>
      </c>
      <c r="C2942" t="s">
        <v>2513</v>
      </c>
      <c r="D2942" t="s">
        <v>17</v>
      </c>
      <c r="E2942" t="s">
        <v>4778</v>
      </c>
      <c r="H2942" t="s">
        <v>19</v>
      </c>
      <c r="I2942">
        <v>2024</v>
      </c>
      <c r="J2942" t="s">
        <v>446</v>
      </c>
      <c r="K2942">
        <v>7.6</v>
      </c>
      <c r="L2942">
        <v>3</v>
      </c>
      <c r="M2942" s="16" t="s">
        <v>28</v>
      </c>
      <c r="N2942" s="18">
        <f t="shared" si="45"/>
        <v>1</v>
      </c>
      <c r="O2942">
        <v>9</v>
      </c>
      <c r="P2942" t="s">
        <v>22</v>
      </c>
    </row>
    <row r="2943" spans="1:16" x14ac:dyDescent="0.3">
      <c r="A2943" t="s">
        <v>1804</v>
      </c>
      <c r="C2943" t="s">
        <v>2513</v>
      </c>
      <c r="D2943" t="s">
        <v>17</v>
      </c>
      <c r="E2943" t="s">
        <v>4786</v>
      </c>
      <c r="H2943" t="s">
        <v>19</v>
      </c>
      <c r="I2943">
        <v>2024</v>
      </c>
      <c r="J2943" t="s">
        <v>451</v>
      </c>
      <c r="K2943">
        <v>7.7</v>
      </c>
      <c r="L2943">
        <v>6</v>
      </c>
      <c r="M2943" s="16" t="s">
        <v>28</v>
      </c>
      <c r="N2943" s="18">
        <f t="shared" si="45"/>
        <v>1</v>
      </c>
      <c r="O2943">
        <v>8</v>
      </c>
      <c r="P2943" t="s">
        <v>29</v>
      </c>
    </row>
    <row r="2944" spans="1:16" x14ac:dyDescent="0.3">
      <c r="A2944" t="s">
        <v>2548</v>
      </c>
      <c r="C2944" t="s">
        <v>2513</v>
      </c>
      <c r="D2944" t="s">
        <v>17</v>
      </c>
      <c r="E2944" t="s">
        <v>4787</v>
      </c>
      <c r="H2944" t="s">
        <v>19</v>
      </c>
      <c r="I2944">
        <v>2025</v>
      </c>
      <c r="J2944" t="s">
        <v>453</v>
      </c>
      <c r="K2944">
        <v>7.4</v>
      </c>
      <c r="L2944">
        <v>3</v>
      </c>
      <c r="M2944" s="16" t="s">
        <v>28</v>
      </c>
      <c r="N2944" s="18">
        <f t="shared" si="45"/>
        <v>1</v>
      </c>
      <c r="O2944">
        <v>9</v>
      </c>
      <c r="P2944" t="s">
        <v>29</v>
      </c>
    </row>
    <row r="2945" spans="1:16" x14ac:dyDescent="0.3">
      <c r="A2945" t="s">
        <v>3025</v>
      </c>
      <c r="C2945" t="s">
        <v>2530</v>
      </c>
      <c r="D2945" t="s">
        <v>17</v>
      </c>
      <c r="E2945" t="s">
        <v>4791</v>
      </c>
      <c r="H2945" t="s">
        <v>19</v>
      </c>
      <c r="I2945">
        <v>2025</v>
      </c>
      <c r="J2945" t="s">
        <v>465</v>
      </c>
      <c r="K2945">
        <v>9.1999999999999993</v>
      </c>
      <c r="L2945">
        <v>6</v>
      </c>
      <c r="M2945" s="16" t="s">
        <v>28</v>
      </c>
      <c r="N2945" s="18">
        <f t="shared" si="45"/>
        <v>1</v>
      </c>
      <c r="O2945">
        <v>20</v>
      </c>
      <c r="P2945" t="s">
        <v>29</v>
      </c>
    </row>
    <row r="2946" spans="1:16" x14ac:dyDescent="0.3">
      <c r="A2946" t="s">
        <v>830</v>
      </c>
      <c r="C2946" t="s">
        <v>2530</v>
      </c>
      <c r="D2946" t="s">
        <v>17</v>
      </c>
      <c r="E2946" t="s">
        <v>4794</v>
      </c>
      <c r="H2946" t="s">
        <v>19</v>
      </c>
      <c r="I2946">
        <v>2024</v>
      </c>
      <c r="J2946" t="s">
        <v>472</v>
      </c>
      <c r="K2946">
        <v>7.5</v>
      </c>
      <c r="L2946">
        <v>5</v>
      </c>
      <c r="M2946" s="16" t="s">
        <v>28</v>
      </c>
      <c r="N2946" s="18">
        <f t="shared" si="45"/>
        <v>1</v>
      </c>
      <c r="O2946">
        <v>16</v>
      </c>
      <c r="P2946" t="s">
        <v>67</v>
      </c>
    </row>
    <row r="2947" spans="1:16" x14ac:dyDescent="0.3">
      <c r="A2947" t="s">
        <v>2473</v>
      </c>
      <c r="C2947" t="s">
        <v>2530</v>
      </c>
      <c r="D2947" t="s">
        <v>17</v>
      </c>
      <c r="E2947" t="s">
        <v>4795</v>
      </c>
      <c r="H2947" t="s">
        <v>19</v>
      </c>
      <c r="I2947">
        <v>2026</v>
      </c>
      <c r="J2947" t="s">
        <v>474</v>
      </c>
      <c r="K2947">
        <v>6.5</v>
      </c>
      <c r="L2947">
        <v>8</v>
      </c>
      <c r="M2947" s="16" t="s">
        <v>28</v>
      </c>
      <c r="N2947" s="18">
        <f t="shared" si="45"/>
        <v>1</v>
      </c>
      <c r="O2947">
        <v>9</v>
      </c>
      <c r="P2947" t="s">
        <v>67</v>
      </c>
    </row>
    <row r="2948" spans="1:16" x14ac:dyDescent="0.3">
      <c r="A2948" t="s">
        <v>2473</v>
      </c>
      <c r="C2948" t="s">
        <v>2530</v>
      </c>
      <c r="D2948" t="s">
        <v>17</v>
      </c>
      <c r="E2948" t="s">
        <v>4786</v>
      </c>
      <c r="H2948" t="s">
        <v>19</v>
      </c>
      <c r="I2948">
        <v>2023</v>
      </c>
      <c r="J2948" t="s">
        <v>476</v>
      </c>
      <c r="K2948">
        <v>7.5</v>
      </c>
      <c r="L2948">
        <v>6</v>
      </c>
      <c r="M2948" s="16" t="s">
        <v>28</v>
      </c>
      <c r="N2948" s="18">
        <f t="shared" ref="N2948:N3011" si="46">(VALUE(LEFT($M2948, FIND("-", $M2948)-1)) + VALUE(MID($M2948, FIND("-", $M2948)+1, FIND(" ", $M2948, FIND("-", $M2948))-FIND("-",  $M2948)-1))) / 2</f>
        <v>1</v>
      </c>
      <c r="O2948">
        <v>8</v>
      </c>
      <c r="P2948" t="s">
        <v>22</v>
      </c>
    </row>
    <row r="2949" spans="1:16" x14ac:dyDescent="0.3">
      <c r="A2949" t="s">
        <v>717</v>
      </c>
      <c r="C2949" t="s">
        <v>2530</v>
      </c>
      <c r="D2949" t="s">
        <v>17</v>
      </c>
      <c r="E2949" t="s">
        <v>4777</v>
      </c>
      <c r="H2949" t="s">
        <v>19</v>
      </c>
      <c r="I2949">
        <v>2025</v>
      </c>
      <c r="J2949" t="s">
        <v>485</v>
      </c>
      <c r="K2949">
        <v>6.7</v>
      </c>
      <c r="L2949">
        <v>3</v>
      </c>
      <c r="M2949" s="16" t="s">
        <v>28</v>
      </c>
      <c r="N2949" s="18">
        <f t="shared" si="46"/>
        <v>1</v>
      </c>
      <c r="O2949">
        <v>8</v>
      </c>
      <c r="P2949" t="s">
        <v>22</v>
      </c>
    </row>
    <row r="2950" spans="1:16" x14ac:dyDescent="0.3">
      <c r="A2950" t="s">
        <v>4599</v>
      </c>
      <c r="C2950" t="s">
        <v>2530</v>
      </c>
      <c r="D2950" t="s">
        <v>17</v>
      </c>
      <c r="E2950" t="s">
        <v>48</v>
      </c>
      <c r="H2950" t="s">
        <v>19</v>
      </c>
      <c r="I2950">
        <v>2024</v>
      </c>
      <c r="J2950" t="s">
        <v>497</v>
      </c>
      <c r="K2950">
        <v>7.2</v>
      </c>
      <c r="L2950">
        <v>6</v>
      </c>
      <c r="M2950" s="16" t="s">
        <v>28</v>
      </c>
      <c r="N2950" s="18">
        <f t="shared" si="46"/>
        <v>1</v>
      </c>
      <c r="O2950">
        <v>23</v>
      </c>
      <c r="P2950" t="s">
        <v>29</v>
      </c>
    </row>
    <row r="2951" spans="1:16" x14ac:dyDescent="0.3">
      <c r="A2951" t="s">
        <v>4599</v>
      </c>
      <c r="C2951" t="s">
        <v>2530</v>
      </c>
      <c r="D2951" t="s">
        <v>17</v>
      </c>
      <c r="E2951" t="s">
        <v>4781</v>
      </c>
      <c r="H2951" t="s">
        <v>19</v>
      </c>
      <c r="I2951">
        <v>2025</v>
      </c>
      <c r="J2951" t="s">
        <v>499</v>
      </c>
      <c r="K2951">
        <v>8.5</v>
      </c>
      <c r="L2951">
        <v>3</v>
      </c>
      <c r="M2951" s="16" t="s">
        <v>28</v>
      </c>
      <c r="N2951" s="18">
        <f t="shared" si="46"/>
        <v>1</v>
      </c>
      <c r="O2951">
        <v>9</v>
      </c>
      <c r="P2951" t="s">
        <v>29</v>
      </c>
    </row>
    <row r="2952" spans="1:16" x14ac:dyDescent="0.3">
      <c r="A2952" t="s">
        <v>2861</v>
      </c>
      <c r="C2952" t="s">
        <v>2530</v>
      </c>
      <c r="D2952" t="s">
        <v>17</v>
      </c>
      <c r="E2952" t="s">
        <v>4782</v>
      </c>
      <c r="H2952" t="s">
        <v>19</v>
      </c>
      <c r="I2952">
        <v>2025</v>
      </c>
      <c r="J2952" t="s">
        <v>500</v>
      </c>
      <c r="K2952">
        <v>6.5</v>
      </c>
      <c r="L2952">
        <v>8</v>
      </c>
      <c r="M2952" s="16" t="s">
        <v>28</v>
      </c>
      <c r="N2952" s="18">
        <f t="shared" si="46"/>
        <v>1</v>
      </c>
      <c r="O2952">
        <v>7</v>
      </c>
      <c r="P2952" t="s">
        <v>22</v>
      </c>
    </row>
    <row r="2953" spans="1:16" x14ac:dyDescent="0.3">
      <c r="A2953" t="s">
        <v>2362</v>
      </c>
      <c r="C2953" t="s">
        <v>2530</v>
      </c>
      <c r="D2953" t="s">
        <v>17</v>
      </c>
      <c r="E2953" t="s">
        <v>4783</v>
      </c>
      <c r="H2953" t="s">
        <v>19</v>
      </c>
      <c r="I2953">
        <v>2024</v>
      </c>
      <c r="J2953" t="s">
        <v>502</v>
      </c>
      <c r="K2953">
        <v>6.6</v>
      </c>
      <c r="L2953">
        <v>3</v>
      </c>
      <c r="M2953" s="16" t="s">
        <v>28</v>
      </c>
      <c r="N2953" s="18">
        <f t="shared" si="46"/>
        <v>1</v>
      </c>
      <c r="O2953">
        <v>5</v>
      </c>
      <c r="P2953" t="s">
        <v>22</v>
      </c>
    </row>
    <row r="2954" spans="1:16" x14ac:dyDescent="0.3">
      <c r="A2954" t="s">
        <v>716</v>
      </c>
      <c r="C2954" t="s">
        <v>2530</v>
      </c>
      <c r="D2954" t="s">
        <v>17</v>
      </c>
      <c r="E2954" t="s">
        <v>4785</v>
      </c>
      <c r="H2954" t="s">
        <v>19</v>
      </c>
      <c r="I2954">
        <v>2026</v>
      </c>
      <c r="J2954" t="s">
        <v>508</v>
      </c>
      <c r="K2954">
        <v>8.1</v>
      </c>
      <c r="L2954">
        <v>8</v>
      </c>
      <c r="M2954" s="16" t="s">
        <v>28</v>
      </c>
      <c r="N2954" s="18">
        <f t="shared" si="46"/>
        <v>1</v>
      </c>
      <c r="O2954">
        <v>19</v>
      </c>
      <c r="P2954" t="s">
        <v>67</v>
      </c>
    </row>
    <row r="2955" spans="1:16" x14ac:dyDescent="0.3">
      <c r="A2955" t="s">
        <v>284</v>
      </c>
      <c r="C2955" t="s">
        <v>2530</v>
      </c>
      <c r="D2955" t="s">
        <v>17</v>
      </c>
      <c r="E2955" t="s">
        <v>4781</v>
      </c>
      <c r="H2955" t="s">
        <v>19</v>
      </c>
      <c r="I2955">
        <v>2023</v>
      </c>
      <c r="J2955" t="s">
        <v>511</v>
      </c>
      <c r="K2955">
        <v>9.6999999999999993</v>
      </c>
      <c r="L2955">
        <v>5</v>
      </c>
      <c r="M2955" s="16" t="s">
        <v>28</v>
      </c>
      <c r="N2955" s="18">
        <f t="shared" si="46"/>
        <v>1</v>
      </c>
      <c r="O2955">
        <v>18</v>
      </c>
      <c r="P2955" t="s">
        <v>22</v>
      </c>
    </row>
    <row r="2956" spans="1:16" x14ac:dyDescent="0.3">
      <c r="A2956" t="s">
        <v>2893</v>
      </c>
      <c r="C2956" t="s">
        <v>2530</v>
      </c>
      <c r="D2956" t="s">
        <v>17</v>
      </c>
      <c r="E2956" t="s">
        <v>4782</v>
      </c>
      <c r="H2956" t="s">
        <v>19</v>
      </c>
      <c r="I2956">
        <v>2024</v>
      </c>
      <c r="J2956" t="s">
        <v>511</v>
      </c>
      <c r="K2956">
        <v>9.3000000000000007</v>
      </c>
      <c r="L2956">
        <v>6</v>
      </c>
      <c r="M2956" s="16" t="s">
        <v>28</v>
      </c>
      <c r="N2956" s="18">
        <f t="shared" si="46"/>
        <v>1</v>
      </c>
      <c r="O2956">
        <v>23</v>
      </c>
      <c r="P2956" t="s">
        <v>22</v>
      </c>
    </row>
    <row r="2957" spans="1:16" x14ac:dyDescent="0.3">
      <c r="A2957" t="s">
        <v>3021</v>
      </c>
      <c r="C2957" t="s">
        <v>2530</v>
      </c>
      <c r="D2957" t="s">
        <v>17</v>
      </c>
      <c r="E2957" t="s">
        <v>4784</v>
      </c>
      <c r="H2957" t="s">
        <v>19</v>
      </c>
      <c r="I2957">
        <v>2025</v>
      </c>
      <c r="J2957" t="s">
        <v>517</v>
      </c>
      <c r="K2957">
        <v>7.6</v>
      </c>
      <c r="L2957">
        <v>6</v>
      </c>
      <c r="M2957" s="16" t="s">
        <v>28</v>
      </c>
      <c r="N2957" s="18">
        <f t="shared" si="46"/>
        <v>1</v>
      </c>
      <c r="O2957">
        <v>8</v>
      </c>
      <c r="P2957" t="s">
        <v>29</v>
      </c>
    </row>
    <row r="2958" spans="1:16" x14ac:dyDescent="0.3">
      <c r="A2958" t="s">
        <v>905</v>
      </c>
      <c r="C2958" t="s">
        <v>2530</v>
      </c>
      <c r="D2958" t="s">
        <v>17</v>
      </c>
      <c r="E2958" t="s">
        <v>4787</v>
      </c>
      <c r="H2958" t="s">
        <v>19</v>
      </c>
      <c r="I2958">
        <v>2023</v>
      </c>
      <c r="J2958" t="s">
        <v>305</v>
      </c>
      <c r="K2958">
        <v>8.5</v>
      </c>
      <c r="L2958">
        <v>3</v>
      </c>
      <c r="M2958" s="16" t="s">
        <v>28</v>
      </c>
      <c r="N2958" s="18">
        <f t="shared" si="46"/>
        <v>1</v>
      </c>
      <c r="O2958">
        <v>17</v>
      </c>
      <c r="P2958" t="s">
        <v>29</v>
      </c>
    </row>
    <row r="2959" spans="1:16" x14ac:dyDescent="0.3">
      <c r="A2959" t="s">
        <v>1720</v>
      </c>
      <c r="C2959" t="s">
        <v>2530</v>
      </c>
      <c r="D2959" t="s">
        <v>17</v>
      </c>
      <c r="E2959" t="s">
        <v>4788</v>
      </c>
      <c r="H2959" t="s">
        <v>19</v>
      </c>
      <c r="I2959">
        <v>2024</v>
      </c>
      <c r="J2959" t="s">
        <v>308</v>
      </c>
      <c r="K2959">
        <v>8.6999999999999993</v>
      </c>
      <c r="L2959">
        <v>3</v>
      </c>
      <c r="M2959" s="16" t="s">
        <v>28</v>
      </c>
      <c r="N2959" s="18">
        <f t="shared" si="46"/>
        <v>1</v>
      </c>
      <c r="O2959">
        <v>13</v>
      </c>
      <c r="P2959" t="s">
        <v>29</v>
      </c>
    </row>
    <row r="2960" spans="1:16" x14ac:dyDescent="0.3">
      <c r="A2960" t="s">
        <v>1526</v>
      </c>
      <c r="C2960" t="s">
        <v>2530</v>
      </c>
      <c r="D2960" t="s">
        <v>17</v>
      </c>
      <c r="E2960" t="s">
        <v>77</v>
      </c>
      <c r="H2960" t="s">
        <v>19</v>
      </c>
      <c r="I2960">
        <v>2026</v>
      </c>
      <c r="J2960" t="s">
        <v>309</v>
      </c>
      <c r="K2960">
        <v>8.3000000000000007</v>
      </c>
      <c r="L2960">
        <v>8</v>
      </c>
      <c r="M2960" s="16" t="s">
        <v>28</v>
      </c>
      <c r="N2960" s="18">
        <f t="shared" si="46"/>
        <v>1</v>
      </c>
      <c r="O2960">
        <v>11</v>
      </c>
      <c r="P2960" t="s">
        <v>29</v>
      </c>
    </row>
    <row r="2961" spans="1:16" x14ac:dyDescent="0.3">
      <c r="A2961" t="s">
        <v>3025</v>
      </c>
      <c r="C2961" t="s">
        <v>2530</v>
      </c>
      <c r="D2961" t="s">
        <v>17</v>
      </c>
      <c r="E2961" t="s">
        <v>4798</v>
      </c>
      <c r="H2961" t="s">
        <v>19</v>
      </c>
      <c r="I2961">
        <v>2024</v>
      </c>
      <c r="J2961" t="s">
        <v>312</v>
      </c>
      <c r="K2961">
        <v>9.4</v>
      </c>
      <c r="L2961">
        <v>6</v>
      </c>
      <c r="M2961" s="16" t="s">
        <v>28</v>
      </c>
      <c r="N2961" s="18">
        <f t="shared" si="46"/>
        <v>1</v>
      </c>
      <c r="O2961">
        <v>15</v>
      </c>
      <c r="P2961" t="s">
        <v>29</v>
      </c>
    </row>
    <row r="2962" spans="1:16" x14ac:dyDescent="0.3">
      <c r="A2962" t="s">
        <v>3026</v>
      </c>
      <c r="C2962" t="s">
        <v>2530</v>
      </c>
      <c r="D2962" t="s">
        <v>17</v>
      </c>
      <c r="E2962" t="s">
        <v>4790</v>
      </c>
      <c r="H2962" t="s">
        <v>19</v>
      </c>
      <c r="I2962">
        <v>2023</v>
      </c>
      <c r="J2962" t="s">
        <v>318</v>
      </c>
      <c r="K2962">
        <v>8.5</v>
      </c>
      <c r="L2962">
        <v>8</v>
      </c>
      <c r="M2962" s="16" t="s">
        <v>28</v>
      </c>
      <c r="N2962" s="18">
        <f t="shared" si="46"/>
        <v>1</v>
      </c>
      <c r="O2962">
        <v>18</v>
      </c>
      <c r="P2962" t="s">
        <v>22</v>
      </c>
    </row>
    <row r="2963" spans="1:16" x14ac:dyDescent="0.3">
      <c r="A2963" t="s">
        <v>2473</v>
      </c>
      <c r="C2963" t="s">
        <v>2530</v>
      </c>
      <c r="D2963" t="s">
        <v>17</v>
      </c>
      <c r="E2963" t="s">
        <v>4793</v>
      </c>
      <c r="H2963" t="s">
        <v>19</v>
      </c>
      <c r="I2963">
        <v>2023</v>
      </c>
      <c r="J2963" t="s">
        <v>325</v>
      </c>
      <c r="K2963">
        <v>7.5</v>
      </c>
      <c r="L2963">
        <v>5</v>
      </c>
      <c r="M2963" s="16" t="s">
        <v>28</v>
      </c>
      <c r="N2963" s="18">
        <f t="shared" si="46"/>
        <v>1</v>
      </c>
      <c r="O2963">
        <v>8</v>
      </c>
      <c r="P2963" t="s">
        <v>67</v>
      </c>
    </row>
    <row r="2964" spans="1:16" x14ac:dyDescent="0.3">
      <c r="A2964" t="s">
        <v>250</v>
      </c>
      <c r="C2964" t="s">
        <v>2530</v>
      </c>
      <c r="D2964" t="s">
        <v>17</v>
      </c>
      <c r="E2964" t="s">
        <v>4782</v>
      </c>
      <c r="H2964" t="s">
        <v>19</v>
      </c>
      <c r="I2964">
        <v>2023</v>
      </c>
      <c r="J2964" t="s">
        <v>334</v>
      </c>
      <c r="K2964">
        <v>7.3</v>
      </c>
      <c r="L2964">
        <v>6</v>
      </c>
      <c r="M2964" s="16" t="s">
        <v>28</v>
      </c>
      <c r="N2964" s="18">
        <f t="shared" si="46"/>
        <v>1</v>
      </c>
      <c r="O2964">
        <v>13</v>
      </c>
      <c r="P2964" t="s">
        <v>29</v>
      </c>
    </row>
    <row r="2965" spans="1:16" x14ac:dyDescent="0.3">
      <c r="A2965" t="s">
        <v>250</v>
      </c>
      <c r="C2965" t="s">
        <v>2530</v>
      </c>
      <c r="D2965" t="s">
        <v>17</v>
      </c>
      <c r="E2965" t="s">
        <v>4783</v>
      </c>
      <c r="H2965" t="s">
        <v>19</v>
      </c>
      <c r="I2965">
        <v>2025</v>
      </c>
      <c r="J2965" t="s">
        <v>337</v>
      </c>
      <c r="K2965">
        <v>7.3</v>
      </c>
      <c r="L2965">
        <v>6</v>
      </c>
      <c r="M2965" s="16" t="s">
        <v>28</v>
      </c>
      <c r="N2965" s="18">
        <f t="shared" si="46"/>
        <v>1</v>
      </c>
      <c r="O2965">
        <v>19</v>
      </c>
      <c r="P2965" t="s">
        <v>29</v>
      </c>
    </row>
    <row r="2966" spans="1:16" x14ac:dyDescent="0.3">
      <c r="A2966" t="s">
        <v>1720</v>
      </c>
      <c r="C2966" t="s">
        <v>2530</v>
      </c>
      <c r="D2966" t="s">
        <v>17</v>
      </c>
      <c r="E2966" t="s">
        <v>4784</v>
      </c>
      <c r="H2966" t="s">
        <v>19</v>
      </c>
      <c r="I2966">
        <v>2024</v>
      </c>
      <c r="J2966" t="s">
        <v>340</v>
      </c>
      <c r="K2966">
        <v>9.4</v>
      </c>
      <c r="L2966">
        <v>5</v>
      </c>
      <c r="M2966" s="16" t="s">
        <v>28</v>
      </c>
      <c r="N2966" s="18">
        <f t="shared" si="46"/>
        <v>1</v>
      </c>
      <c r="O2966">
        <v>25</v>
      </c>
      <c r="P2966" t="s">
        <v>29</v>
      </c>
    </row>
    <row r="2967" spans="1:16" x14ac:dyDescent="0.3">
      <c r="A2967" t="s">
        <v>3034</v>
      </c>
      <c r="C2967" t="s">
        <v>2530</v>
      </c>
      <c r="D2967" t="s">
        <v>17</v>
      </c>
      <c r="E2967" t="s">
        <v>4785</v>
      </c>
      <c r="H2967" t="s">
        <v>19</v>
      </c>
      <c r="I2967">
        <v>2025</v>
      </c>
      <c r="J2967" t="s">
        <v>343</v>
      </c>
      <c r="K2967">
        <v>6.6</v>
      </c>
      <c r="L2967">
        <v>8</v>
      </c>
      <c r="M2967" s="16" t="s">
        <v>28</v>
      </c>
      <c r="N2967" s="18">
        <f t="shared" si="46"/>
        <v>1</v>
      </c>
      <c r="O2967">
        <v>22</v>
      </c>
      <c r="P2967" t="s">
        <v>22</v>
      </c>
    </row>
    <row r="2968" spans="1:16" x14ac:dyDescent="0.3">
      <c r="A2968" t="s">
        <v>784</v>
      </c>
      <c r="C2968" t="s">
        <v>2530</v>
      </c>
      <c r="D2968" t="s">
        <v>17</v>
      </c>
      <c r="E2968" t="s">
        <v>4788</v>
      </c>
      <c r="H2968" t="s">
        <v>19</v>
      </c>
      <c r="I2968">
        <v>2023</v>
      </c>
      <c r="J2968" t="s">
        <v>398</v>
      </c>
      <c r="K2968">
        <v>7.7</v>
      </c>
      <c r="L2968">
        <v>6</v>
      </c>
      <c r="M2968" s="16" t="s">
        <v>28</v>
      </c>
      <c r="N2968" s="18">
        <f t="shared" si="46"/>
        <v>1</v>
      </c>
      <c r="O2968">
        <v>20</v>
      </c>
      <c r="P2968" t="s">
        <v>29</v>
      </c>
    </row>
    <row r="2969" spans="1:16" x14ac:dyDescent="0.3">
      <c r="A2969" t="s">
        <v>61</v>
      </c>
      <c r="C2969" t="s">
        <v>2530</v>
      </c>
      <c r="D2969" t="s">
        <v>17</v>
      </c>
      <c r="E2969" t="s">
        <v>4789</v>
      </c>
      <c r="H2969" t="s">
        <v>19</v>
      </c>
      <c r="I2969">
        <v>2024</v>
      </c>
      <c r="J2969" t="s">
        <v>405</v>
      </c>
      <c r="K2969">
        <v>7.1</v>
      </c>
      <c r="L2969">
        <v>8</v>
      </c>
      <c r="M2969" s="16" t="s">
        <v>28</v>
      </c>
      <c r="N2969" s="18">
        <f t="shared" si="46"/>
        <v>1</v>
      </c>
      <c r="O2969">
        <v>19</v>
      </c>
      <c r="P2969" t="s">
        <v>22</v>
      </c>
    </row>
    <row r="2970" spans="1:16" x14ac:dyDescent="0.3">
      <c r="A2970" t="s">
        <v>3034</v>
      </c>
      <c r="C2970" t="s">
        <v>2530</v>
      </c>
      <c r="D2970" t="s">
        <v>17</v>
      </c>
      <c r="E2970" t="s">
        <v>4790</v>
      </c>
      <c r="H2970" t="s">
        <v>19</v>
      </c>
      <c r="I2970">
        <v>2024</v>
      </c>
      <c r="J2970" t="s">
        <v>408</v>
      </c>
      <c r="K2970">
        <v>8.3000000000000007</v>
      </c>
      <c r="L2970">
        <v>6</v>
      </c>
      <c r="M2970" s="16" t="s">
        <v>28</v>
      </c>
      <c r="N2970" s="18">
        <f t="shared" si="46"/>
        <v>1</v>
      </c>
      <c r="O2970">
        <v>13</v>
      </c>
      <c r="P2970" t="s">
        <v>22</v>
      </c>
    </row>
    <row r="2971" spans="1:16" x14ac:dyDescent="0.3">
      <c r="A2971" t="s">
        <v>3021</v>
      </c>
      <c r="C2971" t="s">
        <v>2530</v>
      </c>
      <c r="D2971" t="s">
        <v>17</v>
      </c>
      <c r="E2971" t="s">
        <v>4791</v>
      </c>
      <c r="H2971" t="s">
        <v>19</v>
      </c>
      <c r="I2971">
        <v>2025</v>
      </c>
      <c r="J2971" t="s">
        <v>411</v>
      </c>
      <c r="K2971">
        <v>7.7</v>
      </c>
      <c r="L2971">
        <v>3</v>
      </c>
      <c r="M2971" s="16" t="s">
        <v>28</v>
      </c>
      <c r="N2971" s="18">
        <f t="shared" si="46"/>
        <v>1</v>
      </c>
      <c r="O2971">
        <v>11</v>
      </c>
      <c r="P2971" t="s">
        <v>67</v>
      </c>
    </row>
    <row r="2972" spans="1:16" x14ac:dyDescent="0.3">
      <c r="A2972" t="s">
        <v>1713</v>
      </c>
      <c r="C2972" t="s">
        <v>2530</v>
      </c>
      <c r="D2972" t="s">
        <v>17</v>
      </c>
      <c r="E2972" t="s">
        <v>4792</v>
      </c>
      <c r="H2972" t="s">
        <v>19</v>
      </c>
      <c r="I2972">
        <v>2023</v>
      </c>
      <c r="J2972" t="s">
        <v>413</v>
      </c>
      <c r="K2972">
        <v>8</v>
      </c>
      <c r="L2972">
        <v>8</v>
      </c>
      <c r="M2972" s="16" t="s">
        <v>28</v>
      </c>
      <c r="N2972" s="18">
        <f t="shared" si="46"/>
        <v>1</v>
      </c>
      <c r="O2972">
        <v>12</v>
      </c>
      <c r="P2972" t="s">
        <v>67</v>
      </c>
    </row>
    <row r="2973" spans="1:16" x14ac:dyDescent="0.3">
      <c r="A2973" t="s">
        <v>516</v>
      </c>
      <c r="C2973" t="s">
        <v>2530</v>
      </c>
      <c r="D2973" t="s">
        <v>17</v>
      </c>
      <c r="E2973" t="s">
        <v>4786</v>
      </c>
      <c r="H2973" t="s">
        <v>19</v>
      </c>
      <c r="I2973">
        <v>2026</v>
      </c>
      <c r="J2973" t="s">
        <v>417</v>
      </c>
      <c r="K2973">
        <v>9.4</v>
      </c>
      <c r="L2973">
        <v>6</v>
      </c>
      <c r="M2973" s="16" t="s">
        <v>28</v>
      </c>
      <c r="N2973" s="18">
        <f t="shared" si="46"/>
        <v>1</v>
      </c>
      <c r="O2973">
        <v>18</v>
      </c>
      <c r="P2973" t="s">
        <v>22</v>
      </c>
    </row>
    <row r="2974" spans="1:16" x14ac:dyDescent="0.3">
      <c r="A2974" t="s">
        <v>516</v>
      </c>
      <c r="C2974" t="s">
        <v>2530</v>
      </c>
      <c r="D2974" t="s">
        <v>17</v>
      </c>
      <c r="E2974" t="s">
        <v>4780</v>
      </c>
      <c r="H2974" t="s">
        <v>19</v>
      </c>
      <c r="I2974">
        <v>2024</v>
      </c>
      <c r="J2974" t="s">
        <v>420</v>
      </c>
      <c r="K2974">
        <v>6.8</v>
      </c>
      <c r="L2974">
        <v>3</v>
      </c>
      <c r="M2974" s="16" t="s">
        <v>28</v>
      </c>
      <c r="N2974" s="18">
        <f t="shared" si="46"/>
        <v>1</v>
      </c>
      <c r="O2974">
        <v>10</v>
      </c>
      <c r="P2974" t="s">
        <v>29</v>
      </c>
    </row>
    <row r="2975" spans="1:16" x14ac:dyDescent="0.3">
      <c r="A2975" t="s">
        <v>2511</v>
      </c>
      <c r="C2975" t="s">
        <v>2530</v>
      </c>
      <c r="D2975" t="s">
        <v>17</v>
      </c>
      <c r="E2975" t="s">
        <v>4796</v>
      </c>
      <c r="H2975" t="s">
        <v>19</v>
      </c>
      <c r="I2975">
        <v>2023</v>
      </c>
      <c r="J2975" t="s">
        <v>424</v>
      </c>
      <c r="K2975">
        <v>6.7</v>
      </c>
      <c r="L2975">
        <v>6</v>
      </c>
      <c r="M2975" s="16" t="s">
        <v>28</v>
      </c>
      <c r="N2975" s="18">
        <f t="shared" si="46"/>
        <v>1</v>
      </c>
      <c r="O2975">
        <v>15</v>
      </c>
      <c r="P2975" t="s">
        <v>29</v>
      </c>
    </row>
    <row r="2976" spans="1:16" x14ac:dyDescent="0.3">
      <c r="A2976" t="s">
        <v>516</v>
      </c>
      <c r="C2976" t="s">
        <v>2530</v>
      </c>
      <c r="D2976" t="s">
        <v>17</v>
      </c>
      <c r="E2976" t="s">
        <v>4799</v>
      </c>
      <c r="H2976" t="s">
        <v>19</v>
      </c>
      <c r="I2976">
        <v>2025</v>
      </c>
      <c r="J2976" t="s">
        <v>427</v>
      </c>
      <c r="K2976">
        <v>7.9</v>
      </c>
      <c r="L2976">
        <v>3</v>
      </c>
      <c r="M2976" s="16" t="s">
        <v>28</v>
      </c>
      <c r="N2976" s="18">
        <f t="shared" si="46"/>
        <v>1</v>
      </c>
      <c r="O2976">
        <v>12</v>
      </c>
      <c r="P2976" t="s">
        <v>29</v>
      </c>
    </row>
    <row r="2977" spans="1:16" x14ac:dyDescent="0.3">
      <c r="A2977" t="s">
        <v>351</v>
      </c>
      <c r="C2977" t="s">
        <v>2530</v>
      </c>
      <c r="D2977" t="s">
        <v>17</v>
      </c>
      <c r="E2977" t="s">
        <v>4777</v>
      </c>
      <c r="H2977" t="s">
        <v>19</v>
      </c>
      <c r="I2977">
        <v>2023</v>
      </c>
      <c r="J2977" t="s">
        <v>432</v>
      </c>
      <c r="K2977">
        <v>6.9</v>
      </c>
      <c r="L2977">
        <v>3</v>
      </c>
      <c r="M2977" s="16" t="s">
        <v>28</v>
      </c>
      <c r="N2977" s="18">
        <f t="shared" si="46"/>
        <v>1</v>
      </c>
      <c r="O2977">
        <v>21</v>
      </c>
      <c r="P2977" t="s">
        <v>29</v>
      </c>
    </row>
    <row r="2978" spans="1:16" x14ac:dyDescent="0.3">
      <c r="A2978" t="s">
        <v>2868</v>
      </c>
      <c r="C2978" t="s">
        <v>2530</v>
      </c>
      <c r="D2978" t="s">
        <v>17</v>
      </c>
      <c r="E2978" t="s">
        <v>4779</v>
      </c>
      <c r="H2978" t="s">
        <v>19</v>
      </c>
      <c r="I2978">
        <v>2024</v>
      </c>
      <c r="J2978" t="s">
        <v>139</v>
      </c>
      <c r="K2978">
        <v>8.3000000000000007</v>
      </c>
      <c r="L2978">
        <v>5</v>
      </c>
      <c r="M2978" s="16" t="s">
        <v>28</v>
      </c>
      <c r="N2978" s="18">
        <f t="shared" si="46"/>
        <v>1</v>
      </c>
      <c r="O2978">
        <v>9</v>
      </c>
      <c r="P2978" t="s">
        <v>29</v>
      </c>
    </row>
    <row r="2979" spans="1:16" x14ac:dyDescent="0.3">
      <c r="A2979" t="s">
        <v>3045</v>
      </c>
      <c r="C2979" t="s">
        <v>2530</v>
      </c>
      <c r="D2979" t="s">
        <v>17</v>
      </c>
      <c r="E2979" t="s">
        <v>4780</v>
      </c>
      <c r="H2979" t="s">
        <v>19</v>
      </c>
      <c r="I2979">
        <v>2023</v>
      </c>
      <c r="J2979" t="s">
        <v>143</v>
      </c>
      <c r="K2979">
        <v>7.2</v>
      </c>
      <c r="L2979">
        <v>5</v>
      </c>
      <c r="M2979" s="16" t="s">
        <v>28</v>
      </c>
      <c r="N2979" s="18">
        <f t="shared" si="46"/>
        <v>1</v>
      </c>
      <c r="O2979">
        <v>8</v>
      </c>
      <c r="P2979" t="s">
        <v>29</v>
      </c>
    </row>
    <row r="2980" spans="1:16" x14ac:dyDescent="0.3">
      <c r="A2980" t="s">
        <v>2861</v>
      </c>
      <c r="C2980" t="s">
        <v>2530</v>
      </c>
      <c r="D2980" t="s">
        <v>17</v>
      </c>
      <c r="E2980" t="s">
        <v>4782</v>
      </c>
      <c r="H2980" t="s">
        <v>19</v>
      </c>
      <c r="I2980">
        <v>2025</v>
      </c>
      <c r="J2980" t="s">
        <v>146</v>
      </c>
      <c r="K2980">
        <v>8.1</v>
      </c>
      <c r="L2980">
        <v>8</v>
      </c>
      <c r="M2980" s="16" t="s">
        <v>28</v>
      </c>
      <c r="N2980" s="18">
        <f t="shared" si="46"/>
        <v>1</v>
      </c>
      <c r="O2980">
        <v>7</v>
      </c>
      <c r="P2980" t="s">
        <v>29</v>
      </c>
    </row>
    <row r="2981" spans="1:16" x14ac:dyDescent="0.3">
      <c r="A2981" t="s">
        <v>3021</v>
      </c>
      <c r="C2981" t="s">
        <v>2530</v>
      </c>
      <c r="D2981" t="s">
        <v>17</v>
      </c>
      <c r="E2981" t="s">
        <v>4785</v>
      </c>
      <c r="H2981" t="s">
        <v>19</v>
      </c>
      <c r="I2981">
        <v>2025</v>
      </c>
      <c r="J2981" t="s">
        <v>156</v>
      </c>
      <c r="K2981">
        <v>7.5</v>
      </c>
      <c r="L2981">
        <v>8</v>
      </c>
      <c r="M2981" s="16" t="s">
        <v>28</v>
      </c>
      <c r="N2981" s="18">
        <f t="shared" si="46"/>
        <v>1</v>
      </c>
      <c r="O2981">
        <v>16</v>
      </c>
      <c r="P2981" t="s">
        <v>67</v>
      </c>
    </row>
    <row r="2982" spans="1:16" x14ac:dyDescent="0.3">
      <c r="A2982" t="s">
        <v>2861</v>
      </c>
      <c r="C2982" t="s">
        <v>2530</v>
      </c>
      <c r="D2982" t="s">
        <v>17</v>
      </c>
      <c r="E2982" t="s">
        <v>4786</v>
      </c>
      <c r="H2982" t="s">
        <v>19</v>
      </c>
      <c r="I2982">
        <v>2024</v>
      </c>
      <c r="J2982" t="s">
        <v>158</v>
      </c>
      <c r="K2982">
        <v>7.9</v>
      </c>
      <c r="L2982">
        <v>8</v>
      </c>
      <c r="M2982" s="16" t="s">
        <v>28</v>
      </c>
      <c r="N2982" s="18">
        <f t="shared" si="46"/>
        <v>1</v>
      </c>
      <c r="O2982">
        <v>21</v>
      </c>
      <c r="P2982" t="s">
        <v>67</v>
      </c>
    </row>
    <row r="2983" spans="1:16" x14ac:dyDescent="0.3">
      <c r="A2983" t="s">
        <v>1636</v>
      </c>
      <c r="C2983" t="s">
        <v>2530</v>
      </c>
      <c r="D2983" t="s">
        <v>17</v>
      </c>
      <c r="E2983" t="s">
        <v>4787</v>
      </c>
      <c r="H2983" t="s">
        <v>19</v>
      </c>
      <c r="I2983">
        <v>2024</v>
      </c>
      <c r="J2983" t="s">
        <v>162</v>
      </c>
      <c r="K2983">
        <v>9.3000000000000007</v>
      </c>
      <c r="L2983">
        <v>6</v>
      </c>
      <c r="M2983" s="16" t="s">
        <v>28</v>
      </c>
      <c r="N2983" s="18">
        <f t="shared" si="46"/>
        <v>1</v>
      </c>
      <c r="O2983">
        <v>19</v>
      </c>
      <c r="P2983" t="s">
        <v>22</v>
      </c>
    </row>
    <row r="2984" spans="1:16" x14ac:dyDescent="0.3">
      <c r="A2984" t="s">
        <v>2362</v>
      </c>
      <c r="C2984" t="s">
        <v>2530</v>
      </c>
      <c r="D2984" t="s">
        <v>17</v>
      </c>
      <c r="E2984" t="s">
        <v>4789</v>
      </c>
      <c r="H2984" t="s">
        <v>19</v>
      </c>
      <c r="I2984">
        <v>2025</v>
      </c>
      <c r="J2984" t="s">
        <v>174</v>
      </c>
      <c r="K2984">
        <v>7.5</v>
      </c>
      <c r="L2984">
        <v>3</v>
      </c>
      <c r="M2984" s="16" t="s">
        <v>28</v>
      </c>
      <c r="N2984" s="18">
        <f t="shared" si="46"/>
        <v>1</v>
      </c>
      <c r="O2984">
        <v>13</v>
      </c>
      <c r="P2984" t="s">
        <v>29</v>
      </c>
    </row>
    <row r="2985" spans="1:16" x14ac:dyDescent="0.3">
      <c r="A2985" t="s">
        <v>284</v>
      </c>
      <c r="C2985" t="s">
        <v>2530</v>
      </c>
      <c r="D2985" t="s">
        <v>17</v>
      </c>
      <c r="E2985" t="s">
        <v>4793</v>
      </c>
      <c r="H2985" t="s">
        <v>19</v>
      </c>
      <c r="I2985">
        <v>2023</v>
      </c>
      <c r="J2985" t="s">
        <v>105</v>
      </c>
      <c r="K2985">
        <v>9.1</v>
      </c>
      <c r="L2985">
        <v>6</v>
      </c>
      <c r="M2985" s="16" t="s">
        <v>28</v>
      </c>
      <c r="N2985" s="18">
        <f t="shared" si="46"/>
        <v>1</v>
      </c>
      <c r="O2985">
        <v>21</v>
      </c>
      <c r="P2985" t="s">
        <v>29</v>
      </c>
    </row>
    <row r="2986" spans="1:16" x14ac:dyDescent="0.3">
      <c r="A2986" t="s">
        <v>889</v>
      </c>
      <c r="C2986" t="s">
        <v>2530</v>
      </c>
      <c r="D2986" t="s">
        <v>17</v>
      </c>
      <c r="E2986" t="s">
        <v>4794</v>
      </c>
      <c r="H2986" t="s">
        <v>19</v>
      </c>
      <c r="I2986">
        <v>2023</v>
      </c>
      <c r="J2986" t="s">
        <v>178</v>
      </c>
      <c r="K2986">
        <v>6.7</v>
      </c>
      <c r="L2986">
        <v>8</v>
      </c>
      <c r="M2986" s="16" t="s">
        <v>28</v>
      </c>
      <c r="N2986" s="18">
        <f t="shared" si="46"/>
        <v>1</v>
      </c>
      <c r="O2986">
        <v>8</v>
      </c>
      <c r="P2986" t="s">
        <v>29</v>
      </c>
    </row>
    <row r="2987" spans="1:16" x14ac:dyDescent="0.3">
      <c r="A2987" t="s">
        <v>723</v>
      </c>
      <c r="C2987" t="s">
        <v>2530</v>
      </c>
      <c r="D2987" t="s">
        <v>17</v>
      </c>
      <c r="E2987" t="s">
        <v>4786</v>
      </c>
      <c r="H2987" t="s">
        <v>19</v>
      </c>
      <c r="I2987">
        <v>2024</v>
      </c>
      <c r="J2987" t="s">
        <v>36</v>
      </c>
      <c r="K2987">
        <v>7.1</v>
      </c>
      <c r="L2987">
        <v>8</v>
      </c>
      <c r="M2987" s="16" t="s">
        <v>28</v>
      </c>
      <c r="N2987" s="18">
        <f t="shared" si="46"/>
        <v>1</v>
      </c>
      <c r="O2987">
        <v>8</v>
      </c>
      <c r="P2987" t="s">
        <v>22</v>
      </c>
    </row>
    <row r="2988" spans="1:16" x14ac:dyDescent="0.3">
      <c r="A2988" t="s">
        <v>3026</v>
      </c>
      <c r="C2988" t="s">
        <v>2530</v>
      </c>
      <c r="D2988" t="s">
        <v>17</v>
      </c>
      <c r="E2988" t="s">
        <v>4796</v>
      </c>
      <c r="H2988" t="s">
        <v>19</v>
      </c>
      <c r="I2988">
        <v>2025</v>
      </c>
      <c r="J2988" t="s">
        <v>45</v>
      </c>
      <c r="K2988">
        <v>9.1999999999999993</v>
      </c>
      <c r="L2988">
        <v>8</v>
      </c>
      <c r="M2988" s="16" t="s">
        <v>28</v>
      </c>
      <c r="N2988" s="18">
        <f t="shared" si="46"/>
        <v>1</v>
      </c>
      <c r="O2988">
        <v>25</v>
      </c>
      <c r="P2988" t="s">
        <v>67</v>
      </c>
    </row>
    <row r="2989" spans="1:16" x14ac:dyDescent="0.3">
      <c r="A2989" t="s">
        <v>620</v>
      </c>
      <c r="C2989" t="s">
        <v>2530</v>
      </c>
      <c r="D2989" t="s">
        <v>17</v>
      </c>
      <c r="E2989" t="s">
        <v>4777</v>
      </c>
      <c r="H2989" t="s">
        <v>19</v>
      </c>
      <c r="I2989">
        <v>2025</v>
      </c>
      <c r="J2989" t="s">
        <v>55</v>
      </c>
      <c r="K2989">
        <v>7.3</v>
      </c>
      <c r="L2989">
        <v>8</v>
      </c>
      <c r="M2989" s="16" t="s">
        <v>28</v>
      </c>
      <c r="N2989" s="18">
        <f t="shared" si="46"/>
        <v>1</v>
      </c>
      <c r="O2989">
        <v>24</v>
      </c>
      <c r="P2989" t="s">
        <v>22</v>
      </c>
    </row>
    <row r="2990" spans="1:16" x14ac:dyDescent="0.3">
      <c r="A2990" t="s">
        <v>1337</v>
      </c>
      <c r="C2990" t="s">
        <v>2530</v>
      </c>
      <c r="D2990" t="s">
        <v>17</v>
      </c>
      <c r="E2990" t="s">
        <v>4779</v>
      </c>
      <c r="H2990" t="s">
        <v>19</v>
      </c>
      <c r="I2990">
        <v>2026</v>
      </c>
      <c r="J2990" t="s">
        <v>60</v>
      </c>
      <c r="K2990">
        <v>9.1</v>
      </c>
      <c r="L2990">
        <v>6</v>
      </c>
      <c r="M2990" s="16" t="s">
        <v>28</v>
      </c>
      <c r="N2990" s="18">
        <f t="shared" si="46"/>
        <v>1</v>
      </c>
      <c r="O2990">
        <v>19</v>
      </c>
      <c r="P2990" t="s">
        <v>29</v>
      </c>
    </row>
    <row r="2991" spans="1:16" x14ac:dyDescent="0.3">
      <c r="A2991" t="s">
        <v>2413</v>
      </c>
      <c r="C2991" t="s">
        <v>2530</v>
      </c>
      <c r="D2991" t="s">
        <v>17</v>
      </c>
      <c r="E2991" t="s">
        <v>4780</v>
      </c>
      <c r="H2991" t="s">
        <v>19</v>
      </c>
      <c r="I2991">
        <v>2024</v>
      </c>
      <c r="J2991" t="s">
        <v>63</v>
      </c>
      <c r="K2991">
        <v>6.9</v>
      </c>
      <c r="L2991">
        <v>6</v>
      </c>
      <c r="M2991" s="16" t="s">
        <v>28</v>
      </c>
      <c r="N2991" s="18">
        <f t="shared" si="46"/>
        <v>1</v>
      </c>
      <c r="O2991">
        <v>21</v>
      </c>
      <c r="P2991" t="s">
        <v>29</v>
      </c>
    </row>
    <row r="2992" spans="1:16" x14ac:dyDescent="0.3">
      <c r="A2992" t="s">
        <v>1491</v>
      </c>
      <c r="C2992" t="s">
        <v>2530</v>
      </c>
      <c r="D2992" t="s">
        <v>17</v>
      </c>
      <c r="E2992" t="s">
        <v>48</v>
      </c>
      <c r="H2992" t="s">
        <v>19</v>
      </c>
      <c r="I2992">
        <v>2023</v>
      </c>
      <c r="J2992" t="s">
        <v>315</v>
      </c>
      <c r="K2992">
        <v>8.4</v>
      </c>
      <c r="L2992">
        <v>5</v>
      </c>
      <c r="M2992" s="16" t="s">
        <v>28</v>
      </c>
      <c r="N2992" s="18">
        <f t="shared" si="46"/>
        <v>1</v>
      </c>
      <c r="O2992">
        <v>17</v>
      </c>
      <c r="P2992" t="s">
        <v>22</v>
      </c>
    </row>
    <row r="2993" spans="1:16" x14ac:dyDescent="0.3">
      <c r="A2993" t="s">
        <v>2189</v>
      </c>
      <c r="C2993" t="s">
        <v>2530</v>
      </c>
      <c r="D2993" t="s">
        <v>17</v>
      </c>
      <c r="E2993" t="s">
        <v>4781</v>
      </c>
      <c r="H2993" t="s">
        <v>19</v>
      </c>
      <c r="I2993">
        <v>2025</v>
      </c>
      <c r="J2993" t="s">
        <v>318</v>
      </c>
      <c r="K2993">
        <v>6.7</v>
      </c>
      <c r="L2993">
        <v>8</v>
      </c>
      <c r="M2993" s="16" t="s">
        <v>28</v>
      </c>
      <c r="N2993" s="18">
        <f t="shared" si="46"/>
        <v>1</v>
      </c>
      <c r="O2993">
        <v>18</v>
      </c>
      <c r="P2993" t="s">
        <v>29</v>
      </c>
    </row>
    <row r="2994" spans="1:16" x14ac:dyDescent="0.3">
      <c r="A2994" t="s">
        <v>632</v>
      </c>
      <c r="C2994" t="s">
        <v>2530</v>
      </c>
      <c r="D2994" t="s">
        <v>17</v>
      </c>
      <c r="E2994" t="s">
        <v>4782</v>
      </c>
      <c r="H2994" t="s">
        <v>19</v>
      </c>
      <c r="I2994">
        <v>2023</v>
      </c>
      <c r="J2994" t="s">
        <v>319</v>
      </c>
      <c r="K2994">
        <v>9.1999999999999993</v>
      </c>
      <c r="L2994">
        <v>6</v>
      </c>
      <c r="M2994" s="16" t="s">
        <v>28</v>
      </c>
      <c r="N2994" s="18">
        <f t="shared" si="46"/>
        <v>1</v>
      </c>
      <c r="O2994">
        <v>18</v>
      </c>
      <c r="P2994" t="s">
        <v>29</v>
      </c>
    </row>
    <row r="2995" spans="1:16" x14ac:dyDescent="0.3">
      <c r="A2995" t="s">
        <v>2918</v>
      </c>
      <c r="C2995" t="s">
        <v>2530</v>
      </c>
      <c r="D2995" t="s">
        <v>17</v>
      </c>
      <c r="E2995" t="s">
        <v>4784</v>
      </c>
      <c r="H2995" t="s">
        <v>19</v>
      </c>
      <c r="I2995">
        <v>2024</v>
      </c>
      <c r="J2995" t="s">
        <v>325</v>
      </c>
      <c r="K2995">
        <v>7.9</v>
      </c>
      <c r="L2995">
        <v>5</v>
      </c>
      <c r="M2995" s="16" t="s">
        <v>28</v>
      </c>
      <c r="N2995" s="18">
        <f t="shared" si="46"/>
        <v>1</v>
      </c>
      <c r="O2995">
        <v>8</v>
      </c>
      <c r="P2995" t="s">
        <v>29</v>
      </c>
    </row>
    <row r="2996" spans="1:16" x14ac:dyDescent="0.3">
      <c r="A2996" t="s">
        <v>2887</v>
      </c>
      <c r="C2996" t="s">
        <v>2530</v>
      </c>
      <c r="D2996" t="s">
        <v>17</v>
      </c>
      <c r="E2996" t="s">
        <v>4781</v>
      </c>
      <c r="H2996" t="s">
        <v>19</v>
      </c>
      <c r="I2996">
        <v>2023</v>
      </c>
      <c r="J2996" t="s">
        <v>331</v>
      </c>
      <c r="K2996">
        <v>7.6</v>
      </c>
      <c r="L2996">
        <v>5</v>
      </c>
      <c r="M2996" s="16" t="s">
        <v>28</v>
      </c>
      <c r="N2996" s="18">
        <f t="shared" si="46"/>
        <v>1</v>
      </c>
      <c r="O2996">
        <v>8</v>
      </c>
      <c r="P2996" t="s">
        <v>22</v>
      </c>
    </row>
    <row r="2997" spans="1:16" x14ac:dyDescent="0.3">
      <c r="A2997" t="s">
        <v>250</v>
      </c>
      <c r="C2997" t="s">
        <v>2530</v>
      </c>
      <c r="D2997" t="s">
        <v>17</v>
      </c>
      <c r="E2997" t="s">
        <v>4782</v>
      </c>
      <c r="H2997" t="s">
        <v>19</v>
      </c>
      <c r="I2997">
        <v>2024</v>
      </c>
      <c r="J2997" t="s">
        <v>334</v>
      </c>
      <c r="K2997">
        <v>9.3000000000000007</v>
      </c>
      <c r="L2997">
        <v>8</v>
      </c>
      <c r="M2997" s="16" t="s">
        <v>28</v>
      </c>
      <c r="N2997" s="18">
        <f t="shared" si="46"/>
        <v>1</v>
      </c>
      <c r="O2997">
        <v>19</v>
      </c>
      <c r="P2997" t="s">
        <v>22</v>
      </c>
    </row>
    <row r="2998" spans="1:16" x14ac:dyDescent="0.3">
      <c r="A2998" t="s">
        <v>619</v>
      </c>
      <c r="C2998" t="s">
        <v>2530</v>
      </c>
      <c r="D2998" t="s">
        <v>17</v>
      </c>
      <c r="E2998" t="s">
        <v>4783</v>
      </c>
      <c r="H2998" t="s">
        <v>19</v>
      </c>
      <c r="I2998">
        <v>2025</v>
      </c>
      <c r="J2998" t="s">
        <v>337</v>
      </c>
      <c r="K2998">
        <v>6.4</v>
      </c>
      <c r="L2998">
        <v>5</v>
      </c>
      <c r="M2998" s="16" t="s">
        <v>28</v>
      </c>
      <c r="N2998" s="18">
        <f t="shared" si="46"/>
        <v>1</v>
      </c>
      <c r="O2998">
        <v>9</v>
      </c>
      <c r="P2998" t="s">
        <v>67</v>
      </c>
    </row>
    <row r="2999" spans="1:16" x14ac:dyDescent="0.3">
      <c r="A2999" t="s">
        <v>2887</v>
      </c>
      <c r="C2999" t="s">
        <v>2530</v>
      </c>
      <c r="D2999" t="s">
        <v>17</v>
      </c>
      <c r="E2999" t="s">
        <v>4784</v>
      </c>
      <c r="H2999" t="s">
        <v>19</v>
      </c>
      <c r="I2999">
        <v>2023</v>
      </c>
      <c r="J2999" t="s">
        <v>340</v>
      </c>
      <c r="K2999">
        <v>8.4</v>
      </c>
      <c r="L2999">
        <v>6</v>
      </c>
      <c r="M2999" s="16" t="s">
        <v>28</v>
      </c>
      <c r="N2999" s="18">
        <f t="shared" si="46"/>
        <v>1</v>
      </c>
      <c r="O2999">
        <v>9</v>
      </c>
      <c r="P2999" t="s">
        <v>67</v>
      </c>
    </row>
    <row r="3000" spans="1:16" x14ac:dyDescent="0.3">
      <c r="A3000" t="s">
        <v>1491</v>
      </c>
      <c r="C3000" t="s">
        <v>2530</v>
      </c>
      <c r="D3000" t="s">
        <v>17</v>
      </c>
      <c r="E3000" t="s">
        <v>4785</v>
      </c>
      <c r="H3000" t="s">
        <v>19</v>
      </c>
      <c r="I3000">
        <v>2024</v>
      </c>
      <c r="J3000" t="s">
        <v>343</v>
      </c>
      <c r="K3000">
        <v>6.6</v>
      </c>
      <c r="L3000">
        <v>8</v>
      </c>
      <c r="M3000" s="16" t="s">
        <v>28</v>
      </c>
      <c r="N3000" s="18">
        <f t="shared" si="46"/>
        <v>1</v>
      </c>
      <c r="O3000">
        <v>17</v>
      </c>
      <c r="P3000" t="s">
        <v>22</v>
      </c>
    </row>
    <row r="3001" spans="1:16" x14ac:dyDescent="0.3">
      <c r="A3001" t="s">
        <v>225</v>
      </c>
      <c r="C3001" t="s">
        <v>2530</v>
      </c>
      <c r="D3001" t="s">
        <v>17</v>
      </c>
      <c r="E3001" t="s">
        <v>4786</v>
      </c>
      <c r="H3001" t="s">
        <v>19</v>
      </c>
      <c r="I3001">
        <v>2025</v>
      </c>
      <c r="J3001" t="s">
        <v>344</v>
      </c>
      <c r="K3001">
        <v>7.8</v>
      </c>
      <c r="L3001">
        <v>8</v>
      </c>
      <c r="M3001" s="16" t="s">
        <v>28</v>
      </c>
      <c r="N3001" s="18">
        <f t="shared" si="46"/>
        <v>1</v>
      </c>
      <c r="O3001">
        <v>13</v>
      </c>
      <c r="P3001" t="s">
        <v>22</v>
      </c>
    </row>
    <row r="3002" spans="1:16" x14ac:dyDescent="0.3">
      <c r="A3002" t="s">
        <v>2362</v>
      </c>
      <c r="C3002" t="s">
        <v>2530</v>
      </c>
      <c r="D3002" t="s">
        <v>17</v>
      </c>
      <c r="E3002" t="s">
        <v>4788</v>
      </c>
      <c r="H3002" t="s">
        <v>19</v>
      </c>
      <c r="I3002">
        <v>2026</v>
      </c>
      <c r="J3002" t="s">
        <v>398</v>
      </c>
      <c r="K3002">
        <v>7.2</v>
      </c>
      <c r="L3002">
        <v>3</v>
      </c>
      <c r="M3002" s="16" t="s">
        <v>28</v>
      </c>
      <c r="N3002" s="18">
        <f t="shared" si="46"/>
        <v>1</v>
      </c>
      <c r="O3002">
        <v>15</v>
      </c>
      <c r="P3002" t="s">
        <v>29</v>
      </c>
    </row>
    <row r="3003" spans="1:16" x14ac:dyDescent="0.3">
      <c r="A3003" t="s">
        <v>190</v>
      </c>
      <c r="C3003" t="s">
        <v>2530</v>
      </c>
      <c r="D3003" t="s">
        <v>17</v>
      </c>
      <c r="E3003" t="s">
        <v>4792</v>
      </c>
      <c r="H3003" t="s">
        <v>19</v>
      </c>
      <c r="I3003">
        <v>2025</v>
      </c>
      <c r="J3003" t="s">
        <v>413</v>
      </c>
      <c r="K3003">
        <v>9.6999999999999993</v>
      </c>
      <c r="L3003">
        <v>5</v>
      </c>
      <c r="M3003" s="16" t="s">
        <v>28</v>
      </c>
      <c r="N3003" s="18">
        <f t="shared" si="46"/>
        <v>1</v>
      </c>
      <c r="O3003">
        <v>9</v>
      </c>
      <c r="P3003" t="s">
        <v>29</v>
      </c>
    </row>
    <row r="3004" spans="1:16" x14ac:dyDescent="0.3">
      <c r="A3004" t="s">
        <v>2872</v>
      </c>
      <c r="C3004" t="s">
        <v>2530</v>
      </c>
      <c r="D3004" t="s">
        <v>17</v>
      </c>
      <c r="E3004" t="s">
        <v>4793</v>
      </c>
      <c r="H3004" t="s">
        <v>19</v>
      </c>
      <c r="I3004">
        <v>2024</v>
      </c>
      <c r="J3004" t="s">
        <v>416</v>
      </c>
      <c r="K3004">
        <v>8.6999999999999993</v>
      </c>
      <c r="L3004">
        <v>5</v>
      </c>
      <c r="M3004" s="16" t="s">
        <v>28</v>
      </c>
      <c r="N3004" s="18">
        <f t="shared" si="46"/>
        <v>1</v>
      </c>
      <c r="O3004">
        <v>7</v>
      </c>
      <c r="P3004" t="s">
        <v>29</v>
      </c>
    </row>
    <row r="3005" spans="1:16" x14ac:dyDescent="0.3">
      <c r="A3005" t="s">
        <v>2856</v>
      </c>
      <c r="C3005" t="s">
        <v>2530</v>
      </c>
      <c r="D3005" t="s">
        <v>17</v>
      </c>
      <c r="E3005" t="s">
        <v>4781</v>
      </c>
      <c r="H3005" t="s">
        <v>19</v>
      </c>
      <c r="I3005">
        <v>2026</v>
      </c>
      <c r="J3005" t="s">
        <v>420</v>
      </c>
      <c r="K3005">
        <v>8.8000000000000007</v>
      </c>
      <c r="L3005">
        <v>8</v>
      </c>
      <c r="M3005" s="16" t="s">
        <v>28</v>
      </c>
      <c r="N3005" s="18">
        <f t="shared" si="46"/>
        <v>1</v>
      </c>
      <c r="O3005">
        <v>19</v>
      </c>
      <c r="P3005" t="s">
        <v>22</v>
      </c>
    </row>
    <row r="3006" spans="1:16" x14ac:dyDescent="0.3">
      <c r="A3006" t="s">
        <v>1923</v>
      </c>
      <c r="C3006" t="s">
        <v>2530</v>
      </c>
      <c r="D3006" t="s">
        <v>17</v>
      </c>
      <c r="E3006" t="s">
        <v>4776</v>
      </c>
      <c r="H3006" t="s">
        <v>19</v>
      </c>
      <c r="I3006">
        <v>2024</v>
      </c>
      <c r="J3006" t="s">
        <v>432</v>
      </c>
      <c r="K3006">
        <v>8.6999999999999993</v>
      </c>
      <c r="L3006">
        <v>8</v>
      </c>
      <c r="M3006" s="16" t="s">
        <v>28</v>
      </c>
      <c r="N3006" s="18">
        <f t="shared" si="46"/>
        <v>1</v>
      </c>
      <c r="O3006">
        <v>9</v>
      </c>
      <c r="P3006" t="s">
        <v>22</v>
      </c>
    </row>
    <row r="3007" spans="1:16" x14ac:dyDescent="0.3">
      <c r="A3007" t="s">
        <v>3084</v>
      </c>
      <c r="C3007" t="s">
        <v>2530</v>
      </c>
      <c r="D3007" t="s">
        <v>17</v>
      </c>
      <c r="E3007" t="s">
        <v>4777</v>
      </c>
      <c r="H3007" t="s">
        <v>19</v>
      </c>
      <c r="I3007">
        <v>2025</v>
      </c>
      <c r="J3007" t="s">
        <v>435</v>
      </c>
      <c r="K3007">
        <v>9.1</v>
      </c>
      <c r="L3007">
        <v>3</v>
      </c>
      <c r="M3007" s="16" t="s">
        <v>28</v>
      </c>
      <c r="N3007" s="18">
        <f t="shared" si="46"/>
        <v>1</v>
      </c>
      <c r="O3007">
        <v>20</v>
      </c>
      <c r="P3007" t="s">
        <v>29</v>
      </c>
    </row>
    <row r="3008" spans="1:16" x14ac:dyDescent="0.3">
      <c r="A3008" t="s">
        <v>3045</v>
      </c>
      <c r="C3008" t="s">
        <v>2530</v>
      </c>
      <c r="D3008" t="s">
        <v>17</v>
      </c>
      <c r="E3008" t="s">
        <v>4778</v>
      </c>
      <c r="H3008" t="s">
        <v>19</v>
      </c>
      <c r="I3008">
        <v>2024</v>
      </c>
      <c r="J3008" t="s">
        <v>139</v>
      </c>
      <c r="K3008">
        <v>9.1999999999999993</v>
      </c>
      <c r="L3008">
        <v>6</v>
      </c>
      <c r="M3008" s="16" t="s">
        <v>28</v>
      </c>
      <c r="N3008" s="18">
        <f t="shared" si="46"/>
        <v>1</v>
      </c>
      <c r="O3008">
        <v>15</v>
      </c>
      <c r="P3008" t="s">
        <v>29</v>
      </c>
    </row>
    <row r="3009" spans="1:16" x14ac:dyDescent="0.3">
      <c r="A3009" t="s">
        <v>3045</v>
      </c>
      <c r="C3009" t="s">
        <v>2530</v>
      </c>
      <c r="D3009" t="s">
        <v>17</v>
      </c>
      <c r="E3009" t="s">
        <v>4779</v>
      </c>
      <c r="H3009" t="s">
        <v>19</v>
      </c>
      <c r="I3009">
        <v>2023</v>
      </c>
      <c r="J3009" t="s">
        <v>143</v>
      </c>
      <c r="K3009">
        <v>7.3</v>
      </c>
      <c r="L3009">
        <v>3</v>
      </c>
      <c r="M3009" s="16" t="s">
        <v>28</v>
      </c>
      <c r="N3009" s="18">
        <f t="shared" si="46"/>
        <v>1</v>
      </c>
      <c r="O3009">
        <v>17</v>
      </c>
      <c r="P3009" t="s">
        <v>29</v>
      </c>
    </row>
    <row r="3010" spans="1:16" x14ac:dyDescent="0.3">
      <c r="A3010" t="s">
        <v>3045</v>
      </c>
      <c r="C3010" t="s">
        <v>2530</v>
      </c>
      <c r="D3010" t="s">
        <v>17</v>
      </c>
      <c r="E3010" t="s">
        <v>4780</v>
      </c>
      <c r="H3010" t="s">
        <v>19</v>
      </c>
      <c r="I3010">
        <v>2023</v>
      </c>
      <c r="J3010" t="s">
        <v>146</v>
      </c>
      <c r="K3010">
        <v>7.6</v>
      </c>
      <c r="L3010">
        <v>5</v>
      </c>
      <c r="M3010" s="16" t="s">
        <v>28</v>
      </c>
      <c r="N3010" s="18">
        <f t="shared" si="46"/>
        <v>1</v>
      </c>
      <c r="O3010">
        <v>19</v>
      </c>
      <c r="P3010" t="s">
        <v>22</v>
      </c>
    </row>
    <row r="3011" spans="1:16" x14ac:dyDescent="0.3">
      <c r="A3011" t="s">
        <v>390</v>
      </c>
      <c r="C3011" t="s">
        <v>2530</v>
      </c>
      <c r="D3011" t="s">
        <v>17</v>
      </c>
      <c r="E3011" t="s">
        <v>48</v>
      </c>
      <c r="H3011" t="s">
        <v>19</v>
      </c>
      <c r="I3011">
        <v>2026</v>
      </c>
      <c r="J3011" t="s">
        <v>149</v>
      </c>
      <c r="K3011">
        <v>7.1</v>
      </c>
      <c r="L3011">
        <v>6</v>
      </c>
      <c r="M3011" s="16" t="s">
        <v>28</v>
      </c>
      <c r="N3011" s="18">
        <f t="shared" si="46"/>
        <v>1</v>
      </c>
      <c r="O3011">
        <v>13</v>
      </c>
      <c r="P3011" t="s">
        <v>29</v>
      </c>
    </row>
    <row r="3012" spans="1:16" x14ac:dyDescent="0.3">
      <c r="A3012" t="s">
        <v>3088</v>
      </c>
      <c r="C3012" t="s">
        <v>2530</v>
      </c>
      <c r="D3012" t="s">
        <v>17</v>
      </c>
      <c r="E3012" t="s">
        <v>4782</v>
      </c>
      <c r="H3012" t="s">
        <v>19</v>
      </c>
      <c r="I3012">
        <v>2024</v>
      </c>
      <c r="J3012" t="s">
        <v>417</v>
      </c>
      <c r="K3012">
        <v>9.1999999999999993</v>
      </c>
      <c r="L3012">
        <v>8</v>
      </c>
      <c r="M3012" s="16" t="s">
        <v>28</v>
      </c>
      <c r="N3012" s="18">
        <f t="shared" ref="N3012:N3075" si="47">(VALUE(LEFT($M3012, FIND("-", $M3012)-1)) + VALUE(MID($M3012, FIND("-", $M3012)+1, FIND(" ", $M3012, FIND("-", $M3012))-FIND("-",  $M3012)-1))) / 2</f>
        <v>1</v>
      </c>
      <c r="O3012">
        <v>22</v>
      </c>
      <c r="P3012" t="s">
        <v>29</v>
      </c>
    </row>
    <row r="3013" spans="1:16" x14ac:dyDescent="0.3">
      <c r="A3013" t="s">
        <v>2918</v>
      </c>
      <c r="C3013" t="s">
        <v>2530</v>
      </c>
      <c r="D3013" t="s">
        <v>17</v>
      </c>
      <c r="E3013" t="s">
        <v>4784</v>
      </c>
      <c r="H3013" t="s">
        <v>19</v>
      </c>
      <c r="I3013">
        <v>2023</v>
      </c>
      <c r="J3013" t="s">
        <v>424</v>
      </c>
      <c r="K3013">
        <v>9.3000000000000007</v>
      </c>
      <c r="L3013">
        <v>6</v>
      </c>
      <c r="M3013" s="16" t="s">
        <v>28</v>
      </c>
      <c r="N3013" s="18">
        <f t="shared" si="47"/>
        <v>1</v>
      </c>
      <c r="O3013">
        <v>16</v>
      </c>
      <c r="P3013" t="s">
        <v>29</v>
      </c>
    </row>
    <row r="3014" spans="1:16" x14ac:dyDescent="0.3">
      <c r="A3014" t="s">
        <v>738</v>
      </c>
      <c r="C3014" t="s">
        <v>2530</v>
      </c>
      <c r="D3014" t="s">
        <v>17</v>
      </c>
      <c r="E3014" t="s">
        <v>4786</v>
      </c>
      <c r="H3014" t="s">
        <v>19</v>
      </c>
      <c r="I3014">
        <v>2024</v>
      </c>
      <c r="J3014" t="s">
        <v>429</v>
      </c>
      <c r="K3014">
        <v>7.5</v>
      </c>
      <c r="L3014">
        <v>8</v>
      </c>
      <c r="M3014" s="16" t="s">
        <v>28</v>
      </c>
      <c r="N3014" s="18">
        <f t="shared" si="47"/>
        <v>1</v>
      </c>
      <c r="O3014">
        <v>15</v>
      </c>
      <c r="P3014" t="s">
        <v>22</v>
      </c>
    </row>
    <row r="3015" spans="1:16" x14ac:dyDescent="0.3">
      <c r="A3015" t="s">
        <v>3093</v>
      </c>
      <c r="C3015" t="s">
        <v>2530</v>
      </c>
      <c r="D3015" t="s">
        <v>17</v>
      </c>
      <c r="E3015" t="s">
        <v>4787</v>
      </c>
      <c r="H3015" t="s">
        <v>19</v>
      </c>
      <c r="I3015">
        <v>2025</v>
      </c>
      <c r="J3015" t="s">
        <v>432</v>
      </c>
      <c r="K3015">
        <v>7.3</v>
      </c>
      <c r="L3015">
        <v>6</v>
      </c>
      <c r="M3015" s="16" t="s">
        <v>28</v>
      </c>
      <c r="N3015" s="18">
        <f t="shared" si="47"/>
        <v>1</v>
      </c>
      <c r="O3015">
        <v>12</v>
      </c>
      <c r="P3015" t="s">
        <v>67</v>
      </c>
    </row>
    <row r="3016" spans="1:16" x14ac:dyDescent="0.3">
      <c r="A3016" t="s">
        <v>2863</v>
      </c>
      <c r="C3016" t="s">
        <v>2530</v>
      </c>
      <c r="D3016" t="s">
        <v>17</v>
      </c>
      <c r="E3016" t="s">
        <v>4788</v>
      </c>
      <c r="H3016" t="s">
        <v>19</v>
      </c>
      <c r="I3016">
        <v>2024</v>
      </c>
      <c r="J3016" t="s">
        <v>435</v>
      </c>
      <c r="K3016">
        <v>7.4</v>
      </c>
      <c r="L3016">
        <v>5</v>
      </c>
      <c r="M3016" s="16" t="s">
        <v>28</v>
      </c>
      <c r="N3016" s="18">
        <f t="shared" si="47"/>
        <v>1</v>
      </c>
      <c r="O3016">
        <v>20</v>
      </c>
      <c r="P3016" t="s">
        <v>67</v>
      </c>
    </row>
    <row r="3017" spans="1:16" x14ac:dyDescent="0.3">
      <c r="A3017" t="s">
        <v>2872</v>
      </c>
      <c r="C3017" t="s">
        <v>2530</v>
      </c>
      <c r="D3017" t="s">
        <v>17</v>
      </c>
      <c r="E3017" t="s">
        <v>4790</v>
      </c>
      <c r="H3017" t="s">
        <v>19</v>
      </c>
      <c r="I3017">
        <v>2025</v>
      </c>
      <c r="J3017" t="s">
        <v>66</v>
      </c>
      <c r="K3017">
        <v>7.3</v>
      </c>
      <c r="L3017">
        <v>5</v>
      </c>
      <c r="M3017" s="16" t="s">
        <v>28</v>
      </c>
      <c r="N3017" s="18">
        <f t="shared" si="47"/>
        <v>1</v>
      </c>
      <c r="O3017">
        <v>8</v>
      </c>
      <c r="P3017" t="s">
        <v>29</v>
      </c>
    </row>
    <row r="3018" spans="1:16" x14ac:dyDescent="0.3">
      <c r="A3018" t="s">
        <v>1720</v>
      </c>
      <c r="C3018" t="s">
        <v>2530</v>
      </c>
      <c r="D3018" t="s">
        <v>17</v>
      </c>
      <c r="E3018" t="s">
        <v>4791</v>
      </c>
      <c r="H3018" t="s">
        <v>19</v>
      </c>
      <c r="I3018">
        <v>2024</v>
      </c>
      <c r="J3018" t="s">
        <v>71</v>
      </c>
      <c r="K3018">
        <v>9.6999999999999993</v>
      </c>
      <c r="L3018">
        <v>8</v>
      </c>
      <c r="M3018" s="16" t="s">
        <v>28</v>
      </c>
      <c r="N3018" s="18">
        <f t="shared" si="47"/>
        <v>1</v>
      </c>
      <c r="O3018">
        <v>16</v>
      </c>
      <c r="P3018" t="s">
        <v>29</v>
      </c>
    </row>
    <row r="3019" spans="1:16" x14ac:dyDescent="0.3">
      <c r="A3019" t="s">
        <v>624</v>
      </c>
      <c r="C3019" t="s">
        <v>2530</v>
      </c>
      <c r="D3019" t="s">
        <v>17</v>
      </c>
      <c r="E3019" t="s">
        <v>4792</v>
      </c>
      <c r="H3019" t="s">
        <v>19</v>
      </c>
      <c r="I3019">
        <v>2024</v>
      </c>
      <c r="J3019" t="s">
        <v>74</v>
      </c>
      <c r="K3019">
        <v>7.9</v>
      </c>
      <c r="L3019">
        <v>6</v>
      </c>
      <c r="M3019" s="16" t="s">
        <v>28</v>
      </c>
      <c r="N3019" s="18">
        <f t="shared" si="47"/>
        <v>1</v>
      </c>
      <c r="O3019">
        <v>21</v>
      </c>
      <c r="P3019" t="s">
        <v>22</v>
      </c>
    </row>
    <row r="3020" spans="1:16" x14ac:dyDescent="0.3">
      <c r="A3020" t="s">
        <v>3093</v>
      </c>
      <c r="C3020" t="s">
        <v>2530</v>
      </c>
      <c r="D3020" t="s">
        <v>17</v>
      </c>
      <c r="E3020" t="s">
        <v>4794</v>
      </c>
      <c r="H3020" t="s">
        <v>19</v>
      </c>
      <c r="I3020">
        <v>2025</v>
      </c>
      <c r="J3020" t="s">
        <v>81</v>
      </c>
      <c r="K3020">
        <v>7.1</v>
      </c>
      <c r="L3020">
        <v>6</v>
      </c>
      <c r="M3020" s="16" t="s">
        <v>28</v>
      </c>
      <c r="N3020" s="18">
        <f t="shared" si="47"/>
        <v>1</v>
      </c>
      <c r="O3020">
        <v>16</v>
      </c>
      <c r="P3020" t="s">
        <v>29</v>
      </c>
    </row>
    <row r="3021" spans="1:16" x14ac:dyDescent="0.3">
      <c r="A3021" t="s">
        <v>3084</v>
      </c>
      <c r="C3021" t="s">
        <v>2530</v>
      </c>
      <c r="D3021" t="s">
        <v>17</v>
      </c>
      <c r="E3021" t="s">
        <v>4780</v>
      </c>
      <c r="H3021" t="s">
        <v>19</v>
      </c>
      <c r="I3021">
        <v>2024</v>
      </c>
      <c r="J3021" t="s">
        <v>90</v>
      </c>
      <c r="K3021">
        <v>8.1999999999999993</v>
      </c>
      <c r="L3021">
        <v>5</v>
      </c>
      <c r="M3021" s="16" t="s">
        <v>28</v>
      </c>
      <c r="N3021" s="18">
        <f t="shared" si="47"/>
        <v>1</v>
      </c>
      <c r="O3021">
        <v>7</v>
      </c>
      <c r="P3021" t="s">
        <v>29</v>
      </c>
    </row>
    <row r="3022" spans="1:16" x14ac:dyDescent="0.3">
      <c r="A3022" t="s">
        <v>716</v>
      </c>
      <c r="C3022" t="s">
        <v>2530</v>
      </c>
      <c r="D3022" t="s">
        <v>17</v>
      </c>
      <c r="E3022" t="s">
        <v>4796</v>
      </c>
      <c r="H3022" t="s">
        <v>19</v>
      </c>
      <c r="I3022">
        <v>2025</v>
      </c>
      <c r="J3022" t="s">
        <v>20</v>
      </c>
      <c r="K3022">
        <v>6.8</v>
      </c>
      <c r="L3022">
        <v>6</v>
      </c>
      <c r="M3022" s="16" t="s">
        <v>28</v>
      </c>
      <c r="N3022" s="18">
        <f t="shared" si="47"/>
        <v>1</v>
      </c>
      <c r="O3022">
        <v>20</v>
      </c>
      <c r="P3022" t="s">
        <v>22</v>
      </c>
    </row>
    <row r="3023" spans="1:16" x14ac:dyDescent="0.3">
      <c r="A3023" t="s">
        <v>2374</v>
      </c>
      <c r="C3023" t="s">
        <v>2530</v>
      </c>
      <c r="D3023" t="s">
        <v>17</v>
      </c>
      <c r="E3023" t="s">
        <v>4799</v>
      </c>
      <c r="H3023" t="s">
        <v>19</v>
      </c>
      <c r="I3023">
        <v>2023</v>
      </c>
      <c r="J3023" t="s">
        <v>95</v>
      </c>
      <c r="K3023">
        <v>7.1</v>
      </c>
      <c r="L3023">
        <v>6</v>
      </c>
      <c r="M3023" s="16" t="s">
        <v>28</v>
      </c>
      <c r="N3023" s="18">
        <f t="shared" si="47"/>
        <v>1</v>
      </c>
      <c r="O3023">
        <v>9</v>
      </c>
      <c r="P3023" t="s">
        <v>22</v>
      </c>
    </row>
    <row r="3024" spans="1:16" x14ac:dyDescent="0.3">
      <c r="A3024" s="3" t="s">
        <v>2548</v>
      </c>
      <c r="C3024" t="s">
        <v>2530</v>
      </c>
      <c r="D3024" t="s">
        <v>17</v>
      </c>
      <c r="E3024" t="s">
        <v>4797</v>
      </c>
      <c r="H3024" t="s">
        <v>19</v>
      </c>
      <c r="I3024">
        <v>2024</v>
      </c>
      <c r="J3024" t="s">
        <v>98</v>
      </c>
      <c r="K3024">
        <v>8.5</v>
      </c>
      <c r="L3024">
        <v>3</v>
      </c>
      <c r="M3024" s="16" t="s">
        <v>28</v>
      </c>
      <c r="N3024" s="18">
        <f t="shared" si="47"/>
        <v>1</v>
      </c>
      <c r="O3024">
        <v>13</v>
      </c>
      <c r="P3024" t="s">
        <v>67</v>
      </c>
    </row>
    <row r="3025" spans="1:16" x14ac:dyDescent="0.3">
      <c r="A3025" s="3" t="s">
        <v>2739</v>
      </c>
      <c r="C3025" t="s">
        <v>2530</v>
      </c>
      <c r="D3025" t="s">
        <v>17</v>
      </c>
      <c r="E3025" t="s">
        <v>4777</v>
      </c>
      <c r="H3025" t="s">
        <v>19</v>
      </c>
      <c r="I3025">
        <v>2024</v>
      </c>
      <c r="J3025" t="s">
        <v>102</v>
      </c>
      <c r="K3025">
        <v>9.1</v>
      </c>
      <c r="L3025">
        <v>6</v>
      </c>
      <c r="M3025" s="16" t="s">
        <v>28</v>
      </c>
      <c r="N3025" s="18">
        <f t="shared" si="47"/>
        <v>1</v>
      </c>
      <c r="O3025">
        <v>24</v>
      </c>
      <c r="P3025" t="s">
        <v>67</v>
      </c>
    </row>
    <row r="3026" spans="1:16" x14ac:dyDescent="0.3">
      <c r="A3026" s="3" t="s">
        <v>2548</v>
      </c>
      <c r="C3026" t="s">
        <v>2530</v>
      </c>
      <c r="D3026" t="s">
        <v>17</v>
      </c>
      <c r="E3026" t="s">
        <v>4778</v>
      </c>
      <c r="H3026" t="s">
        <v>19</v>
      </c>
      <c r="I3026">
        <v>2025</v>
      </c>
      <c r="J3026" t="s">
        <v>105</v>
      </c>
      <c r="K3026">
        <v>9.5</v>
      </c>
      <c r="L3026">
        <v>6</v>
      </c>
      <c r="M3026" s="16" t="s">
        <v>28</v>
      </c>
      <c r="N3026" s="18">
        <f t="shared" si="47"/>
        <v>1</v>
      </c>
      <c r="O3026">
        <v>17</v>
      </c>
      <c r="P3026" t="s">
        <v>22</v>
      </c>
    </row>
    <row r="3027" spans="1:16" x14ac:dyDescent="0.3">
      <c r="A3027" s="3" t="s">
        <v>2548</v>
      </c>
      <c r="C3027" t="s">
        <v>2530</v>
      </c>
      <c r="D3027" t="s">
        <v>17</v>
      </c>
      <c r="E3027" t="s">
        <v>4779</v>
      </c>
      <c r="H3027" t="s">
        <v>19</v>
      </c>
      <c r="I3027">
        <v>2023</v>
      </c>
      <c r="J3027" t="s">
        <v>108</v>
      </c>
      <c r="K3027">
        <v>6.7</v>
      </c>
      <c r="L3027">
        <v>5</v>
      </c>
      <c r="M3027" s="16" t="s">
        <v>28</v>
      </c>
      <c r="N3027" s="18">
        <f t="shared" si="47"/>
        <v>1</v>
      </c>
      <c r="O3027">
        <v>11</v>
      </c>
      <c r="P3027" t="s">
        <v>22</v>
      </c>
    </row>
    <row r="3028" spans="1:16" x14ac:dyDescent="0.3">
      <c r="A3028" s="3" t="s">
        <v>2548</v>
      </c>
      <c r="C3028" t="s">
        <v>2530</v>
      </c>
      <c r="D3028" t="s">
        <v>17</v>
      </c>
      <c r="E3028" t="s">
        <v>4780</v>
      </c>
      <c r="H3028" t="s">
        <v>19</v>
      </c>
      <c r="I3028">
        <v>2023</v>
      </c>
      <c r="J3028" t="s">
        <v>111</v>
      </c>
      <c r="K3028">
        <v>6.7</v>
      </c>
      <c r="L3028">
        <v>8</v>
      </c>
      <c r="M3028" s="16" t="s">
        <v>28</v>
      </c>
      <c r="N3028" s="18">
        <f t="shared" si="47"/>
        <v>1</v>
      </c>
      <c r="O3028">
        <v>21</v>
      </c>
      <c r="P3028" t="s">
        <v>29</v>
      </c>
    </row>
    <row r="3029" spans="1:16" x14ac:dyDescent="0.3">
      <c r="A3029" s="3" t="s">
        <v>4600</v>
      </c>
      <c r="C3029" t="s">
        <v>2530</v>
      </c>
      <c r="D3029" t="s">
        <v>17</v>
      </c>
      <c r="E3029" t="s">
        <v>48</v>
      </c>
      <c r="H3029" t="s">
        <v>19</v>
      </c>
      <c r="I3029">
        <v>2026</v>
      </c>
      <c r="J3029" t="s">
        <v>115</v>
      </c>
      <c r="K3029">
        <v>8.1999999999999993</v>
      </c>
      <c r="L3029">
        <v>5</v>
      </c>
      <c r="M3029" s="16" t="s">
        <v>28</v>
      </c>
      <c r="N3029" s="18">
        <f t="shared" si="47"/>
        <v>1</v>
      </c>
      <c r="O3029">
        <v>8</v>
      </c>
      <c r="P3029" t="s">
        <v>29</v>
      </c>
    </row>
    <row r="3030" spans="1:16" x14ac:dyDescent="0.3">
      <c r="A3030" s="3" t="s">
        <v>2549</v>
      </c>
      <c r="C3030" t="s">
        <v>2530</v>
      </c>
      <c r="D3030" t="s">
        <v>17</v>
      </c>
      <c r="E3030" t="s">
        <v>4781</v>
      </c>
      <c r="H3030" t="s">
        <v>19</v>
      </c>
      <c r="I3030">
        <v>2025</v>
      </c>
      <c r="J3030" t="s">
        <v>118</v>
      </c>
      <c r="K3030">
        <v>6.5</v>
      </c>
      <c r="L3030">
        <v>3</v>
      </c>
      <c r="M3030" s="16" t="s">
        <v>28</v>
      </c>
      <c r="N3030" s="18">
        <f t="shared" si="47"/>
        <v>1</v>
      </c>
      <c r="O3030">
        <v>9</v>
      </c>
      <c r="P3030" t="s">
        <v>29</v>
      </c>
    </row>
    <row r="3031" spans="1:16" x14ac:dyDescent="0.3">
      <c r="A3031" s="3" t="s">
        <v>2548</v>
      </c>
      <c r="C3031" t="s">
        <v>2530</v>
      </c>
      <c r="D3031" t="s">
        <v>17</v>
      </c>
      <c r="E3031" t="s">
        <v>4782</v>
      </c>
      <c r="H3031" t="s">
        <v>19</v>
      </c>
      <c r="I3031">
        <v>2024</v>
      </c>
      <c r="J3031" t="s">
        <v>122</v>
      </c>
      <c r="K3031">
        <v>8.6999999999999993</v>
      </c>
      <c r="L3031">
        <v>3</v>
      </c>
      <c r="M3031" s="16" t="s">
        <v>28</v>
      </c>
      <c r="N3031" s="18">
        <f t="shared" si="47"/>
        <v>1</v>
      </c>
      <c r="O3031">
        <v>8</v>
      </c>
      <c r="P3031" t="s">
        <v>22</v>
      </c>
    </row>
    <row r="3032" spans="1:16" x14ac:dyDescent="0.3">
      <c r="A3032" s="3" t="s">
        <v>2742</v>
      </c>
      <c r="C3032" t="s">
        <v>2530</v>
      </c>
      <c r="D3032" t="s">
        <v>17</v>
      </c>
      <c r="E3032" t="s">
        <v>4783</v>
      </c>
      <c r="H3032" t="s">
        <v>19</v>
      </c>
      <c r="I3032">
        <v>2024</v>
      </c>
      <c r="J3032" t="s">
        <v>124</v>
      </c>
      <c r="K3032">
        <v>9.1</v>
      </c>
      <c r="L3032">
        <v>5</v>
      </c>
      <c r="M3032" s="16" t="s">
        <v>28</v>
      </c>
      <c r="N3032" s="18">
        <f t="shared" si="47"/>
        <v>1</v>
      </c>
      <c r="O3032">
        <v>7</v>
      </c>
      <c r="P3032" t="s">
        <v>29</v>
      </c>
    </row>
    <row r="3033" spans="1:16" x14ac:dyDescent="0.3">
      <c r="A3033" s="3" t="s">
        <v>2548</v>
      </c>
      <c r="C3033" t="s">
        <v>2530</v>
      </c>
      <c r="D3033" t="s">
        <v>17</v>
      </c>
      <c r="E3033" t="s">
        <v>4784</v>
      </c>
      <c r="H3033" t="s">
        <v>19</v>
      </c>
      <c r="I3033">
        <v>2023</v>
      </c>
      <c r="J3033" t="s">
        <v>127</v>
      </c>
      <c r="K3033">
        <v>8.9</v>
      </c>
      <c r="L3033">
        <v>3</v>
      </c>
      <c r="M3033" s="16" t="s">
        <v>28</v>
      </c>
      <c r="N3033" s="18">
        <f t="shared" si="47"/>
        <v>1</v>
      </c>
      <c r="O3033">
        <v>25</v>
      </c>
      <c r="P3033" t="s">
        <v>29</v>
      </c>
    </row>
    <row r="3034" spans="1:16" x14ac:dyDescent="0.3">
      <c r="A3034" s="3" t="s">
        <v>4601</v>
      </c>
      <c r="C3034" t="s">
        <v>2530</v>
      </c>
      <c r="D3034" t="s">
        <v>17</v>
      </c>
      <c r="E3034" t="s">
        <v>4785</v>
      </c>
      <c r="H3034" t="s">
        <v>19</v>
      </c>
      <c r="I3034">
        <v>2025</v>
      </c>
      <c r="J3034" t="s">
        <v>128</v>
      </c>
      <c r="K3034">
        <v>7.4</v>
      </c>
      <c r="L3034">
        <v>3</v>
      </c>
      <c r="M3034" s="16" t="s">
        <v>28</v>
      </c>
      <c r="N3034" s="18">
        <f t="shared" si="47"/>
        <v>1</v>
      </c>
      <c r="O3034">
        <v>21</v>
      </c>
      <c r="P3034" t="s">
        <v>29</v>
      </c>
    </row>
    <row r="3035" spans="1:16" x14ac:dyDescent="0.3">
      <c r="A3035" s="3" t="s">
        <v>338</v>
      </c>
      <c r="C3035" t="s">
        <v>2530</v>
      </c>
      <c r="D3035" t="s">
        <v>17</v>
      </c>
      <c r="E3035" t="s">
        <v>4781</v>
      </c>
      <c r="H3035" t="s">
        <v>19</v>
      </c>
      <c r="I3035">
        <v>2023</v>
      </c>
      <c r="J3035" t="s">
        <v>130</v>
      </c>
      <c r="K3035">
        <v>7.3</v>
      </c>
      <c r="L3035">
        <v>3</v>
      </c>
      <c r="M3035" s="16" t="s">
        <v>28</v>
      </c>
      <c r="N3035" s="18">
        <f t="shared" si="47"/>
        <v>1</v>
      </c>
      <c r="O3035">
        <v>30</v>
      </c>
      <c r="P3035" t="s">
        <v>29</v>
      </c>
    </row>
    <row r="3036" spans="1:16" x14ac:dyDescent="0.3">
      <c r="A3036" s="3" t="s">
        <v>2745</v>
      </c>
      <c r="C3036" t="s">
        <v>2530</v>
      </c>
      <c r="D3036" t="s">
        <v>17</v>
      </c>
      <c r="E3036" t="s">
        <v>4782</v>
      </c>
      <c r="H3036" t="s">
        <v>19</v>
      </c>
      <c r="I3036">
        <v>2025</v>
      </c>
      <c r="J3036" t="s">
        <v>132</v>
      </c>
      <c r="K3036">
        <v>8.6</v>
      </c>
      <c r="L3036">
        <v>3</v>
      </c>
      <c r="M3036" s="16" t="s">
        <v>28</v>
      </c>
      <c r="N3036" s="18">
        <f t="shared" si="47"/>
        <v>1</v>
      </c>
      <c r="O3036">
        <v>24</v>
      </c>
      <c r="P3036" t="s">
        <v>29</v>
      </c>
    </row>
    <row r="3037" spans="1:16" x14ac:dyDescent="0.3">
      <c r="A3037" s="3" t="s">
        <v>2747</v>
      </c>
      <c r="C3037" t="s">
        <v>2530</v>
      </c>
      <c r="D3037" t="s">
        <v>17</v>
      </c>
      <c r="E3037" t="s">
        <v>4783</v>
      </c>
      <c r="H3037" t="s">
        <v>19</v>
      </c>
      <c r="I3037">
        <v>2024</v>
      </c>
      <c r="J3037" t="s">
        <v>135</v>
      </c>
      <c r="K3037">
        <v>9.1999999999999993</v>
      </c>
      <c r="L3037">
        <v>5</v>
      </c>
      <c r="M3037" s="16" t="s">
        <v>28</v>
      </c>
      <c r="N3037" s="18">
        <f t="shared" si="47"/>
        <v>1</v>
      </c>
      <c r="O3037">
        <v>8</v>
      </c>
      <c r="P3037" t="s">
        <v>22</v>
      </c>
    </row>
    <row r="3038" spans="1:16" x14ac:dyDescent="0.3">
      <c r="A3038" s="3" t="s">
        <v>2749</v>
      </c>
      <c r="C3038" t="s">
        <v>2530</v>
      </c>
      <c r="D3038" t="s">
        <v>17</v>
      </c>
      <c r="E3038" t="s">
        <v>4784</v>
      </c>
      <c r="H3038" t="s">
        <v>19</v>
      </c>
      <c r="I3038">
        <v>2026</v>
      </c>
      <c r="J3038" t="s">
        <v>139</v>
      </c>
      <c r="K3038">
        <v>7.8</v>
      </c>
      <c r="L3038">
        <v>5</v>
      </c>
      <c r="M3038" s="16" t="s">
        <v>28</v>
      </c>
      <c r="N3038" s="18">
        <f t="shared" si="47"/>
        <v>1</v>
      </c>
      <c r="O3038">
        <v>19</v>
      </c>
      <c r="P3038" t="s">
        <v>22</v>
      </c>
    </row>
    <row r="3039" spans="1:16" x14ac:dyDescent="0.3">
      <c r="A3039" s="3" t="s">
        <v>4602</v>
      </c>
      <c r="C3039" t="s">
        <v>2530</v>
      </c>
      <c r="D3039" t="s">
        <v>17</v>
      </c>
      <c r="E3039" t="s">
        <v>4785</v>
      </c>
      <c r="H3039" t="s">
        <v>19</v>
      </c>
      <c r="I3039">
        <v>2024</v>
      </c>
      <c r="J3039" t="s">
        <v>143</v>
      </c>
      <c r="K3039">
        <v>7.9</v>
      </c>
      <c r="L3039">
        <v>5</v>
      </c>
      <c r="M3039" s="16" t="s">
        <v>28</v>
      </c>
      <c r="N3039" s="18">
        <f t="shared" si="47"/>
        <v>1</v>
      </c>
      <c r="O3039">
        <v>21</v>
      </c>
      <c r="P3039" t="s">
        <v>67</v>
      </c>
    </row>
    <row r="3040" spans="1:16" x14ac:dyDescent="0.3">
      <c r="A3040" s="3" t="s">
        <v>2729</v>
      </c>
      <c r="C3040" t="s">
        <v>2530</v>
      </c>
      <c r="D3040" t="s">
        <v>17</v>
      </c>
      <c r="E3040" t="s">
        <v>4786</v>
      </c>
      <c r="H3040" t="s">
        <v>19</v>
      </c>
      <c r="I3040">
        <v>2023</v>
      </c>
      <c r="J3040" t="s">
        <v>146</v>
      </c>
      <c r="K3040">
        <v>9.9</v>
      </c>
      <c r="L3040">
        <v>3</v>
      </c>
      <c r="M3040" s="16" t="s">
        <v>28</v>
      </c>
      <c r="N3040" s="18">
        <f t="shared" si="47"/>
        <v>1</v>
      </c>
      <c r="O3040">
        <v>17</v>
      </c>
      <c r="P3040" t="s">
        <v>67</v>
      </c>
    </row>
    <row r="3041" spans="1:16" x14ac:dyDescent="0.3">
      <c r="A3041" s="3" t="s">
        <v>1061</v>
      </c>
      <c r="C3041" t="s">
        <v>2530</v>
      </c>
      <c r="D3041" t="s">
        <v>17</v>
      </c>
      <c r="E3041" t="s">
        <v>4787</v>
      </c>
      <c r="H3041" t="s">
        <v>19</v>
      </c>
      <c r="I3041">
        <v>2023</v>
      </c>
      <c r="J3041" t="s">
        <v>149</v>
      </c>
      <c r="K3041">
        <v>8.1</v>
      </c>
      <c r="L3041">
        <v>6</v>
      </c>
      <c r="M3041" s="16" t="s">
        <v>28</v>
      </c>
      <c r="N3041" s="18">
        <f t="shared" si="47"/>
        <v>1</v>
      </c>
      <c r="O3041">
        <v>18</v>
      </c>
      <c r="P3041" t="s">
        <v>22</v>
      </c>
    </row>
    <row r="3042" spans="1:16" x14ac:dyDescent="0.3">
      <c r="A3042" s="3" t="s">
        <v>4603</v>
      </c>
      <c r="C3042" t="s">
        <v>2530</v>
      </c>
      <c r="D3042" t="s">
        <v>17</v>
      </c>
      <c r="E3042" t="s">
        <v>4788</v>
      </c>
      <c r="H3042" t="s">
        <v>19</v>
      </c>
      <c r="I3042">
        <v>2025</v>
      </c>
      <c r="J3042" t="s">
        <v>153</v>
      </c>
      <c r="K3042">
        <v>9.5</v>
      </c>
      <c r="L3042">
        <v>6</v>
      </c>
      <c r="M3042" s="16" t="s">
        <v>28</v>
      </c>
      <c r="N3042" s="18">
        <f t="shared" si="47"/>
        <v>1</v>
      </c>
      <c r="O3042">
        <v>14</v>
      </c>
      <c r="P3042" t="s">
        <v>22</v>
      </c>
    </row>
    <row r="3043" spans="1:16" x14ac:dyDescent="0.3">
      <c r="A3043" s="3" t="s">
        <v>2548</v>
      </c>
      <c r="C3043" t="s">
        <v>2530</v>
      </c>
      <c r="D3043" t="s">
        <v>17</v>
      </c>
      <c r="E3043" t="s">
        <v>77</v>
      </c>
      <c r="H3043" t="s">
        <v>19</v>
      </c>
      <c r="I3043">
        <v>2025</v>
      </c>
      <c r="J3043" t="s">
        <v>156</v>
      </c>
      <c r="K3043">
        <v>9.8000000000000007</v>
      </c>
      <c r="L3043">
        <v>8</v>
      </c>
      <c r="M3043" s="16" t="s">
        <v>28</v>
      </c>
      <c r="N3043" s="18">
        <f t="shared" si="47"/>
        <v>1</v>
      </c>
      <c r="O3043">
        <v>25</v>
      </c>
      <c r="P3043" t="s">
        <v>29</v>
      </c>
    </row>
    <row r="3044" spans="1:16" x14ac:dyDescent="0.3">
      <c r="A3044" s="3" t="s">
        <v>4604</v>
      </c>
      <c r="C3044" t="s">
        <v>2530</v>
      </c>
      <c r="D3044" t="s">
        <v>17</v>
      </c>
      <c r="E3044" t="s">
        <v>4798</v>
      </c>
      <c r="H3044" t="s">
        <v>19</v>
      </c>
      <c r="I3044">
        <v>2024</v>
      </c>
      <c r="J3044" t="s">
        <v>158</v>
      </c>
      <c r="K3044">
        <v>9.6</v>
      </c>
      <c r="L3044">
        <v>5</v>
      </c>
      <c r="M3044" s="16" t="s">
        <v>28</v>
      </c>
      <c r="N3044" s="18">
        <f t="shared" si="47"/>
        <v>1</v>
      </c>
      <c r="O3044">
        <v>8</v>
      </c>
      <c r="P3044" t="s">
        <v>29</v>
      </c>
    </row>
    <row r="3045" spans="1:16" x14ac:dyDescent="0.3">
      <c r="A3045" s="3" t="s">
        <v>1272</v>
      </c>
      <c r="C3045" t="s">
        <v>2530</v>
      </c>
      <c r="D3045" t="s">
        <v>17</v>
      </c>
      <c r="E3045" t="s">
        <v>4789</v>
      </c>
      <c r="H3045" t="s">
        <v>19</v>
      </c>
      <c r="I3045">
        <v>2026</v>
      </c>
      <c r="J3045" t="s">
        <v>162</v>
      </c>
      <c r="K3045">
        <v>9.6</v>
      </c>
      <c r="L3045">
        <v>3</v>
      </c>
      <c r="M3045" s="16" t="s">
        <v>28</v>
      </c>
      <c r="N3045" s="18">
        <f t="shared" si="47"/>
        <v>1</v>
      </c>
      <c r="O3045">
        <v>8</v>
      </c>
      <c r="P3045" t="s">
        <v>29</v>
      </c>
    </row>
    <row r="3046" spans="1:16" x14ac:dyDescent="0.3">
      <c r="A3046" s="3" t="s">
        <v>2754</v>
      </c>
      <c r="C3046" t="s">
        <v>2530</v>
      </c>
      <c r="D3046" t="s">
        <v>17</v>
      </c>
      <c r="E3046" t="s">
        <v>4790</v>
      </c>
      <c r="H3046" t="s">
        <v>19</v>
      </c>
      <c r="I3046">
        <v>2024</v>
      </c>
      <c r="J3046" t="s">
        <v>165</v>
      </c>
      <c r="K3046">
        <v>6.2</v>
      </c>
      <c r="L3046">
        <v>5</v>
      </c>
      <c r="M3046" s="16" t="s">
        <v>28</v>
      </c>
      <c r="N3046" s="18">
        <f t="shared" si="47"/>
        <v>1</v>
      </c>
      <c r="O3046">
        <v>8</v>
      </c>
      <c r="P3046" t="s">
        <v>22</v>
      </c>
    </row>
    <row r="3047" spans="1:16" x14ac:dyDescent="0.3">
      <c r="A3047" s="3" t="s">
        <v>2756</v>
      </c>
      <c r="C3047" t="s">
        <v>2530</v>
      </c>
      <c r="D3047" t="s">
        <v>17</v>
      </c>
      <c r="E3047" t="s">
        <v>4791</v>
      </c>
      <c r="H3047" t="s">
        <v>19</v>
      </c>
      <c r="I3047">
        <v>2023</v>
      </c>
      <c r="J3047" t="s">
        <v>168</v>
      </c>
      <c r="K3047">
        <v>9.1</v>
      </c>
      <c r="L3047">
        <v>6</v>
      </c>
      <c r="M3047" s="16" t="s">
        <v>28</v>
      </c>
      <c r="N3047" s="18">
        <f t="shared" si="47"/>
        <v>1</v>
      </c>
      <c r="O3047">
        <v>15</v>
      </c>
      <c r="P3047" t="s">
        <v>29</v>
      </c>
    </row>
    <row r="3048" spans="1:16" x14ac:dyDescent="0.3">
      <c r="A3048" s="3" t="s">
        <v>338</v>
      </c>
      <c r="C3048" t="s">
        <v>2530</v>
      </c>
      <c r="D3048" t="s">
        <v>17</v>
      </c>
      <c r="E3048" t="s">
        <v>4792</v>
      </c>
      <c r="H3048" t="s">
        <v>19</v>
      </c>
      <c r="I3048">
        <v>2023</v>
      </c>
      <c r="J3048" t="s">
        <v>171</v>
      </c>
      <c r="K3048">
        <v>7.2</v>
      </c>
      <c r="L3048">
        <v>3</v>
      </c>
      <c r="M3048" s="16" t="s">
        <v>28</v>
      </c>
      <c r="N3048" s="18">
        <f t="shared" si="47"/>
        <v>1</v>
      </c>
      <c r="O3048">
        <v>7</v>
      </c>
      <c r="P3048" t="s">
        <v>29</v>
      </c>
    </row>
    <row r="3049" spans="1:16" x14ac:dyDescent="0.3">
      <c r="A3049" s="3" t="s">
        <v>2758</v>
      </c>
      <c r="C3049" t="s">
        <v>2530</v>
      </c>
      <c r="D3049" t="s">
        <v>17</v>
      </c>
      <c r="E3049" t="s">
        <v>4793</v>
      </c>
      <c r="H3049" t="s">
        <v>19</v>
      </c>
      <c r="I3049">
        <v>2025</v>
      </c>
      <c r="J3049" t="s">
        <v>174</v>
      </c>
      <c r="K3049">
        <v>9.5</v>
      </c>
      <c r="L3049">
        <v>6</v>
      </c>
      <c r="M3049" s="16" t="s">
        <v>28</v>
      </c>
      <c r="N3049" s="18">
        <f t="shared" si="47"/>
        <v>1</v>
      </c>
      <c r="O3049">
        <v>18</v>
      </c>
      <c r="P3049" t="s">
        <v>29</v>
      </c>
    </row>
    <row r="3050" spans="1:16" x14ac:dyDescent="0.3">
      <c r="A3050" s="3" t="s">
        <v>770</v>
      </c>
      <c r="C3050" t="s">
        <v>2530</v>
      </c>
      <c r="D3050" t="s">
        <v>17</v>
      </c>
      <c r="E3050" t="s">
        <v>4792</v>
      </c>
      <c r="H3050" t="s">
        <v>19</v>
      </c>
      <c r="I3050">
        <v>2024</v>
      </c>
      <c r="J3050" t="s">
        <v>175</v>
      </c>
      <c r="K3050">
        <v>6.8</v>
      </c>
      <c r="L3050">
        <v>8</v>
      </c>
      <c r="M3050" s="16" t="s">
        <v>28</v>
      </c>
      <c r="N3050" s="18">
        <f t="shared" si="47"/>
        <v>1</v>
      </c>
      <c r="O3050">
        <v>8</v>
      </c>
      <c r="P3050" t="s">
        <v>29</v>
      </c>
    </row>
    <row r="3051" spans="1:16" x14ac:dyDescent="0.3">
      <c r="A3051" s="3" t="s">
        <v>2551</v>
      </c>
      <c r="C3051" t="s">
        <v>2530</v>
      </c>
      <c r="D3051" t="s">
        <v>17</v>
      </c>
      <c r="E3051" t="s">
        <v>4781</v>
      </c>
      <c r="H3051" t="s">
        <v>19</v>
      </c>
      <c r="I3051">
        <v>2025</v>
      </c>
      <c r="J3051" t="s">
        <v>176</v>
      </c>
      <c r="K3051">
        <v>8.4</v>
      </c>
      <c r="L3051">
        <v>5</v>
      </c>
      <c r="M3051" s="16" t="s">
        <v>28</v>
      </c>
      <c r="N3051" s="18">
        <f t="shared" si="47"/>
        <v>1</v>
      </c>
      <c r="O3051">
        <v>5</v>
      </c>
      <c r="P3051" t="s">
        <v>29</v>
      </c>
    </row>
    <row r="3052" spans="1:16" x14ac:dyDescent="0.3">
      <c r="A3052" s="3" t="s">
        <v>549</v>
      </c>
      <c r="C3052" t="s">
        <v>2530</v>
      </c>
      <c r="D3052" t="s">
        <v>17</v>
      </c>
      <c r="E3052" t="s">
        <v>4782</v>
      </c>
      <c r="H3052" t="s">
        <v>19</v>
      </c>
      <c r="I3052">
        <v>2024</v>
      </c>
      <c r="J3052" t="s">
        <v>416</v>
      </c>
      <c r="K3052">
        <v>9.9</v>
      </c>
      <c r="L3052">
        <v>5</v>
      </c>
      <c r="M3052" s="16" t="s">
        <v>28</v>
      </c>
      <c r="N3052" s="18">
        <f t="shared" si="47"/>
        <v>1</v>
      </c>
      <c r="O3052">
        <v>6</v>
      </c>
      <c r="P3052" t="s">
        <v>22</v>
      </c>
    </row>
    <row r="3053" spans="1:16" x14ac:dyDescent="0.3">
      <c r="A3053" s="3" t="s">
        <v>4605</v>
      </c>
      <c r="C3053" t="s">
        <v>2530</v>
      </c>
      <c r="D3053" t="s">
        <v>17</v>
      </c>
      <c r="E3053" t="s">
        <v>4783</v>
      </c>
      <c r="H3053" t="s">
        <v>19</v>
      </c>
      <c r="I3053">
        <v>2023</v>
      </c>
      <c r="J3053" t="s">
        <v>417</v>
      </c>
      <c r="K3053">
        <v>6.6</v>
      </c>
      <c r="L3053">
        <v>8</v>
      </c>
      <c r="M3053" s="16" t="s">
        <v>28</v>
      </c>
      <c r="N3053" s="18">
        <f t="shared" si="47"/>
        <v>1</v>
      </c>
      <c r="O3053">
        <v>6</v>
      </c>
      <c r="P3053" t="s">
        <v>22</v>
      </c>
    </row>
    <row r="3054" spans="1:16" x14ac:dyDescent="0.3">
      <c r="A3054" s="3" t="s">
        <v>4606</v>
      </c>
      <c r="C3054" t="s">
        <v>2530</v>
      </c>
      <c r="D3054" t="s">
        <v>17</v>
      </c>
      <c r="E3054" t="s">
        <v>4784</v>
      </c>
      <c r="H3054" t="s">
        <v>19</v>
      </c>
      <c r="I3054">
        <v>2026</v>
      </c>
      <c r="J3054" t="s">
        <v>420</v>
      </c>
      <c r="K3054">
        <v>6.7</v>
      </c>
      <c r="L3054">
        <v>3</v>
      </c>
      <c r="M3054" s="16" t="s">
        <v>28</v>
      </c>
      <c r="N3054" s="18">
        <f t="shared" si="47"/>
        <v>1</v>
      </c>
      <c r="O3054">
        <v>7</v>
      </c>
      <c r="P3054" t="s">
        <v>67</v>
      </c>
    </row>
    <row r="3055" spans="1:16" x14ac:dyDescent="0.3">
      <c r="A3055" s="3" t="s">
        <v>2548</v>
      </c>
      <c r="C3055" t="s">
        <v>2530</v>
      </c>
      <c r="D3055" t="s">
        <v>17</v>
      </c>
      <c r="E3055" t="s">
        <v>4785</v>
      </c>
      <c r="H3055" t="s">
        <v>19</v>
      </c>
      <c r="I3055">
        <v>2024</v>
      </c>
      <c r="J3055" t="s">
        <v>424</v>
      </c>
      <c r="K3055">
        <v>7.6</v>
      </c>
      <c r="L3055">
        <v>5</v>
      </c>
      <c r="M3055" s="16" t="s">
        <v>28</v>
      </c>
      <c r="N3055" s="18">
        <f t="shared" si="47"/>
        <v>1</v>
      </c>
      <c r="O3055">
        <v>7</v>
      </c>
      <c r="P3055" t="s">
        <v>67</v>
      </c>
    </row>
    <row r="3056" spans="1:16" x14ac:dyDescent="0.3">
      <c r="A3056" s="3" t="s">
        <v>2762</v>
      </c>
      <c r="C3056" t="s">
        <v>2530</v>
      </c>
      <c r="D3056" t="s">
        <v>17</v>
      </c>
      <c r="E3056" t="s">
        <v>4786</v>
      </c>
      <c r="H3056" t="s">
        <v>19</v>
      </c>
      <c r="I3056">
        <v>2023</v>
      </c>
      <c r="J3056" t="s">
        <v>427</v>
      </c>
      <c r="K3056">
        <v>8.3000000000000007</v>
      </c>
      <c r="L3056">
        <v>3</v>
      </c>
      <c r="M3056" s="16" t="s">
        <v>28</v>
      </c>
      <c r="N3056" s="18">
        <f t="shared" si="47"/>
        <v>1</v>
      </c>
      <c r="O3056">
        <v>8</v>
      </c>
      <c r="P3056" t="s">
        <v>22</v>
      </c>
    </row>
    <row r="3057" spans="1:16" x14ac:dyDescent="0.3">
      <c r="A3057" s="3" t="s">
        <v>2548</v>
      </c>
      <c r="C3057" t="s">
        <v>2530</v>
      </c>
      <c r="D3057" t="s">
        <v>17</v>
      </c>
      <c r="E3057" t="s">
        <v>4787</v>
      </c>
      <c r="H3057" t="s">
        <v>19</v>
      </c>
      <c r="I3057">
        <v>2025</v>
      </c>
      <c r="J3057" t="s">
        <v>429</v>
      </c>
      <c r="K3057">
        <v>6.3</v>
      </c>
      <c r="L3057">
        <v>6</v>
      </c>
      <c r="M3057" s="16" t="s">
        <v>28</v>
      </c>
      <c r="N3057" s="18">
        <f t="shared" si="47"/>
        <v>1</v>
      </c>
      <c r="O3057">
        <v>5</v>
      </c>
      <c r="P3057" t="s">
        <v>22</v>
      </c>
    </row>
    <row r="3058" spans="1:16" x14ac:dyDescent="0.3">
      <c r="A3058" s="3" t="s">
        <v>2581</v>
      </c>
      <c r="C3058" t="s">
        <v>2530</v>
      </c>
      <c r="D3058" t="s">
        <v>17</v>
      </c>
      <c r="E3058" t="s">
        <v>4788</v>
      </c>
      <c r="H3058" t="s">
        <v>19</v>
      </c>
      <c r="I3058">
        <v>2025</v>
      </c>
      <c r="J3058" t="s">
        <v>432</v>
      </c>
      <c r="K3058">
        <v>8.9</v>
      </c>
      <c r="L3058">
        <v>3</v>
      </c>
      <c r="M3058" s="16" t="s">
        <v>28</v>
      </c>
      <c r="N3058" s="18">
        <f t="shared" si="47"/>
        <v>1</v>
      </c>
      <c r="O3058">
        <v>6</v>
      </c>
      <c r="P3058" t="s">
        <v>29</v>
      </c>
    </row>
    <row r="3059" spans="1:16" x14ac:dyDescent="0.3">
      <c r="A3059" s="3" t="s">
        <v>2548</v>
      </c>
      <c r="C3059" t="s">
        <v>2530</v>
      </c>
      <c r="D3059" t="s">
        <v>17</v>
      </c>
      <c r="E3059" t="s">
        <v>77</v>
      </c>
      <c r="H3059" t="s">
        <v>19</v>
      </c>
      <c r="I3059">
        <v>2024</v>
      </c>
      <c r="J3059" t="s">
        <v>435</v>
      </c>
      <c r="K3059">
        <v>9.5</v>
      </c>
      <c r="L3059">
        <v>5</v>
      </c>
      <c r="M3059" s="16" t="s">
        <v>28</v>
      </c>
      <c r="N3059" s="18">
        <f t="shared" si="47"/>
        <v>1</v>
      </c>
      <c r="O3059">
        <v>8</v>
      </c>
      <c r="P3059" t="s">
        <v>29</v>
      </c>
    </row>
    <row r="3060" spans="1:16" x14ac:dyDescent="0.3">
      <c r="A3060" s="3" t="s">
        <v>1067</v>
      </c>
      <c r="C3060" t="s">
        <v>2530</v>
      </c>
      <c r="D3060" t="s">
        <v>17</v>
      </c>
      <c r="E3060" t="s">
        <v>4798</v>
      </c>
      <c r="H3060" t="s">
        <v>19</v>
      </c>
      <c r="I3060">
        <v>2023</v>
      </c>
      <c r="J3060" t="s">
        <v>139</v>
      </c>
      <c r="K3060">
        <v>8.5</v>
      </c>
      <c r="L3060">
        <v>5</v>
      </c>
      <c r="M3060" s="16" t="s">
        <v>28</v>
      </c>
      <c r="N3060" s="18">
        <f t="shared" si="47"/>
        <v>1</v>
      </c>
      <c r="O3060">
        <v>11</v>
      </c>
      <c r="P3060" t="s">
        <v>29</v>
      </c>
    </row>
    <row r="3061" spans="1:16" x14ac:dyDescent="0.3">
      <c r="A3061" s="3" t="s">
        <v>4607</v>
      </c>
      <c r="C3061" t="s">
        <v>2530</v>
      </c>
      <c r="D3061" t="s">
        <v>17</v>
      </c>
      <c r="E3061" t="s">
        <v>4789</v>
      </c>
      <c r="H3061" t="s">
        <v>19</v>
      </c>
      <c r="I3061">
        <v>2024</v>
      </c>
      <c r="J3061" t="s">
        <v>143</v>
      </c>
      <c r="K3061">
        <v>8.5</v>
      </c>
      <c r="L3061">
        <v>3</v>
      </c>
      <c r="M3061" s="16" t="s">
        <v>28</v>
      </c>
      <c r="N3061" s="18">
        <f t="shared" si="47"/>
        <v>1</v>
      </c>
      <c r="O3061">
        <v>20</v>
      </c>
      <c r="P3061" t="s">
        <v>22</v>
      </c>
    </row>
    <row r="3062" spans="1:16" x14ac:dyDescent="0.3">
      <c r="A3062" s="3" t="s">
        <v>4608</v>
      </c>
      <c r="C3062" t="s">
        <v>2530</v>
      </c>
      <c r="D3062" t="s">
        <v>17</v>
      </c>
      <c r="E3062" t="s">
        <v>4790</v>
      </c>
      <c r="H3062" t="s">
        <v>19</v>
      </c>
      <c r="I3062">
        <v>2023</v>
      </c>
      <c r="J3062" t="s">
        <v>146</v>
      </c>
      <c r="K3062">
        <v>8.8000000000000007</v>
      </c>
      <c r="L3062">
        <v>6</v>
      </c>
      <c r="M3062" s="16" t="s">
        <v>28</v>
      </c>
      <c r="N3062" s="18">
        <f t="shared" si="47"/>
        <v>1</v>
      </c>
      <c r="O3062">
        <v>5</v>
      </c>
      <c r="P3062" t="s">
        <v>29</v>
      </c>
    </row>
    <row r="3063" spans="1:16" x14ac:dyDescent="0.3">
      <c r="A3063" s="3" t="s">
        <v>2766</v>
      </c>
      <c r="C3063" t="s">
        <v>2530</v>
      </c>
      <c r="D3063" t="s">
        <v>17</v>
      </c>
      <c r="E3063" t="s">
        <v>4791</v>
      </c>
      <c r="H3063" t="s">
        <v>19</v>
      </c>
      <c r="I3063">
        <v>2026</v>
      </c>
      <c r="J3063" t="s">
        <v>196</v>
      </c>
      <c r="K3063">
        <v>7.9</v>
      </c>
      <c r="L3063">
        <v>8</v>
      </c>
      <c r="M3063" s="16" t="s">
        <v>28</v>
      </c>
      <c r="N3063" s="18">
        <f t="shared" si="47"/>
        <v>1</v>
      </c>
      <c r="O3063">
        <v>7</v>
      </c>
      <c r="P3063" t="s">
        <v>29</v>
      </c>
    </row>
    <row r="3064" spans="1:16" x14ac:dyDescent="0.3">
      <c r="A3064" s="3" t="s">
        <v>769</v>
      </c>
      <c r="C3064" t="s">
        <v>2530</v>
      </c>
      <c r="D3064" t="s">
        <v>17</v>
      </c>
      <c r="E3064" t="s">
        <v>4792</v>
      </c>
      <c r="H3064" t="s">
        <v>19</v>
      </c>
      <c r="I3064">
        <v>2024</v>
      </c>
      <c r="J3064" t="s">
        <v>199</v>
      </c>
      <c r="K3064">
        <v>7.5</v>
      </c>
      <c r="L3064">
        <v>5</v>
      </c>
      <c r="M3064" s="16" t="s">
        <v>28</v>
      </c>
      <c r="N3064" s="18">
        <f t="shared" si="47"/>
        <v>1</v>
      </c>
      <c r="O3064">
        <v>9</v>
      </c>
      <c r="P3064" t="s">
        <v>29</v>
      </c>
    </row>
    <row r="3065" spans="1:16" x14ac:dyDescent="0.3">
      <c r="A3065" s="3" t="s">
        <v>4609</v>
      </c>
      <c r="C3065" t="s">
        <v>2530</v>
      </c>
      <c r="D3065" t="s">
        <v>17</v>
      </c>
      <c r="E3065" t="s">
        <v>4793</v>
      </c>
      <c r="H3065" t="s">
        <v>19</v>
      </c>
      <c r="I3065">
        <v>2025</v>
      </c>
      <c r="J3065" t="s">
        <v>202</v>
      </c>
      <c r="K3065">
        <v>8.3000000000000007</v>
      </c>
      <c r="L3065">
        <v>5</v>
      </c>
      <c r="M3065" s="16" t="s">
        <v>28</v>
      </c>
      <c r="N3065" s="18">
        <f t="shared" si="47"/>
        <v>1</v>
      </c>
      <c r="O3065">
        <v>5</v>
      </c>
      <c r="P3065" t="s">
        <v>29</v>
      </c>
    </row>
    <row r="3066" spans="1:16" x14ac:dyDescent="0.3">
      <c r="A3066" s="3" t="s">
        <v>2548</v>
      </c>
      <c r="C3066" t="s">
        <v>2530</v>
      </c>
      <c r="D3066" t="s">
        <v>17</v>
      </c>
      <c r="E3066" t="s">
        <v>4786</v>
      </c>
      <c r="H3066" t="s">
        <v>19</v>
      </c>
      <c r="I3066">
        <v>2025</v>
      </c>
      <c r="J3066" t="s">
        <v>205</v>
      </c>
      <c r="K3066">
        <v>6.4</v>
      </c>
      <c r="L3066">
        <v>8</v>
      </c>
      <c r="M3066" s="16" t="s">
        <v>28</v>
      </c>
      <c r="N3066" s="18">
        <f t="shared" si="47"/>
        <v>1</v>
      </c>
      <c r="O3066">
        <v>8</v>
      </c>
      <c r="P3066" t="s">
        <v>29</v>
      </c>
    </row>
    <row r="3067" spans="1:16" x14ac:dyDescent="0.3">
      <c r="A3067" s="3" t="s">
        <v>338</v>
      </c>
      <c r="C3067" t="s">
        <v>2530</v>
      </c>
      <c r="D3067" t="s">
        <v>17</v>
      </c>
      <c r="E3067" t="s">
        <v>4780</v>
      </c>
      <c r="H3067" t="s">
        <v>19</v>
      </c>
      <c r="I3067">
        <v>2023</v>
      </c>
      <c r="J3067" t="s">
        <v>208</v>
      </c>
      <c r="K3067">
        <v>7.5</v>
      </c>
      <c r="L3067">
        <v>5</v>
      </c>
      <c r="M3067" s="16" t="s">
        <v>28</v>
      </c>
      <c r="N3067" s="18">
        <f t="shared" si="47"/>
        <v>1</v>
      </c>
      <c r="O3067">
        <v>9</v>
      </c>
      <c r="P3067" t="s">
        <v>22</v>
      </c>
    </row>
    <row r="3068" spans="1:16" x14ac:dyDescent="0.3">
      <c r="A3068" s="3" t="s">
        <v>2769</v>
      </c>
      <c r="C3068" t="s">
        <v>2530</v>
      </c>
      <c r="D3068" t="s">
        <v>17</v>
      </c>
      <c r="E3068" t="s">
        <v>4796</v>
      </c>
      <c r="H3068" t="s">
        <v>19</v>
      </c>
      <c r="I3068">
        <v>2024</v>
      </c>
      <c r="J3068" t="s">
        <v>211</v>
      </c>
      <c r="K3068">
        <v>7.7</v>
      </c>
      <c r="L3068">
        <v>6</v>
      </c>
      <c r="M3068" s="16" t="s">
        <v>28</v>
      </c>
      <c r="N3068" s="18">
        <f t="shared" si="47"/>
        <v>1</v>
      </c>
      <c r="O3068">
        <v>13</v>
      </c>
      <c r="P3068" t="s">
        <v>22</v>
      </c>
    </row>
    <row r="3069" spans="1:16" x14ac:dyDescent="0.3">
      <c r="A3069" s="3" t="s">
        <v>2771</v>
      </c>
      <c r="C3069" t="s">
        <v>2530</v>
      </c>
      <c r="D3069" t="s">
        <v>17</v>
      </c>
      <c r="E3069" t="s">
        <v>4799</v>
      </c>
      <c r="H3069" t="s">
        <v>19</v>
      </c>
      <c r="I3069">
        <v>2023</v>
      </c>
      <c r="J3069" t="s">
        <v>214</v>
      </c>
      <c r="K3069">
        <v>9.9</v>
      </c>
      <c r="L3069">
        <v>8</v>
      </c>
      <c r="M3069" s="16" t="s">
        <v>28</v>
      </c>
      <c r="N3069" s="18">
        <f t="shared" si="47"/>
        <v>1</v>
      </c>
      <c r="O3069">
        <v>15</v>
      </c>
      <c r="P3069" t="s">
        <v>67</v>
      </c>
    </row>
    <row r="3070" spans="1:16" x14ac:dyDescent="0.3">
      <c r="A3070" s="3" t="s">
        <v>2548</v>
      </c>
      <c r="C3070" t="s">
        <v>2530</v>
      </c>
      <c r="D3070" t="s">
        <v>17</v>
      </c>
      <c r="E3070" t="s">
        <v>4797</v>
      </c>
      <c r="H3070" t="s">
        <v>19</v>
      </c>
      <c r="I3070">
        <v>2024</v>
      </c>
      <c r="J3070" t="s">
        <v>217</v>
      </c>
      <c r="K3070">
        <v>7.6</v>
      </c>
      <c r="L3070">
        <v>3</v>
      </c>
      <c r="M3070" s="16" t="s">
        <v>28</v>
      </c>
      <c r="N3070" s="18">
        <f t="shared" si="47"/>
        <v>1</v>
      </c>
      <c r="O3070">
        <v>14</v>
      </c>
      <c r="P3070" t="s">
        <v>67</v>
      </c>
    </row>
    <row r="3071" spans="1:16" x14ac:dyDescent="0.3">
      <c r="A3071" s="3" t="s">
        <v>2540</v>
      </c>
      <c r="C3071" t="s">
        <v>2530</v>
      </c>
      <c r="D3071" t="s">
        <v>17</v>
      </c>
      <c r="E3071" t="s">
        <v>4777</v>
      </c>
      <c r="H3071" t="s">
        <v>19</v>
      </c>
      <c r="I3071">
        <v>2026</v>
      </c>
      <c r="J3071" t="s">
        <v>218</v>
      </c>
      <c r="K3071">
        <v>7.9</v>
      </c>
      <c r="L3071">
        <v>5</v>
      </c>
      <c r="M3071" s="16" t="s">
        <v>28</v>
      </c>
      <c r="N3071" s="18">
        <f t="shared" si="47"/>
        <v>1</v>
      </c>
      <c r="O3071">
        <v>12</v>
      </c>
      <c r="P3071" t="s">
        <v>22</v>
      </c>
    </row>
    <row r="3072" spans="1:16" x14ac:dyDescent="0.3">
      <c r="A3072" s="3" t="s">
        <v>2548</v>
      </c>
      <c r="C3072" t="s">
        <v>2530</v>
      </c>
      <c r="D3072" t="s">
        <v>17</v>
      </c>
      <c r="E3072" t="s">
        <v>4778</v>
      </c>
      <c r="H3072" t="s">
        <v>19</v>
      </c>
      <c r="I3072">
        <v>2023</v>
      </c>
      <c r="J3072" t="s">
        <v>221</v>
      </c>
      <c r="K3072">
        <v>7.7</v>
      </c>
      <c r="L3072">
        <v>6</v>
      </c>
      <c r="M3072" s="16" t="s">
        <v>28</v>
      </c>
      <c r="N3072" s="18">
        <f t="shared" si="47"/>
        <v>1</v>
      </c>
      <c r="O3072">
        <v>5</v>
      </c>
      <c r="P3072" t="s">
        <v>22</v>
      </c>
    </row>
    <row r="3073" spans="1:16" x14ac:dyDescent="0.3">
      <c r="A3073" s="3" t="s">
        <v>4610</v>
      </c>
      <c r="C3073" t="s">
        <v>2530</v>
      </c>
      <c r="D3073" t="s">
        <v>17</v>
      </c>
      <c r="E3073" t="s">
        <v>4779</v>
      </c>
      <c r="H3073" t="s">
        <v>19</v>
      </c>
      <c r="I3073">
        <v>2025</v>
      </c>
      <c r="J3073" t="s">
        <v>224</v>
      </c>
      <c r="K3073">
        <v>7.4</v>
      </c>
      <c r="L3073">
        <v>8</v>
      </c>
      <c r="M3073" s="16" t="s">
        <v>28</v>
      </c>
      <c r="N3073" s="18">
        <f t="shared" si="47"/>
        <v>1</v>
      </c>
      <c r="O3073">
        <v>20</v>
      </c>
      <c r="P3073" t="s">
        <v>29</v>
      </c>
    </row>
    <row r="3074" spans="1:16" x14ac:dyDescent="0.3">
      <c r="A3074" s="3" t="s">
        <v>2364</v>
      </c>
      <c r="C3074" t="s">
        <v>2530</v>
      </c>
      <c r="D3074" t="s">
        <v>17</v>
      </c>
      <c r="E3074" t="s">
        <v>4780</v>
      </c>
      <c r="H3074" t="s">
        <v>19</v>
      </c>
      <c r="I3074">
        <v>2025</v>
      </c>
      <c r="J3074" t="s">
        <v>228</v>
      </c>
      <c r="K3074">
        <v>9.1999999999999993</v>
      </c>
      <c r="L3074">
        <v>5</v>
      </c>
      <c r="M3074" s="16" t="s">
        <v>28</v>
      </c>
      <c r="N3074" s="18">
        <f t="shared" si="47"/>
        <v>1</v>
      </c>
      <c r="O3074">
        <v>20</v>
      </c>
      <c r="P3074" t="s">
        <v>29</v>
      </c>
    </row>
    <row r="3075" spans="1:16" x14ac:dyDescent="0.3">
      <c r="A3075" s="3" t="s">
        <v>2548</v>
      </c>
      <c r="C3075" t="s">
        <v>2530</v>
      </c>
      <c r="D3075" t="s">
        <v>17</v>
      </c>
      <c r="E3075" t="s">
        <v>4795</v>
      </c>
      <c r="H3075" t="s">
        <v>19</v>
      </c>
      <c r="I3075">
        <v>2024</v>
      </c>
      <c r="J3075" t="s">
        <v>231</v>
      </c>
      <c r="K3075">
        <v>7.6</v>
      </c>
      <c r="L3075">
        <v>5</v>
      </c>
      <c r="M3075" s="16" t="s">
        <v>28</v>
      </c>
      <c r="N3075" s="18">
        <f t="shared" si="47"/>
        <v>1</v>
      </c>
      <c r="O3075">
        <v>14</v>
      </c>
      <c r="P3075" t="s">
        <v>29</v>
      </c>
    </row>
    <row r="3076" spans="1:16" x14ac:dyDescent="0.3">
      <c r="A3076" s="3" t="s">
        <v>2739</v>
      </c>
      <c r="C3076" t="s">
        <v>2530</v>
      </c>
      <c r="D3076" t="s">
        <v>17</v>
      </c>
      <c r="E3076" t="s">
        <v>4786</v>
      </c>
      <c r="H3076" t="s">
        <v>19</v>
      </c>
      <c r="I3076">
        <v>2024</v>
      </c>
      <c r="J3076" t="s">
        <v>235</v>
      </c>
      <c r="K3076">
        <v>8.6999999999999993</v>
      </c>
      <c r="L3076">
        <v>8</v>
      </c>
      <c r="M3076" s="16" t="s">
        <v>28</v>
      </c>
      <c r="N3076" s="18">
        <f t="shared" ref="N3076:N3139" si="48">(VALUE(LEFT($M3076, FIND("-", $M3076)-1)) + VALUE(MID($M3076, FIND("-", $M3076)+1, FIND(" ", $M3076, FIND("-", $M3076))-FIND("-",  $M3076)-1))) / 2</f>
        <v>1</v>
      </c>
      <c r="O3076">
        <v>16</v>
      </c>
      <c r="P3076" t="s">
        <v>22</v>
      </c>
    </row>
    <row r="3077" spans="1:16" x14ac:dyDescent="0.3">
      <c r="A3077" s="3" t="s">
        <v>2739</v>
      </c>
      <c r="C3077" t="s">
        <v>2530</v>
      </c>
      <c r="D3077" t="s">
        <v>17</v>
      </c>
      <c r="E3077" t="s">
        <v>4780</v>
      </c>
      <c r="H3077" t="s">
        <v>19</v>
      </c>
      <c r="I3077">
        <v>2023</v>
      </c>
      <c r="J3077" t="s">
        <v>238</v>
      </c>
      <c r="K3077">
        <v>9.5</v>
      </c>
      <c r="L3077">
        <v>6</v>
      </c>
      <c r="M3077" s="16" t="s">
        <v>28</v>
      </c>
      <c r="N3077" s="18">
        <f t="shared" si="48"/>
        <v>1</v>
      </c>
      <c r="O3077">
        <v>19</v>
      </c>
      <c r="P3077" t="s">
        <v>29</v>
      </c>
    </row>
    <row r="3078" spans="1:16" x14ac:dyDescent="0.3">
      <c r="A3078" s="3" t="s">
        <v>1165</v>
      </c>
      <c r="C3078" t="s">
        <v>2530</v>
      </c>
      <c r="D3078" t="s">
        <v>17</v>
      </c>
      <c r="E3078" t="s">
        <v>4796</v>
      </c>
      <c r="H3078" t="s">
        <v>19</v>
      </c>
      <c r="I3078">
        <v>2023</v>
      </c>
      <c r="J3078" t="s">
        <v>241</v>
      </c>
      <c r="K3078">
        <v>6.9</v>
      </c>
      <c r="L3078">
        <v>3</v>
      </c>
      <c r="M3078" s="16" t="s">
        <v>28</v>
      </c>
      <c r="N3078" s="18">
        <f t="shared" si="48"/>
        <v>1</v>
      </c>
      <c r="O3078">
        <v>8</v>
      </c>
      <c r="P3078" t="s">
        <v>29</v>
      </c>
    </row>
    <row r="3079" spans="1:16" x14ac:dyDescent="0.3">
      <c r="A3079" s="3" t="s">
        <v>2548</v>
      </c>
      <c r="C3079" t="s">
        <v>2530</v>
      </c>
      <c r="D3079" t="s">
        <v>17</v>
      </c>
      <c r="E3079" t="s">
        <v>4799</v>
      </c>
      <c r="H3079" t="s">
        <v>19</v>
      </c>
      <c r="I3079">
        <v>2025</v>
      </c>
      <c r="J3079" t="s">
        <v>244</v>
      </c>
      <c r="K3079">
        <v>9.1999999999999993</v>
      </c>
      <c r="L3079">
        <v>5</v>
      </c>
      <c r="M3079" s="16" t="s">
        <v>28</v>
      </c>
      <c r="N3079" s="18">
        <f t="shared" si="48"/>
        <v>1</v>
      </c>
      <c r="O3079">
        <v>9</v>
      </c>
      <c r="P3079" t="s">
        <v>29</v>
      </c>
    </row>
    <row r="3080" spans="1:16" x14ac:dyDescent="0.3">
      <c r="A3080" s="3" t="s">
        <v>2548</v>
      </c>
      <c r="C3080" t="s">
        <v>2530</v>
      </c>
      <c r="D3080" t="s">
        <v>17</v>
      </c>
      <c r="E3080" t="s">
        <v>4797</v>
      </c>
      <c r="H3080" t="s">
        <v>19</v>
      </c>
      <c r="I3080">
        <v>2026</v>
      </c>
      <c r="J3080" t="s">
        <v>247</v>
      </c>
      <c r="K3080">
        <v>6.9</v>
      </c>
      <c r="L3080">
        <v>3</v>
      </c>
      <c r="M3080" s="16" t="s">
        <v>28</v>
      </c>
      <c r="N3080" s="18">
        <f t="shared" si="48"/>
        <v>1</v>
      </c>
      <c r="O3080">
        <v>7</v>
      </c>
      <c r="P3080" t="s">
        <v>29</v>
      </c>
    </row>
    <row r="3081" spans="1:16" x14ac:dyDescent="0.3">
      <c r="A3081" s="3" t="s">
        <v>1131</v>
      </c>
      <c r="C3081" t="s">
        <v>2530</v>
      </c>
      <c r="D3081" t="s">
        <v>17</v>
      </c>
      <c r="E3081" t="s">
        <v>4777</v>
      </c>
      <c r="H3081" t="s">
        <v>19</v>
      </c>
      <c r="I3081">
        <v>2025</v>
      </c>
      <c r="J3081" t="s">
        <v>249</v>
      </c>
      <c r="K3081">
        <v>7.2</v>
      </c>
      <c r="L3081">
        <v>8</v>
      </c>
      <c r="M3081" s="16" t="s">
        <v>28</v>
      </c>
      <c r="N3081" s="18">
        <f t="shared" si="48"/>
        <v>1</v>
      </c>
      <c r="O3081">
        <v>8</v>
      </c>
      <c r="P3081" t="s">
        <v>29</v>
      </c>
    </row>
    <row r="3082" spans="1:16" x14ac:dyDescent="0.3">
      <c r="A3082" s="3" t="s">
        <v>2773</v>
      </c>
      <c r="C3082" t="s">
        <v>2530</v>
      </c>
      <c r="D3082" t="s">
        <v>17</v>
      </c>
      <c r="E3082" t="s">
        <v>4778</v>
      </c>
      <c r="H3082" t="s">
        <v>19</v>
      </c>
      <c r="I3082">
        <v>2024</v>
      </c>
      <c r="J3082" t="s">
        <v>252</v>
      </c>
      <c r="K3082">
        <v>7.5</v>
      </c>
      <c r="L3082">
        <v>8</v>
      </c>
      <c r="M3082" s="16" t="s">
        <v>28</v>
      </c>
      <c r="N3082" s="18">
        <f t="shared" si="48"/>
        <v>1</v>
      </c>
      <c r="O3082">
        <v>6</v>
      </c>
      <c r="P3082" t="s">
        <v>22</v>
      </c>
    </row>
    <row r="3083" spans="1:16" x14ac:dyDescent="0.3">
      <c r="A3083" s="3" t="s">
        <v>2553</v>
      </c>
      <c r="C3083" t="s">
        <v>2530</v>
      </c>
      <c r="D3083" t="s">
        <v>17</v>
      </c>
      <c r="E3083" t="s">
        <v>4779</v>
      </c>
      <c r="H3083" t="s">
        <v>19</v>
      </c>
      <c r="I3083">
        <v>2024</v>
      </c>
      <c r="J3083" t="s">
        <v>255</v>
      </c>
      <c r="K3083">
        <v>6.5</v>
      </c>
      <c r="L3083">
        <v>3</v>
      </c>
      <c r="M3083" s="16" t="s">
        <v>28</v>
      </c>
      <c r="N3083" s="18">
        <f t="shared" si="48"/>
        <v>1</v>
      </c>
      <c r="O3083">
        <v>8</v>
      </c>
      <c r="P3083" t="s">
        <v>22</v>
      </c>
    </row>
    <row r="3084" spans="1:16" x14ac:dyDescent="0.3">
      <c r="A3084" s="3" t="s">
        <v>2548</v>
      </c>
      <c r="C3084" t="s">
        <v>2530</v>
      </c>
      <c r="D3084" t="s">
        <v>17</v>
      </c>
      <c r="E3084" t="s">
        <v>4780</v>
      </c>
      <c r="H3084" t="s">
        <v>19</v>
      </c>
      <c r="I3084">
        <v>2023</v>
      </c>
      <c r="J3084" t="s">
        <v>258</v>
      </c>
      <c r="K3084">
        <v>7.5</v>
      </c>
      <c r="L3084">
        <v>5</v>
      </c>
      <c r="M3084" s="16" t="s">
        <v>28</v>
      </c>
      <c r="N3084" s="18">
        <f t="shared" si="48"/>
        <v>1</v>
      </c>
      <c r="O3084">
        <v>21</v>
      </c>
      <c r="P3084" t="s">
        <v>67</v>
      </c>
    </row>
    <row r="3085" spans="1:16" x14ac:dyDescent="0.3">
      <c r="A3085" s="3" t="s">
        <v>436</v>
      </c>
      <c r="C3085" t="s">
        <v>2530</v>
      </c>
      <c r="D3085" t="s">
        <v>17</v>
      </c>
      <c r="E3085" t="s">
        <v>4790</v>
      </c>
      <c r="H3085" t="s">
        <v>19</v>
      </c>
      <c r="I3085">
        <v>2023</v>
      </c>
      <c r="J3085" t="s">
        <v>261</v>
      </c>
      <c r="K3085">
        <v>6.9</v>
      </c>
      <c r="L3085">
        <v>8</v>
      </c>
      <c r="M3085" s="16" t="s">
        <v>28</v>
      </c>
      <c r="N3085" s="18">
        <f t="shared" si="48"/>
        <v>1</v>
      </c>
      <c r="O3085">
        <v>5</v>
      </c>
      <c r="P3085" t="s">
        <v>67</v>
      </c>
    </row>
    <row r="3086" spans="1:16" x14ac:dyDescent="0.3">
      <c r="A3086" s="3" t="s">
        <v>1336</v>
      </c>
      <c r="C3086" t="s">
        <v>2530</v>
      </c>
      <c r="D3086" t="s">
        <v>17</v>
      </c>
      <c r="E3086" t="s">
        <v>4791</v>
      </c>
      <c r="H3086" t="s">
        <v>19</v>
      </c>
      <c r="I3086">
        <v>2025</v>
      </c>
      <c r="J3086" t="s">
        <v>264</v>
      </c>
      <c r="K3086">
        <v>7.6</v>
      </c>
      <c r="L3086">
        <v>3</v>
      </c>
      <c r="M3086" s="16" t="s">
        <v>28</v>
      </c>
      <c r="N3086" s="18">
        <f t="shared" si="48"/>
        <v>1</v>
      </c>
      <c r="O3086">
        <v>21</v>
      </c>
      <c r="P3086" t="s">
        <v>22</v>
      </c>
    </row>
    <row r="3087" spans="1:16" x14ac:dyDescent="0.3">
      <c r="A3087" s="3" t="s">
        <v>1932</v>
      </c>
      <c r="C3087" t="s">
        <v>2530</v>
      </c>
      <c r="D3087" t="s">
        <v>17</v>
      </c>
      <c r="E3087" t="s">
        <v>4792</v>
      </c>
      <c r="H3087" t="s">
        <v>19</v>
      </c>
      <c r="I3087">
        <v>2024</v>
      </c>
      <c r="J3087" t="s">
        <v>267</v>
      </c>
      <c r="K3087">
        <v>6.5</v>
      </c>
      <c r="L3087">
        <v>5</v>
      </c>
      <c r="M3087" s="16" t="s">
        <v>28</v>
      </c>
      <c r="N3087" s="18">
        <f t="shared" si="48"/>
        <v>1</v>
      </c>
      <c r="O3087">
        <v>23</v>
      </c>
      <c r="P3087" t="s">
        <v>22</v>
      </c>
    </row>
    <row r="3088" spans="1:16" x14ac:dyDescent="0.3">
      <c r="A3088" s="3" t="s">
        <v>2776</v>
      </c>
      <c r="C3088" t="s">
        <v>2530</v>
      </c>
      <c r="D3088" t="s">
        <v>17</v>
      </c>
      <c r="E3088" t="s">
        <v>4793</v>
      </c>
      <c r="H3088" t="s">
        <v>19</v>
      </c>
      <c r="I3088">
        <v>2025</v>
      </c>
      <c r="J3088" t="s">
        <v>270</v>
      </c>
      <c r="K3088">
        <v>7.3</v>
      </c>
      <c r="L3088">
        <v>3</v>
      </c>
      <c r="M3088" s="16" t="s">
        <v>28</v>
      </c>
      <c r="N3088" s="18">
        <f t="shared" si="48"/>
        <v>1</v>
      </c>
      <c r="O3088">
        <v>9</v>
      </c>
      <c r="P3088" t="s">
        <v>29</v>
      </c>
    </row>
    <row r="3089" spans="1:16" x14ac:dyDescent="0.3">
      <c r="A3089" s="3" t="s">
        <v>770</v>
      </c>
      <c r="C3089" t="s">
        <v>2530</v>
      </c>
      <c r="D3089" t="s">
        <v>17</v>
      </c>
      <c r="E3089" t="s">
        <v>4792</v>
      </c>
      <c r="H3089" t="s">
        <v>19</v>
      </c>
      <c r="I3089">
        <v>2026</v>
      </c>
      <c r="J3089" t="s">
        <v>271</v>
      </c>
      <c r="K3089">
        <v>6.7</v>
      </c>
      <c r="L3089">
        <v>6</v>
      </c>
      <c r="M3089" s="16" t="s">
        <v>28</v>
      </c>
      <c r="N3089" s="18">
        <f t="shared" si="48"/>
        <v>1</v>
      </c>
      <c r="O3089">
        <v>7</v>
      </c>
      <c r="P3089" t="s">
        <v>29</v>
      </c>
    </row>
    <row r="3090" spans="1:16" x14ac:dyDescent="0.3">
      <c r="A3090" s="3" t="s">
        <v>2778</v>
      </c>
      <c r="C3090" t="s">
        <v>2530</v>
      </c>
      <c r="D3090" t="s">
        <v>17</v>
      </c>
      <c r="E3090" t="s">
        <v>4781</v>
      </c>
      <c r="H3090" t="s">
        <v>19</v>
      </c>
      <c r="I3090">
        <v>2024</v>
      </c>
      <c r="J3090" t="s">
        <v>274</v>
      </c>
      <c r="K3090">
        <v>8.6999999999999993</v>
      </c>
      <c r="L3090">
        <v>8</v>
      </c>
      <c r="M3090" s="16" t="s">
        <v>28</v>
      </c>
      <c r="N3090" s="18">
        <f t="shared" si="48"/>
        <v>1</v>
      </c>
      <c r="O3090">
        <v>5</v>
      </c>
      <c r="P3090" t="s">
        <v>29</v>
      </c>
    </row>
    <row r="3091" spans="1:16" x14ac:dyDescent="0.3">
      <c r="A3091" s="3" t="s">
        <v>2780</v>
      </c>
      <c r="C3091" t="s">
        <v>2530</v>
      </c>
      <c r="D3091" t="s">
        <v>17</v>
      </c>
      <c r="E3091" t="s">
        <v>4782</v>
      </c>
      <c r="H3091" t="s">
        <v>19</v>
      </c>
      <c r="I3091">
        <v>2023</v>
      </c>
      <c r="J3091" t="s">
        <v>277</v>
      </c>
      <c r="K3091">
        <v>6.7</v>
      </c>
      <c r="L3091">
        <v>5</v>
      </c>
      <c r="M3091" s="16" t="s">
        <v>28</v>
      </c>
      <c r="N3091" s="18">
        <f t="shared" si="48"/>
        <v>1</v>
      </c>
      <c r="O3091">
        <v>8</v>
      </c>
      <c r="P3091" t="s">
        <v>22</v>
      </c>
    </row>
    <row r="3092" spans="1:16" x14ac:dyDescent="0.3">
      <c r="A3092" s="3" t="s">
        <v>2457</v>
      </c>
      <c r="C3092" t="s">
        <v>2530</v>
      </c>
      <c r="D3092" t="s">
        <v>17</v>
      </c>
      <c r="E3092" t="s">
        <v>4783</v>
      </c>
      <c r="H3092" t="s">
        <v>19</v>
      </c>
      <c r="I3092">
        <v>2023</v>
      </c>
      <c r="J3092" t="s">
        <v>280</v>
      </c>
      <c r="K3092">
        <v>9</v>
      </c>
      <c r="L3092">
        <v>6</v>
      </c>
      <c r="M3092" s="16" t="s">
        <v>28</v>
      </c>
      <c r="N3092" s="18">
        <f t="shared" si="48"/>
        <v>1</v>
      </c>
      <c r="O3092">
        <v>19</v>
      </c>
      <c r="P3092" t="s">
        <v>29</v>
      </c>
    </row>
    <row r="3093" spans="1:16" x14ac:dyDescent="0.3">
      <c r="A3093" s="3" t="s">
        <v>4611</v>
      </c>
      <c r="C3093" t="s">
        <v>2530</v>
      </c>
      <c r="D3093" t="s">
        <v>17</v>
      </c>
      <c r="E3093" t="s">
        <v>4784</v>
      </c>
      <c r="H3093" t="s">
        <v>19</v>
      </c>
      <c r="I3093">
        <v>2024</v>
      </c>
      <c r="J3093" t="s">
        <v>283</v>
      </c>
      <c r="K3093">
        <v>7.2</v>
      </c>
      <c r="L3093">
        <v>3</v>
      </c>
      <c r="M3093" s="16" t="s">
        <v>28</v>
      </c>
      <c r="N3093" s="18">
        <f t="shared" si="48"/>
        <v>1</v>
      </c>
      <c r="O3093">
        <v>18</v>
      </c>
      <c r="P3093" t="s">
        <v>29</v>
      </c>
    </row>
    <row r="3094" spans="1:16" x14ac:dyDescent="0.3">
      <c r="A3094" s="3" t="s">
        <v>2783</v>
      </c>
      <c r="C3094" t="s">
        <v>2530</v>
      </c>
      <c r="D3094" t="s">
        <v>17</v>
      </c>
      <c r="E3094" t="s">
        <v>4785</v>
      </c>
      <c r="H3094" t="s">
        <v>19</v>
      </c>
      <c r="I3094">
        <v>2025</v>
      </c>
      <c r="J3094" t="s">
        <v>286</v>
      </c>
      <c r="K3094">
        <v>8.5</v>
      </c>
      <c r="L3094">
        <v>5</v>
      </c>
      <c r="M3094" s="16" t="s">
        <v>28</v>
      </c>
      <c r="N3094" s="18">
        <f t="shared" si="48"/>
        <v>1</v>
      </c>
      <c r="O3094">
        <v>23</v>
      </c>
      <c r="P3094" t="s">
        <v>29</v>
      </c>
    </row>
    <row r="3095" spans="1:16" x14ac:dyDescent="0.3">
      <c r="A3095" s="3" t="s">
        <v>4612</v>
      </c>
      <c r="C3095" t="s">
        <v>2530</v>
      </c>
      <c r="D3095" t="s">
        <v>17</v>
      </c>
      <c r="E3095" t="s">
        <v>4786</v>
      </c>
      <c r="H3095" t="s">
        <v>19</v>
      </c>
      <c r="I3095">
        <v>2025</v>
      </c>
      <c r="J3095" t="s">
        <v>288</v>
      </c>
      <c r="K3095">
        <v>6.5</v>
      </c>
      <c r="L3095">
        <v>3</v>
      </c>
      <c r="M3095" s="16" t="s">
        <v>28</v>
      </c>
      <c r="N3095" s="18">
        <f t="shared" si="48"/>
        <v>1</v>
      </c>
      <c r="O3095">
        <v>5</v>
      </c>
      <c r="P3095" t="s">
        <v>29</v>
      </c>
    </row>
    <row r="3096" spans="1:16" x14ac:dyDescent="0.3">
      <c r="A3096" s="3" t="s">
        <v>2786</v>
      </c>
      <c r="C3096" t="s">
        <v>2530</v>
      </c>
      <c r="D3096" t="s">
        <v>17</v>
      </c>
      <c r="E3096" t="s">
        <v>4787</v>
      </c>
      <c r="H3096" t="s">
        <v>19</v>
      </c>
      <c r="I3096">
        <v>2023</v>
      </c>
      <c r="J3096" t="s">
        <v>292</v>
      </c>
      <c r="K3096">
        <v>6.6</v>
      </c>
      <c r="L3096">
        <v>8</v>
      </c>
      <c r="M3096" s="16" t="s">
        <v>28</v>
      </c>
      <c r="N3096" s="18">
        <f t="shared" si="48"/>
        <v>1</v>
      </c>
      <c r="O3096">
        <v>8</v>
      </c>
      <c r="P3096" t="s">
        <v>29</v>
      </c>
    </row>
    <row r="3097" spans="1:16" x14ac:dyDescent="0.3">
      <c r="A3097" s="3" t="s">
        <v>2788</v>
      </c>
      <c r="C3097" t="s">
        <v>2530</v>
      </c>
      <c r="D3097" t="s">
        <v>17</v>
      </c>
      <c r="E3097" t="s">
        <v>4788</v>
      </c>
      <c r="H3097" t="s">
        <v>19</v>
      </c>
      <c r="I3097">
        <v>2024</v>
      </c>
      <c r="J3097" t="s">
        <v>295</v>
      </c>
      <c r="K3097">
        <v>9.5</v>
      </c>
      <c r="L3097">
        <v>6</v>
      </c>
      <c r="M3097" s="16" t="s">
        <v>28</v>
      </c>
      <c r="N3097" s="18">
        <f t="shared" si="48"/>
        <v>1</v>
      </c>
      <c r="O3097">
        <v>20</v>
      </c>
      <c r="P3097" t="s">
        <v>22</v>
      </c>
    </row>
    <row r="3098" spans="1:16" x14ac:dyDescent="0.3">
      <c r="A3098" s="3" t="s">
        <v>2790</v>
      </c>
      <c r="C3098" t="s">
        <v>2530</v>
      </c>
      <c r="D3098" t="s">
        <v>17</v>
      </c>
      <c r="E3098" t="s">
        <v>77</v>
      </c>
      <c r="H3098" t="s">
        <v>19</v>
      </c>
      <c r="I3098">
        <v>2023</v>
      </c>
      <c r="J3098" t="s">
        <v>298</v>
      </c>
      <c r="K3098">
        <v>8.1</v>
      </c>
      <c r="L3098">
        <v>5</v>
      </c>
      <c r="M3098" s="16" t="s">
        <v>28</v>
      </c>
      <c r="N3098" s="18">
        <f t="shared" si="48"/>
        <v>1</v>
      </c>
      <c r="O3098">
        <v>9</v>
      </c>
      <c r="P3098" t="s">
        <v>22</v>
      </c>
    </row>
    <row r="3099" spans="1:16" x14ac:dyDescent="0.3">
      <c r="A3099" s="3" t="s">
        <v>2792</v>
      </c>
      <c r="C3099" t="s">
        <v>2530</v>
      </c>
      <c r="D3099" t="s">
        <v>17</v>
      </c>
      <c r="E3099" t="s">
        <v>4798</v>
      </c>
      <c r="H3099" t="s">
        <v>19</v>
      </c>
      <c r="I3099">
        <v>2024</v>
      </c>
      <c r="J3099" t="s">
        <v>301</v>
      </c>
      <c r="K3099">
        <v>9.6999999999999993</v>
      </c>
      <c r="L3099">
        <v>3</v>
      </c>
      <c r="M3099" s="16" t="s">
        <v>28</v>
      </c>
      <c r="N3099" s="18">
        <f t="shared" si="48"/>
        <v>1</v>
      </c>
      <c r="O3099">
        <v>17</v>
      </c>
      <c r="P3099" t="s">
        <v>67</v>
      </c>
    </row>
    <row r="3100" spans="1:16" x14ac:dyDescent="0.3">
      <c r="A3100" s="3" t="s">
        <v>1274</v>
      </c>
      <c r="C3100" t="s">
        <v>2530</v>
      </c>
      <c r="D3100" t="s">
        <v>17</v>
      </c>
      <c r="E3100" t="s">
        <v>4789</v>
      </c>
      <c r="H3100" t="s">
        <v>19</v>
      </c>
      <c r="I3100">
        <v>2026</v>
      </c>
      <c r="J3100" t="s">
        <v>305</v>
      </c>
      <c r="K3100">
        <v>9.3000000000000007</v>
      </c>
      <c r="L3100">
        <v>8</v>
      </c>
      <c r="M3100" s="16" t="s">
        <v>28</v>
      </c>
      <c r="N3100" s="18">
        <f t="shared" si="48"/>
        <v>1</v>
      </c>
      <c r="O3100">
        <v>30</v>
      </c>
      <c r="P3100" t="s">
        <v>67</v>
      </c>
    </row>
    <row r="3101" spans="1:16" x14ac:dyDescent="0.3">
      <c r="A3101" s="3" t="s">
        <v>2173</v>
      </c>
      <c r="C3101" t="s">
        <v>2530</v>
      </c>
      <c r="D3101" t="s">
        <v>17</v>
      </c>
      <c r="E3101" t="s">
        <v>4790</v>
      </c>
      <c r="H3101" t="s">
        <v>19</v>
      </c>
      <c r="I3101">
        <v>2023</v>
      </c>
      <c r="J3101" t="s">
        <v>308</v>
      </c>
      <c r="K3101">
        <v>9.1</v>
      </c>
      <c r="L3101">
        <v>5</v>
      </c>
      <c r="M3101" s="16" t="s">
        <v>28</v>
      </c>
      <c r="N3101" s="18">
        <f t="shared" si="48"/>
        <v>1</v>
      </c>
      <c r="O3101">
        <v>11</v>
      </c>
      <c r="P3101" t="s">
        <v>22</v>
      </c>
    </row>
    <row r="3102" spans="1:16" x14ac:dyDescent="0.3">
      <c r="A3102" s="3" t="s">
        <v>2793</v>
      </c>
      <c r="C3102" t="s">
        <v>2530</v>
      </c>
      <c r="D3102" t="s">
        <v>17</v>
      </c>
      <c r="E3102" t="s">
        <v>4791</v>
      </c>
      <c r="H3102" t="s">
        <v>19</v>
      </c>
      <c r="I3102">
        <v>2025</v>
      </c>
      <c r="J3102" t="s">
        <v>309</v>
      </c>
      <c r="K3102">
        <v>7.6</v>
      </c>
      <c r="L3102">
        <v>8</v>
      </c>
      <c r="M3102" s="16" t="s">
        <v>28</v>
      </c>
      <c r="N3102" s="18">
        <f t="shared" si="48"/>
        <v>1</v>
      </c>
      <c r="O3102">
        <v>15</v>
      </c>
      <c r="P3102" t="s">
        <v>22</v>
      </c>
    </row>
    <row r="3103" spans="1:16" x14ac:dyDescent="0.3">
      <c r="A3103" s="3" t="s">
        <v>4613</v>
      </c>
      <c r="C3103" t="s">
        <v>2530</v>
      </c>
      <c r="D3103" t="s">
        <v>17</v>
      </c>
      <c r="E3103" t="s">
        <v>4792</v>
      </c>
      <c r="H3103" t="s">
        <v>19</v>
      </c>
      <c r="I3103">
        <v>2025</v>
      </c>
      <c r="J3103" t="s">
        <v>312</v>
      </c>
      <c r="K3103">
        <v>7.8</v>
      </c>
      <c r="L3103">
        <v>8</v>
      </c>
      <c r="M3103" s="16" t="s">
        <v>28</v>
      </c>
      <c r="N3103" s="18">
        <f t="shared" si="48"/>
        <v>1</v>
      </c>
      <c r="O3103">
        <v>19</v>
      </c>
      <c r="P3103" t="s">
        <v>29</v>
      </c>
    </row>
    <row r="3104" spans="1:16" x14ac:dyDescent="0.3">
      <c r="A3104" s="3" t="s">
        <v>1780</v>
      </c>
      <c r="C3104" t="s">
        <v>2530</v>
      </c>
      <c r="D3104" t="s">
        <v>17</v>
      </c>
      <c r="E3104" t="s">
        <v>4793</v>
      </c>
      <c r="H3104" t="s">
        <v>19</v>
      </c>
      <c r="I3104">
        <v>2024</v>
      </c>
      <c r="J3104" t="s">
        <v>315</v>
      </c>
      <c r="K3104">
        <v>7.9</v>
      </c>
      <c r="L3104">
        <v>8</v>
      </c>
      <c r="M3104" s="16" t="s">
        <v>28</v>
      </c>
      <c r="N3104" s="18">
        <f t="shared" si="48"/>
        <v>1</v>
      </c>
      <c r="O3104">
        <v>18</v>
      </c>
      <c r="P3104" t="s">
        <v>29</v>
      </c>
    </row>
    <row r="3105" spans="1:16" x14ac:dyDescent="0.3">
      <c r="A3105" s="3" t="s">
        <v>3947</v>
      </c>
      <c r="C3105" t="s">
        <v>2530</v>
      </c>
      <c r="D3105" t="s">
        <v>17</v>
      </c>
      <c r="E3105" t="s">
        <v>4789</v>
      </c>
      <c r="H3105" t="s">
        <v>19</v>
      </c>
      <c r="I3105">
        <v>2024</v>
      </c>
      <c r="J3105" t="s">
        <v>318</v>
      </c>
      <c r="K3105">
        <v>8.5</v>
      </c>
      <c r="L3105">
        <v>5</v>
      </c>
      <c r="M3105" s="16" t="s">
        <v>28</v>
      </c>
      <c r="N3105" s="18">
        <f t="shared" si="48"/>
        <v>1</v>
      </c>
      <c r="O3105">
        <v>12</v>
      </c>
      <c r="P3105" t="s">
        <v>29</v>
      </c>
    </row>
    <row r="3106" spans="1:16" x14ac:dyDescent="0.3">
      <c r="A3106" s="3" t="s">
        <v>2797</v>
      </c>
      <c r="C3106" t="s">
        <v>2530</v>
      </c>
      <c r="D3106" t="s">
        <v>17</v>
      </c>
      <c r="E3106" t="s">
        <v>4790</v>
      </c>
      <c r="H3106" t="s">
        <v>19</v>
      </c>
      <c r="I3106">
        <v>2023</v>
      </c>
      <c r="J3106" t="s">
        <v>319</v>
      </c>
      <c r="K3106">
        <v>8.6999999999999993</v>
      </c>
      <c r="L3106">
        <v>5</v>
      </c>
      <c r="M3106" s="16" t="s">
        <v>28</v>
      </c>
      <c r="N3106" s="18">
        <f t="shared" si="48"/>
        <v>1</v>
      </c>
      <c r="O3106">
        <v>23</v>
      </c>
      <c r="P3106" t="s">
        <v>22</v>
      </c>
    </row>
    <row r="3107" spans="1:16" x14ac:dyDescent="0.3">
      <c r="A3107" s="3" t="s">
        <v>2739</v>
      </c>
      <c r="C3107" t="s">
        <v>2530</v>
      </c>
      <c r="D3107" t="s">
        <v>17</v>
      </c>
      <c r="E3107" t="s">
        <v>4791</v>
      </c>
      <c r="H3107" t="s">
        <v>19</v>
      </c>
      <c r="I3107">
        <v>2023</v>
      </c>
      <c r="J3107" t="s">
        <v>322</v>
      </c>
      <c r="K3107">
        <v>8.3000000000000007</v>
      </c>
      <c r="L3107">
        <v>6</v>
      </c>
      <c r="M3107" s="16" t="s">
        <v>28</v>
      </c>
      <c r="N3107" s="18">
        <f t="shared" si="48"/>
        <v>1</v>
      </c>
      <c r="O3107">
        <v>8</v>
      </c>
      <c r="P3107" t="s">
        <v>29</v>
      </c>
    </row>
    <row r="3108" spans="1:16" x14ac:dyDescent="0.3">
      <c r="A3108" s="3" t="s">
        <v>874</v>
      </c>
      <c r="C3108" t="s">
        <v>2530</v>
      </c>
      <c r="D3108" t="s">
        <v>17</v>
      </c>
      <c r="E3108" t="s">
        <v>4792</v>
      </c>
      <c r="H3108" t="s">
        <v>19</v>
      </c>
      <c r="I3108">
        <v>2026</v>
      </c>
      <c r="J3108" t="s">
        <v>325</v>
      </c>
      <c r="K3108">
        <v>9.4</v>
      </c>
      <c r="L3108">
        <v>8</v>
      </c>
      <c r="M3108" s="16" t="s">
        <v>28</v>
      </c>
      <c r="N3108" s="18">
        <f t="shared" si="48"/>
        <v>1</v>
      </c>
      <c r="O3108">
        <v>25</v>
      </c>
      <c r="P3108" t="s">
        <v>29</v>
      </c>
    </row>
    <row r="3109" spans="1:16" x14ac:dyDescent="0.3">
      <c r="A3109" s="3" t="s">
        <v>2798</v>
      </c>
      <c r="C3109" t="s">
        <v>2530</v>
      </c>
      <c r="D3109" t="s">
        <v>17</v>
      </c>
      <c r="E3109" t="s">
        <v>4793</v>
      </c>
      <c r="H3109" t="s">
        <v>19</v>
      </c>
      <c r="I3109">
        <v>2025</v>
      </c>
      <c r="J3109" t="s">
        <v>328</v>
      </c>
      <c r="K3109">
        <v>8.6</v>
      </c>
      <c r="L3109">
        <v>8</v>
      </c>
      <c r="M3109" s="16" t="s">
        <v>28</v>
      </c>
      <c r="N3109" s="18">
        <f t="shared" si="48"/>
        <v>1</v>
      </c>
      <c r="O3109">
        <v>7</v>
      </c>
      <c r="P3109" t="s">
        <v>29</v>
      </c>
    </row>
    <row r="3110" spans="1:16" x14ac:dyDescent="0.3">
      <c r="A3110" s="3" t="s">
        <v>4614</v>
      </c>
      <c r="C3110" t="s">
        <v>2530</v>
      </c>
      <c r="D3110" t="s">
        <v>17</v>
      </c>
      <c r="E3110" t="s">
        <v>4794</v>
      </c>
      <c r="H3110" t="s">
        <v>19</v>
      </c>
      <c r="I3110">
        <v>2025</v>
      </c>
      <c r="J3110" t="s">
        <v>331</v>
      </c>
      <c r="K3110">
        <v>8.5</v>
      </c>
      <c r="L3110">
        <v>8</v>
      </c>
      <c r="M3110" s="16" t="s">
        <v>28</v>
      </c>
      <c r="N3110" s="18">
        <f t="shared" si="48"/>
        <v>1</v>
      </c>
      <c r="O3110">
        <v>13</v>
      </c>
      <c r="P3110" t="s">
        <v>29</v>
      </c>
    </row>
    <row r="3111" spans="1:16" x14ac:dyDescent="0.3">
      <c r="A3111" s="3" t="s">
        <v>1412</v>
      </c>
      <c r="C3111" t="s">
        <v>2530</v>
      </c>
      <c r="D3111" t="s">
        <v>17</v>
      </c>
      <c r="E3111" t="s">
        <v>4795</v>
      </c>
      <c r="H3111" t="s">
        <v>19</v>
      </c>
      <c r="I3111">
        <v>2023</v>
      </c>
      <c r="J3111" t="s">
        <v>334</v>
      </c>
      <c r="K3111">
        <v>9.1</v>
      </c>
      <c r="L3111">
        <v>8</v>
      </c>
      <c r="M3111" s="16" t="s">
        <v>28</v>
      </c>
      <c r="N3111" s="18">
        <f t="shared" si="48"/>
        <v>1</v>
      </c>
      <c r="O3111">
        <v>19</v>
      </c>
      <c r="P3111" t="s">
        <v>29</v>
      </c>
    </row>
    <row r="3112" spans="1:16" x14ac:dyDescent="0.3">
      <c r="A3112" s="3" t="s">
        <v>4615</v>
      </c>
      <c r="C3112" t="s">
        <v>2530</v>
      </c>
      <c r="D3112" t="s">
        <v>17</v>
      </c>
      <c r="E3112" t="s">
        <v>4786</v>
      </c>
      <c r="H3112" t="s">
        <v>19</v>
      </c>
      <c r="I3112">
        <v>2024</v>
      </c>
      <c r="J3112" t="s">
        <v>337</v>
      </c>
      <c r="K3112">
        <v>7.7</v>
      </c>
      <c r="L3112">
        <v>8</v>
      </c>
      <c r="M3112" s="16" t="s">
        <v>28</v>
      </c>
      <c r="N3112" s="18">
        <f t="shared" si="48"/>
        <v>1</v>
      </c>
      <c r="O3112">
        <v>25</v>
      </c>
      <c r="P3112" t="s">
        <v>22</v>
      </c>
    </row>
    <row r="3113" spans="1:16" x14ac:dyDescent="0.3">
      <c r="A3113" s="3" t="s">
        <v>2803</v>
      </c>
      <c r="C3113" t="s">
        <v>2530</v>
      </c>
      <c r="D3113" t="s">
        <v>17</v>
      </c>
      <c r="E3113" t="s">
        <v>4780</v>
      </c>
      <c r="H3113" t="s">
        <v>19</v>
      </c>
      <c r="I3113">
        <v>2023</v>
      </c>
      <c r="J3113" t="s">
        <v>340</v>
      </c>
      <c r="K3113">
        <v>7.5</v>
      </c>
      <c r="L3113">
        <v>6</v>
      </c>
      <c r="M3113" s="16" t="s">
        <v>28</v>
      </c>
      <c r="N3113" s="18">
        <f t="shared" si="48"/>
        <v>1</v>
      </c>
      <c r="O3113">
        <v>22</v>
      </c>
      <c r="P3113" t="s">
        <v>22</v>
      </c>
    </row>
    <row r="3114" spans="1:16" x14ac:dyDescent="0.3">
      <c r="A3114" s="3" t="s">
        <v>514</v>
      </c>
      <c r="C3114" t="s">
        <v>2530</v>
      </c>
      <c r="D3114" t="s">
        <v>17</v>
      </c>
      <c r="E3114" t="s">
        <v>4796</v>
      </c>
      <c r="H3114" t="s">
        <v>19</v>
      </c>
      <c r="I3114">
        <v>2024</v>
      </c>
      <c r="J3114" t="s">
        <v>343</v>
      </c>
      <c r="K3114">
        <v>7.2</v>
      </c>
      <c r="L3114">
        <v>8</v>
      </c>
      <c r="M3114" s="16" t="s">
        <v>28</v>
      </c>
      <c r="N3114" s="18">
        <f t="shared" si="48"/>
        <v>1</v>
      </c>
      <c r="O3114">
        <v>6</v>
      </c>
      <c r="P3114" t="s">
        <v>67</v>
      </c>
    </row>
    <row r="3115" spans="1:16" x14ac:dyDescent="0.3">
      <c r="A3115" s="3" t="s">
        <v>2806</v>
      </c>
      <c r="C3115" t="s">
        <v>2530</v>
      </c>
      <c r="D3115" t="s">
        <v>17</v>
      </c>
      <c r="E3115" t="s">
        <v>4799</v>
      </c>
      <c r="H3115" t="s">
        <v>19</v>
      </c>
      <c r="I3115">
        <v>2025</v>
      </c>
      <c r="J3115" t="s">
        <v>344</v>
      </c>
      <c r="K3115">
        <v>7.6</v>
      </c>
      <c r="L3115">
        <v>8</v>
      </c>
      <c r="M3115" s="16" t="s">
        <v>28</v>
      </c>
      <c r="N3115" s="18">
        <f t="shared" si="48"/>
        <v>1</v>
      </c>
      <c r="O3115">
        <v>9</v>
      </c>
      <c r="P3115" t="s">
        <v>67</v>
      </c>
    </row>
    <row r="3116" spans="1:16" x14ac:dyDescent="0.3">
      <c r="A3116" s="3" t="s">
        <v>2808</v>
      </c>
      <c r="C3116" t="s">
        <v>2530</v>
      </c>
      <c r="D3116" t="s">
        <v>17</v>
      </c>
      <c r="E3116" t="s">
        <v>4797</v>
      </c>
      <c r="H3116" t="s">
        <v>19</v>
      </c>
      <c r="I3116">
        <v>2023</v>
      </c>
      <c r="J3116" t="s">
        <v>347</v>
      </c>
      <c r="K3116">
        <v>7.3</v>
      </c>
      <c r="L3116">
        <v>3</v>
      </c>
      <c r="M3116" s="16" t="s">
        <v>28</v>
      </c>
      <c r="N3116" s="18">
        <f t="shared" si="48"/>
        <v>1</v>
      </c>
      <c r="O3116">
        <v>20</v>
      </c>
      <c r="P3116" t="s">
        <v>22</v>
      </c>
    </row>
    <row r="3117" spans="1:16" x14ac:dyDescent="0.3">
      <c r="A3117" s="3" t="s">
        <v>4616</v>
      </c>
      <c r="C3117" t="s">
        <v>2530</v>
      </c>
      <c r="D3117" t="s">
        <v>17</v>
      </c>
      <c r="E3117" t="s">
        <v>4777</v>
      </c>
      <c r="H3117" t="s">
        <v>19</v>
      </c>
      <c r="I3117">
        <v>2025</v>
      </c>
      <c r="J3117" t="s">
        <v>350</v>
      </c>
      <c r="K3117">
        <v>7.3</v>
      </c>
      <c r="L3117">
        <v>8</v>
      </c>
      <c r="M3117" s="16" t="s">
        <v>28</v>
      </c>
      <c r="N3117" s="18">
        <f t="shared" si="48"/>
        <v>1</v>
      </c>
      <c r="O3117">
        <v>15</v>
      </c>
      <c r="P3117" t="s">
        <v>22</v>
      </c>
    </row>
    <row r="3118" spans="1:16" x14ac:dyDescent="0.3">
      <c r="A3118" s="3" t="s">
        <v>2811</v>
      </c>
      <c r="C3118" t="s">
        <v>2530</v>
      </c>
      <c r="D3118" t="s">
        <v>17</v>
      </c>
      <c r="E3118" t="s">
        <v>4778</v>
      </c>
      <c r="H3118" t="s">
        <v>19</v>
      </c>
      <c r="I3118">
        <v>2024</v>
      </c>
      <c r="J3118" t="s">
        <v>353</v>
      </c>
      <c r="K3118">
        <v>9.4</v>
      </c>
      <c r="L3118">
        <v>3</v>
      </c>
      <c r="M3118" s="16" t="s">
        <v>28</v>
      </c>
      <c r="N3118" s="18">
        <f t="shared" si="48"/>
        <v>1</v>
      </c>
      <c r="O3118">
        <v>17</v>
      </c>
      <c r="P3118" t="s">
        <v>29</v>
      </c>
    </row>
    <row r="3119" spans="1:16" x14ac:dyDescent="0.3">
      <c r="A3119" s="3" t="s">
        <v>4617</v>
      </c>
      <c r="C3119" t="s">
        <v>2530</v>
      </c>
      <c r="D3119" t="s">
        <v>17</v>
      </c>
      <c r="E3119" t="s">
        <v>4779</v>
      </c>
      <c r="H3119" t="s">
        <v>19</v>
      </c>
      <c r="I3119">
        <v>2026</v>
      </c>
      <c r="J3119" t="s">
        <v>355</v>
      </c>
      <c r="K3119">
        <v>6.6</v>
      </c>
      <c r="L3119">
        <v>8</v>
      </c>
      <c r="M3119" s="16" t="s">
        <v>28</v>
      </c>
      <c r="N3119" s="18">
        <f t="shared" si="48"/>
        <v>1</v>
      </c>
      <c r="O3119">
        <v>19</v>
      </c>
      <c r="P3119" t="s">
        <v>29</v>
      </c>
    </row>
    <row r="3120" spans="1:16" x14ac:dyDescent="0.3">
      <c r="A3120" s="3" t="s">
        <v>2814</v>
      </c>
      <c r="C3120" t="s">
        <v>2530</v>
      </c>
      <c r="D3120" t="s">
        <v>17</v>
      </c>
      <c r="E3120" t="s">
        <v>4780</v>
      </c>
      <c r="H3120" t="s">
        <v>19</v>
      </c>
      <c r="I3120">
        <v>2024</v>
      </c>
      <c r="J3120" t="s">
        <v>358</v>
      </c>
      <c r="K3120">
        <v>6.6</v>
      </c>
      <c r="L3120">
        <v>5</v>
      </c>
      <c r="M3120" s="16" t="s">
        <v>28</v>
      </c>
      <c r="N3120" s="18">
        <f t="shared" si="48"/>
        <v>1</v>
      </c>
      <c r="O3120">
        <v>13</v>
      </c>
      <c r="P3120" t="s">
        <v>29</v>
      </c>
    </row>
    <row r="3121" spans="1:16" x14ac:dyDescent="0.3">
      <c r="A3121" s="3" t="s">
        <v>2039</v>
      </c>
      <c r="C3121" t="s">
        <v>2530</v>
      </c>
      <c r="D3121" t="s">
        <v>17</v>
      </c>
      <c r="E3121" t="s">
        <v>4790</v>
      </c>
      <c r="H3121" t="s">
        <v>19</v>
      </c>
      <c r="I3121">
        <v>2023</v>
      </c>
      <c r="J3121" t="s">
        <v>361</v>
      </c>
      <c r="K3121">
        <v>8.5</v>
      </c>
      <c r="L3121">
        <v>6</v>
      </c>
      <c r="M3121" s="16" t="s">
        <v>28</v>
      </c>
      <c r="N3121" s="18">
        <f t="shared" si="48"/>
        <v>1</v>
      </c>
      <c r="O3121">
        <v>11</v>
      </c>
      <c r="P3121" t="s">
        <v>22</v>
      </c>
    </row>
    <row r="3122" spans="1:16" x14ac:dyDescent="0.3">
      <c r="A3122" s="3" t="s">
        <v>2816</v>
      </c>
      <c r="C3122" t="s">
        <v>2530</v>
      </c>
      <c r="D3122" t="s">
        <v>17</v>
      </c>
      <c r="E3122" t="s">
        <v>4791</v>
      </c>
      <c r="H3122" t="s">
        <v>19</v>
      </c>
      <c r="I3122">
        <v>2023</v>
      </c>
      <c r="J3122" t="s">
        <v>364</v>
      </c>
      <c r="K3122">
        <v>7.7</v>
      </c>
      <c r="L3122">
        <v>6</v>
      </c>
      <c r="M3122" s="16" t="s">
        <v>28</v>
      </c>
      <c r="N3122" s="18">
        <f t="shared" si="48"/>
        <v>1</v>
      </c>
      <c r="O3122">
        <v>12</v>
      </c>
      <c r="P3122" t="s">
        <v>29</v>
      </c>
    </row>
    <row r="3123" spans="1:16" x14ac:dyDescent="0.3">
      <c r="A3123" s="3" t="s">
        <v>1774</v>
      </c>
      <c r="C3123" t="s">
        <v>2530</v>
      </c>
      <c r="D3123" t="s">
        <v>17</v>
      </c>
      <c r="E3123" t="s">
        <v>4792</v>
      </c>
      <c r="H3123" t="s">
        <v>19</v>
      </c>
      <c r="I3123">
        <v>2025</v>
      </c>
      <c r="J3123" t="s">
        <v>367</v>
      </c>
      <c r="K3123">
        <v>8.1</v>
      </c>
      <c r="L3123">
        <v>3</v>
      </c>
      <c r="M3123" s="16" t="s">
        <v>28</v>
      </c>
      <c r="N3123" s="18">
        <f t="shared" si="48"/>
        <v>1</v>
      </c>
      <c r="O3123">
        <v>10</v>
      </c>
      <c r="P3123" t="s">
        <v>29</v>
      </c>
    </row>
    <row r="3124" spans="1:16" x14ac:dyDescent="0.3">
      <c r="A3124" s="3" t="s">
        <v>2059</v>
      </c>
      <c r="C3124" t="s">
        <v>2530</v>
      </c>
      <c r="D3124" t="s">
        <v>17</v>
      </c>
      <c r="E3124" t="s">
        <v>4793</v>
      </c>
      <c r="H3124" t="s">
        <v>19</v>
      </c>
      <c r="I3124">
        <v>2025</v>
      </c>
      <c r="J3124" t="s">
        <v>370</v>
      </c>
      <c r="K3124">
        <v>7.9</v>
      </c>
      <c r="L3124">
        <v>8</v>
      </c>
      <c r="M3124" s="16" t="s">
        <v>28</v>
      </c>
      <c r="N3124" s="18">
        <f t="shared" si="48"/>
        <v>1</v>
      </c>
      <c r="O3124">
        <v>10</v>
      </c>
      <c r="P3124" t="s">
        <v>29</v>
      </c>
    </row>
    <row r="3125" spans="1:16" x14ac:dyDescent="0.3">
      <c r="A3125" s="3" t="s">
        <v>2818</v>
      </c>
      <c r="C3125" t="s">
        <v>2530</v>
      </c>
      <c r="D3125" t="s">
        <v>17</v>
      </c>
      <c r="E3125" t="s">
        <v>4792</v>
      </c>
      <c r="H3125" t="s">
        <v>19</v>
      </c>
      <c r="I3125">
        <v>2024</v>
      </c>
      <c r="J3125" t="s">
        <v>373</v>
      </c>
      <c r="K3125">
        <v>7.1</v>
      </c>
      <c r="L3125">
        <v>6</v>
      </c>
      <c r="M3125" s="16" t="s">
        <v>28</v>
      </c>
      <c r="N3125" s="18">
        <f t="shared" si="48"/>
        <v>1</v>
      </c>
      <c r="O3125">
        <v>10</v>
      </c>
      <c r="P3125" t="s">
        <v>29</v>
      </c>
    </row>
    <row r="3126" spans="1:16" x14ac:dyDescent="0.3">
      <c r="A3126" s="3" t="s">
        <v>2820</v>
      </c>
      <c r="C3126" t="s">
        <v>2530</v>
      </c>
      <c r="D3126" t="s">
        <v>17</v>
      </c>
      <c r="E3126" t="s">
        <v>4781</v>
      </c>
      <c r="H3126" t="s">
        <v>19</v>
      </c>
      <c r="I3126">
        <v>2026</v>
      </c>
      <c r="J3126" t="s">
        <v>376</v>
      </c>
      <c r="K3126">
        <v>8.3000000000000007</v>
      </c>
      <c r="L3126">
        <v>5</v>
      </c>
      <c r="M3126" s="16" t="s">
        <v>28</v>
      </c>
      <c r="N3126" s="18">
        <f t="shared" si="48"/>
        <v>1</v>
      </c>
      <c r="O3126">
        <v>15</v>
      </c>
      <c r="P3126" t="s">
        <v>29</v>
      </c>
    </row>
    <row r="3127" spans="1:16" x14ac:dyDescent="0.3">
      <c r="A3127" s="3" t="s">
        <v>4618</v>
      </c>
      <c r="C3127" t="s">
        <v>2530</v>
      </c>
      <c r="D3127" t="s">
        <v>17</v>
      </c>
      <c r="E3127" t="s">
        <v>4782</v>
      </c>
      <c r="H3127" t="s">
        <v>19</v>
      </c>
      <c r="I3127">
        <v>2023</v>
      </c>
      <c r="J3127" t="s">
        <v>379</v>
      </c>
      <c r="K3127">
        <v>7.7</v>
      </c>
      <c r="L3127">
        <v>8</v>
      </c>
      <c r="M3127" s="16" t="s">
        <v>28</v>
      </c>
      <c r="N3127" s="18">
        <f t="shared" si="48"/>
        <v>1</v>
      </c>
      <c r="O3127">
        <v>12</v>
      </c>
      <c r="P3127" t="s">
        <v>22</v>
      </c>
    </row>
    <row r="3128" spans="1:16" x14ac:dyDescent="0.3">
      <c r="A3128" s="3" t="s">
        <v>2548</v>
      </c>
      <c r="C3128" t="s">
        <v>2530</v>
      </c>
      <c r="D3128" t="s">
        <v>17</v>
      </c>
      <c r="E3128" t="s">
        <v>4783</v>
      </c>
      <c r="H3128" t="s">
        <v>19</v>
      </c>
      <c r="I3128">
        <v>2024</v>
      </c>
      <c r="J3128" t="s">
        <v>382</v>
      </c>
      <c r="K3128">
        <v>8</v>
      </c>
      <c r="L3128">
        <v>8</v>
      </c>
      <c r="M3128" s="16" t="s">
        <v>28</v>
      </c>
      <c r="N3128" s="18">
        <f t="shared" si="48"/>
        <v>1</v>
      </c>
      <c r="O3128">
        <v>20</v>
      </c>
      <c r="P3128" t="s">
        <v>22</v>
      </c>
    </row>
    <row r="3129" spans="1:16" x14ac:dyDescent="0.3">
      <c r="A3129" s="3" t="s">
        <v>2368</v>
      </c>
      <c r="C3129" t="s">
        <v>2530</v>
      </c>
      <c r="D3129" t="s">
        <v>17</v>
      </c>
      <c r="E3129" t="s">
        <v>4784</v>
      </c>
      <c r="H3129" t="s">
        <v>19</v>
      </c>
      <c r="I3129">
        <v>2023</v>
      </c>
      <c r="J3129" t="s">
        <v>385</v>
      </c>
      <c r="K3129">
        <v>6.5</v>
      </c>
      <c r="L3129">
        <v>8</v>
      </c>
      <c r="M3129" s="16" t="s">
        <v>28</v>
      </c>
      <c r="N3129" s="18">
        <f t="shared" si="48"/>
        <v>1</v>
      </c>
      <c r="O3129">
        <v>21</v>
      </c>
      <c r="P3129" t="s">
        <v>67</v>
      </c>
    </row>
    <row r="3130" spans="1:16" x14ac:dyDescent="0.3">
      <c r="A3130" s="3" t="s">
        <v>2823</v>
      </c>
      <c r="C3130" t="s">
        <v>2530</v>
      </c>
      <c r="D3130" t="s">
        <v>17</v>
      </c>
      <c r="E3130" t="s">
        <v>4785</v>
      </c>
      <c r="H3130" t="s">
        <v>19</v>
      </c>
      <c r="I3130">
        <v>2024</v>
      </c>
      <c r="J3130" t="s">
        <v>387</v>
      </c>
      <c r="K3130">
        <v>9.4</v>
      </c>
      <c r="L3130">
        <v>5</v>
      </c>
      <c r="M3130" s="16" t="s">
        <v>28</v>
      </c>
      <c r="N3130" s="18">
        <f t="shared" si="48"/>
        <v>1</v>
      </c>
      <c r="O3130">
        <v>9</v>
      </c>
      <c r="P3130" t="s">
        <v>67</v>
      </c>
    </row>
    <row r="3131" spans="1:16" x14ac:dyDescent="0.3">
      <c r="A3131" s="3" t="s">
        <v>4619</v>
      </c>
      <c r="C3131" t="s">
        <v>2530</v>
      </c>
      <c r="D3131" t="s">
        <v>17</v>
      </c>
      <c r="E3131" t="s">
        <v>4786</v>
      </c>
      <c r="H3131" t="s">
        <v>19</v>
      </c>
      <c r="I3131">
        <v>2025</v>
      </c>
      <c r="J3131" t="s">
        <v>389</v>
      </c>
      <c r="K3131">
        <v>6.8</v>
      </c>
      <c r="L3131">
        <v>3</v>
      </c>
      <c r="M3131" s="16" t="s">
        <v>28</v>
      </c>
      <c r="N3131" s="18">
        <f t="shared" si="48"/>
        <v>1</v>
      </c>
      <c r="O3131">
        <v>9</v>
      </c>
      <c r="P3131" t="s">
        <v>22</v>
      </c>
    </row>
    <row r="3132" spans="1:16" x14ac:dyDescent="0.3">
      <c r="A3132" s="3" t="s">
        <v>4620</v>
      </c>
      <c r="C3132" t="s">
        <v>2530</v>
      </c>
      <c r="D3132" t="s">
        <v>17</v>
      </c>
      <c r="E3132" t="s">
        <v>4787</v>
      </c>
      <c r="H3132" t="s">
        <v>19</v>
      </c>
      <c r="I3132">
        <v>2023</v>
      </c>
      <c r="J3132" t="s">
        <v>391</v>
      </c>
      <c r="K3132">
        <v>6.7</v>
      </c>
      <c r="L3132">
        <v>6</v>
      </c>
      <c r="M3132" s="16" t="s">
        <v>28</v>
      </c>
      <c r="N3132" s="18">
        <f t="shared" si="48"/>
        <v>1</v>
      </c>
      <c r="O3132">
        <v>8</v>
      </c>
      <c r="P3132" t="s">
        <v>22</v>
      </c>
    </row>
    <row r="3133" spans="1:16" x14ac:dyDescent="0.3">
      <c r="A3133" s="3" t="s">
        <v>4621</v>
      </c>
      <c r="C3133" t="s">
        <v>2530</v>
      </c>
      <c r="D3133" t="s">
        <v>17</v>
      </c>
      <c r="E3133" t="s">
        <v>4788</v>
      </c>
      <c r="H3133" t="s">
        <v>19</v>
      </c>
      <c r="I3133">
        <v>2025</v>
      </c>
      <c r="J3133" t="s">
        <v>395</v>
      </c>
      <c r="K3133">
        <v>7.9</v>
      </c>
      <c r="L3133">
        <v>5</v>
      </c>
      <c r="M3133" s="16" t="s">
        <v>28</v>
      </c>
      <c r="N3133" s="18">
        <f t="shared" si="48"/>
        <v>1</v>
      </c>
      <c r="O3133">
        <v>7</v>
      </c>
      <c r="P3133" t="s">
        <v>29</v>
      </c>
    </row>
    <row r="3134" spans="1:16" x14ac:dyDescent="0.3">
      <c r="A3134" s="3" t="s">
        <v>2245</v>
      </c>
      <c r="C3134" t="s">
        <v>2530</v>
      </c>
      <c r="D3134" t="s">
        <v>17</v>
      </c>
      <c r="E3134" t="s">
        <v>77</v>
      </c>
      <c r="H3134" t="s">
        <v>19</v>
      </c>
      <c r="I3134">
        <v>2026</v>
      </c>
      <c r="J3134" t="s">
        <v>398</v>
      </c>
      <c r="K3134">
        <v>9.3000000000000007</v>
      </c>
      <c r="L3134">
        <v>6</v>
      </c>
      <c r="M3134" s="16" t="s">
        <v>28</v>
      </c>
      <c r="N3134" s="18">
        <f t="shared" si="48"/>
        <v>1</v>
      </c>
      <c r="O3134">
        <v>21</v>
      </c>
      <c r="P3134" t="s">
        <v>29</v>
      </c>
    </row>
    <row r="3135" spans="1:16" x14ac:dyDescent="0.3">
      <c r="A3135" s="3" t="s">
        <v>628</v>
      </c>
      <c r="C3135" t="s">
        <v>2530</v>
      </c>
      <c r="D3135" t="s">
        <v>17</v>
      </c>
      <c r="E3135" t="s">
        <v>4798</v>
      </c>
      <c r="H3135" t="s">
        <v>19</v>
      </c>
      <c r="I3135">
        <v>2023</v>
      </c>
      <c r="J3135" t="s">
        <v>399</v>
      </c>
      <c r="K3135">
        <v>6.9</v>
      </c>
      <c r="L3135">
        <v>6</v>
      </c>
      <c r="M3135" s="16" t="s">
        <v>28</v>
      </c>
      <c r="N3135" s="18">
        <f t="shared" si="48"/>
        <v>1</v>
      </c>
      <c r="O3135">
        <v>5</v>
      </c>
      <c r="P3135" t="s">
        <v>29</v>
      </c>
    </row>
    <row r="3136" spans="1:16" x14ac:dyDescent="0.3">
      <c r="A3136" s="3" t="s">
        <v>262</v>
      </c>
      <c r="C3136" t="s">
        <v>2530</v>
      </c>
      <c r="D3136" t="s">
        <v>17</v>
      </c>
      <c r="E3136" t="s">
        <v>4789</v>
      </c>
      <c r="H3136" t="s">
        <v>19</v>
      </c>
      <c r="I3136">
        <v>2024</v>
      </c>
      <c r="J3136" t="s">
        <v>402</v>
      </c>
      <c r="K3136">
        <v>8.9</v>
      </c>
      <c r="L3136">
        <v>6</v>
      </c>
      <c r="M3136" s="16" t="s">
        <v>28</v>
      </c>
      <c r="N3136" s="18">
        <f t="shared" si="48"/>
        <v>1</v>
      </c>
      <c r="O3136">
        <v>16</v>
      </c>
      <c r="P3136" t="s">
        <v>22</v>
      </c>
    </row>
    <row r="3137" spans="1:16" x14ac:dyDescent="0.3">
      <c r="A3137" s="3" t="s">
        <v>2738</v>
      </c>
      <c r="C3137" t="s">
        <v>2530</v>
      </c>
      <c r="D3137" t="s">
        <v>17</v>
      </c>
      <c r="E3137" t="s">
        <v>4790</v>
      </c>
      <c r="H3137" t="s">
        <v>19</v>
      </c>
      <c r="I3137">
        <v>2023</v>
      </c>
      <c r="J3137" t="s">
        <v>405</v>
      </c>
      <c r="K3137">
        <v>8.3000000000000007</v>
      </c>
      <c r="L3137">
        <v>5</v>
      </c>
      <c r="M3137" s="16" t="s">
        <v>28</v>
      </c>
      <c r="N3137" s="18">
        <f t="shared" si="48"/>
        <v>1</v>
      </c>
      <c r="O3137">
        <v>21</v>
      </c>
      <c r="P3137" t="s">
        <v>29</v>
      </c>
    </row>
    <row r="3138" spans="1:16" x14ac:dyDescent="0.3">
      <c r="A3138" s="3" t="s">
        <v>951</v>
      </c>
      <c r="C3138" t="s">
        <v>2530</v>
      </c>
      <c r="D3138" t="s">
        <v>17</v>
      </c>
      <c r="E3138" t="s">
        <v>4791</v>
      </c>
      <c r="H3138" t="s">
        <v>19</v>
      </c>
      <c r="I3138">
        <v>2024</v>
      </c>
      <c r="J3138" t="s">
        <v>408</v>
      </c>
      <c r="K3138">
        <v>7.2</v>
      </c>
      <c r="L3138">
        <v>6</v>
      </c>
      <c r="M3138" s="16" t="s">
        <v>28</v>
      </c>
      <c r="N3138" s="18">
        <f t="shared" si="48"/>
        <v>1</v>
      </c>
      <c r="O3138">
        <v>8</v>
      </c>
      <c r="P3138" t="s">
        <v>29</v>
      </c>
    </row>
    <row r="3139" spans="1:16" x14ac:dyDescent="0.3">
      <c r="A3139" s="3" t="s">
        <v>2828</v>
      </c>
      <c r="C3139" t="s">
        <v>2530</v>
      </c>
      <c r="D3139" t="s">
        <v>17</v>
      </c>
      <c r="E3139" t="s">
        <v>4792</v>
      </c>
      <c r="H3139" t="s">
        <v>19</v>
      </c>
      <c r="I3139">
        <v>2025</v>
      </c>
      <c r="J3139" t="s">
        <v>411</v>
      </c>
      <c r="K3139">
        <v>8.1</v>
      </c>
      <c r="L3139">
        <v>6</v>
      </c>
      <c r="M3139" s="16" t="s">
        <v>28</v>
      </c>
      <c r="N3139" s="18">
        <f t="shared" si="48"/>
        <v>1</v>
      </c>
      <c r="O3139">
        <v>7</v>
      </c>
      <c r="P3139" t="s">
        <v>29</v>
      </c>
    </row>
    <row r="3140" spans="1:16" x14ac:dyDescent="0.3">
      <c r="A3140" s="3" t="s">
        <v>2553</v>
      </c>
      <c r="C3140" t="s">
        <v>2530</v>
      </c>
      <c r="D3140" t="s">
        <v>17</v>
      </c>
      <c r="E3140" t="s">
        <v>4793</v>
      </c>
      <c r="H3140" t="s">
        <v>19</v>
      </c>
      <c r="I3140">
        <v>2025</v>
      </c>
      <c r="J3140" t="s">
        <v>413</v>
      </c>
      <c r="K3140">
        <v>9.5</v>
      </c>
      <c r="L3140">
        <v>5</v>
      </c>
      <c r="M3140" s="16" t="s">
        <v>28</v>
      </c>
      <c r="N3140" s="18">
        <f t="shared" ref="N3140:N3203" si="49">(VALUE(LEFT($M3140, FIND("-", $M3140)-1)) + VALUE(MID($M3140, FIND("-", $M3140)+1, FIND(" ", $M3140, FIND("-", $M3140))-FIND("-",  $M3140)-1))) / 2</f>
        <v>1</v>
      </c>
      <c r="O3140">
        <v>20</v>
      </c>
      <c r="P3140" t="s">
        <v>29</v>
      </c>
    </row>
    <row r="3141" spans="1:16" x14ac:dyDescent="0.3">
      <c r="A3141" s="3" t="s">
        <v>116</v>
      </c>
      <c r="C3141" t="s">
        <v>2530</v>
      </c>
      <c r="D3141" t="s">
        <v>17</v>
      </c>
      <c r="E3141" t="s">
        <v>4789</v>
      </c>
      <c r="H3141" t="s">
        <v>19</v>
      </c>
      <c r="I3141">
        <v>2026</v>
      </c>
      <c r="J3141" t="s">
        <v>416</v>
      </c>
      <c r="K3141">
        <v>9.6</v>
      </c>
      <c r="L3141">
        <v>6</v>
      </c>
      <c r="M3141" s="16" t="s">
        <v>28</v>
      </c>
      <c r="N3141" s="18">
        <f t="shared" si="49"/>
        <v>1</v>
      </c>
      <c r="O3141">
        <v>23</v>
      </c>
      <c r="P3141" t="s">
        <v>29</v>
      </c>
    </row>
    <row r="3142" spans="1:16" x14ac:dyDescent="0.3">
      <c r="A3142" s="3" t="s">
        <v>2829</v>
      </c>
      <c r="C3142" t="s">
        <v>2530</v>
      </c>
      <c r="D3142" t="s">
        <v>17</v>
      </c>
      <c r="E3142" t="s">
        <v>4790</v>
      </c>
      <c r="H3142" t="s">
        <v>19</v>
      </c>
      <c r="I3142">
        <v>2024</v>
      </c>
      <c r="J3142" t="s">
        <v>417</v>
      </c>
      <c r="K3142">
        <v>7.5</v>
      </c>
      <c r="L3142">
        <v>6</v>
      </c>
      <c r="M3142" s="16" t="s">
        <v>28</v>
      </c>
      <c r="N3142" s="18">
        <f t="shared" si="49"/>
        <v>1</v>
      </c>
      <c r="O3142">
        <v>13</v>
      </c>
      <c r="P3142" t="s">
        <v>22</v>
      </c>
    </row>
    <row r="3143" spans="1:16" x14ac:dyDescent="0.3">
      <c r="A3143" s="3" t="s">
        <v>2831</v>
      </c>
      <c r="C3143" t="s">
        <v>2530</v>
      </c>
      <c r="D3143" t="s">
        <v>17</v>
      </c>
      <c r="E3143" t="s">
        <v>4791</v>
      </c>
      <c r="H3143" t="s">
        <v>19</v>
      </c>
      <c r="I3143">
        <v>2024</v>
      </c>
      <c r="J3143" t="s">
        <v>420</v>
      </c>
      <c r="K3143">
        <v>7.9</v>
      </c>
      <c r="L3143">
        <v>3</v>
      </c>
      <c r="M3143" s="16" t="s">
        <v>28</v>
      </c>
      <c r="N3143" s="18">
        <f t="shared" si="49"/>
        <v>1</v>
      </c>
      <c r="O3143">
        <v>24</v>
      </c>
      <c r="P3143" t="s">
        <v>22</v>
      </c>
    </row>
    <row r="3144" spans="1:16" x14ac:dyDescent="0.3">
      <c r="A3144" s="3" t="s">
        <v>522</v>
      </c>
      <c r="C3144" t="s">
        <v>2530</v>
      </c>
      <c r="D3144" t="s">
        <v>17</v>
      </c>
      <c r="E3144" t="s">
        <v>4792</v>
      </c>
      <c r="H3144" t="s">
        <v>19</v>
      </c>
      <c r="I3144">
        <v>2023</v>
      </c>
      <c r="J3144" t="s">
        <v>424</v>
      </c>
      <c r="K3144">
        <v>9.3000000000000007</v>
      </c>
      <c r="L3144">
        <v>8</v>
      </c>
      <c r="M3144" s="16" t="s">
        <v>28</v>
      </c>
      <c r="N3144" s="18">
        <f t="shared" si="49"/>
        <v>1</v>
      </c>
      <c r="O3144">
        <v>17</v>
      </c>
      <c r="P3144" t="s">
        <v>67</v>
      </c>
    </row>
    <row r="3145" spans="1:16" x14ac:dyDescent="0.3">
      <c r="A3145" s="3" t="s">
        <v>4622</v>
      </c>
      <c r="C3145" t="s">
        <v>2530</v>
      </c>
      <c r="D3145" t="s">
        <v>17</v>
      </c>
      <c r="E3145" t="s">
        <v>4793</v>
      </c>
      <c r="H3145" t="s">
        <v>19</v>
      </c>
      <c r="I3145">
        <v>2023</v>
      </c>
      <c r="J3145" t="s">
        <v>427</v>
      </c>
      <c r="K3145">
        <v>9.6</v>
      </c>
      <c r="L3145">
        <v>5</v>
      </c>
      <c r="M3145" s="16" t="s">
        <v>28</v>
      </c>
      <c r="N3145" s="18">
        <f t="shared" si="49"/>
        <v>1</v>
      </c>
      <c r="O3145">
        <v>11</v>
      </c>
      <c r="P3145" t="s">
        <v>67</v>
      </c>
    </row>
    <row r="3146" spans="1:16" x14ac:dyDescent="0.3">
      <c r="A3146" s="3" t="s">
        <v>2548</v>
      </c>
      <c r="C3146" t="s">
        <v>2530</v>
      </c>
      <c r="D3146" t="s">
        <v>17</v>
      </c>
      <c r="E3146" t="s">
        <v>4794</v>
      </c>
      <c r="H3146" t="s">
        <v>19</v>
      </c>
      <c r="I3146">
        <v>2025</v>
      </c>
      <c r="J3146" t="s">
        <v>429</v>
      </c>
      <c r="K3146">
        <v>9.1</v>
      </c>
      <c r="L3146">
        <v>8</v>
      </c>
      <c r="M3146" s="16" t="s">
        <v>28</v>
      </c>
      <c r="N3146" s="18">
        <f t="shared" si="49"/>
        <v>1</v>
      </c>
      <c r="O3146">
        <v>21</v>
      </c>
      <c r="P3146" t="s">
        <v>22</v>
      </c>
    </row>
    <row r="3147" spans="1:16" x14ac:dyDescent="0.3">
      <c r="A3147" s="3" t="s">
        <v>2833</v>
      </c>
      <c r="C3147" t="s">
        <v>2530</v>
      </c>
      <c r="D3147" t="s">
        <v>17</v>
      </c>
      <c r="E3147" t="s">
        <v>4795</v>
      </c>
      <c r="H3147" t="s">
        <v>19</v>
      </c>
      <c r="I3147">
        <v>2025</v>
      </c>
      <c r="J3147" t="s">
        <v>432</v>
      </c>
      <c r="K3147">
        <v>7.3</v>
      </c>
      <c r="L3147">
        <v>8</v>
      </c>
      <c r="M3147" s="16" t="s">
        <v>28</v>
      </c>
      <c r="N3147" s="18">
        <f t="shared" si="49"/>
        <v>1</v>
      </c>
      <c r="O3147">
        <v>8</v>
      </c>
      <c r="P3147" t="s">
        <v>22</v>
      </c>
    </row>
    <row r="3148" spans="1:16" x14ac:dyDescent="0.3">
      <c r="A3148" s="3" t="s">
        <v>769</v>
      </c>
      <c r="C3148" t="s">
        <v>2530</v>
      </c>
      <c r="D3148" t="s">
        <v>17</v>
      </c>
      <c r="E3148" t="s">
        <v>4786</v>
      </c>
      <c r="H3148" t="s">
        <v>19</v>
      </c>
      <c r="I3148">
        <v>2024</v>
      </c>
      <c r="J3148" t="s">
        <v>435</v>
      </c>
      <c r="K3148">
        <v>7.5</v>
      </c>
      <c r="L3148">
        <v>5</v>
      </c>
      <c r="M3148" s="16" t="s">
        <v>28</v>
      </c>
      <c r="N3148" s="18">
        <f t="shared" si="49"/>
        <v>1</v>
      </c>
      <c r="O3148">
        <v>9</v>
      </c>
      <c r="P3148" t="s">
        <v>29</v>
      </c>
    </row>
    <row r="3149" spans="1:16" x14ac:dyDescent="0.3">
      <c r="A3149" s="3" t="s">
        <v>4623</v>
      </c>
      <c r="C3149" t="s">
        <v>2530</v>
      </c>
      <c r="D3149" t="s">
        <v>17</v>
      </c>
      <c r="E3149" t="s">
        <v>4780</v>
      </c>
      <c r="H3149" t="s">
        <v>19</v>
      </c>
      <c r="I3149">
        <v>2023</v>
      </c>
      <c r="J3149" t="s">
        <v>438</v>
      </c>
      <c r="K3149">
        <v>7.6</v>
      </c>
      <c r="L3149">
        <v>3</v>
      </c>
      <c r="M3149" s="16" t="s">
        <v>28</v>
      </c>
      <c r="N3149" s="18">
        <f t="shared" si="49"/>
        <v>1</v>
      </c>
      <c r="O3149">
        <v>8</v>
      </c>
      <c r="P3149" t="s">
        <v>29</v>
      </c>
    </row>
    <row r="3150" spans="1:16" x14ac:dyDescent="0.3">
      <c r="A3150" s="3" t="s">
        <v>2836</v>
      </c>
      <c r="C3150" t="s">
        <v>2530</v>
      </c>
      <c r="D3150" t="s">
        <v>17</v>
      </c>
      <c r="E3150" t="s">
        <v>4796</v>
      </c>
      <c r="H3150" t="s">
        <v>19</v>
      </c>
      <c r="I3150">
        <v>2026</v>
      </c>
      <c r="J3150" t="s">
        <v>442</v>
      </c>
      <c r="K3150">
        <v>8</v>
      </c>
      <c r="L3150">
        <v>6</v>
      </c>
      <c r="M3150" s="16" t="s">
        <v>28</v>
      </c>
      <c r="N3150" s="18">
        <f t="shared" si="49"/>
        <v>1</v>
      </c>
      <c r="O3150">
        <v>7</v>
      </c>
      <c r="P3150" t="s">
        <v>29</v>
      </c>
    </row>
    <row r="3151" spans="1:16" x14ac:dyDescent="0.3">
      <c r="A3151" s="3" t="s">
        <v>2548</v>
      </c>
      <c r="C3151" t="s">
        <v>2530</v>
      </c>
      <c r="D3151" t="s">
        <v>17</v>
      </c>
      <c r="E3151" t="s">
        <v>4799</v>
      </c>
      <c r="H3151" t="s">
        <v>19</v>
      </c>
      <c r="I3151">
        <v>2024</v>
      </c>
      <c r="J3151" t="s">
        <v>445</v>
      </c>
      <c r="K3151">
        <v>7.2</v>
      </c>
      <c r="L3151">
        <v>3</v>
      </c>
      <c r="M3151" s="16" t="s">
        <v>28</v>
      </c>
      <c r="N3151" s="18">
        <f t="shared" si="49"/>
        <v>1</v>
      </c>
      <c r="O3151">
        <v>25</v>
      </c>
      <c r="P3151" t="s">
        <v>22</v>
      </c>
    </row>
    <row r="3152" spans="1:16" x14ac:dyDescent="0.3">
      <c r="A3152" s="3" t="s">
        <v>2838</v>
      </c>
      <c r="C3152" t="s">
        <v>2530</v>
      </c>
      <c r="D3152" t="s">
        <v>17</v>
      </c>
      <c r="E3152" t="s">
        <v>4797</v>
      </c>
      <c r="H3152" t="s">
        <v>19</v>
      </c>
      <c r="I3152">
        <v>2023</v>
      </c>
      <c r="J3152" t="s">
        <v>446</v>
      </c>
      <c r="K3152">
        <v>9.1</v>
      </c>
      <c r="L3152">
        <v>3</v>
      </c>
      <c r="M3152" s="16" t="s">
        <v>28</v>
      </c>
      <c r="N3152" s="18">
        <f t="shared" si="49"/>
        <v>1</v>
      </c>
      <c r="O3152">
        <v>21</v>
      </c>
      <c r="P3152" t="s">
        <v>29</v>
      </c>
    </row>
    <row r="3153" spans="1:16" x14ac:dyDescent="0.3">
      <c r="A3153" s="3" t="s">
        <v>2548</v>
      </c>
      <c r="C3153" t="s">
        <v>2530</v>
      </c>
      <c r="D3153" t="s">
        <v>17</v>
      </c>
      <c r="E3153" t="s">
        <v>4777</v>
      </c>
      <c r="H3153" t="s">
        <v>19</v>
      </c>
      <c r="I3153">
        <v>2025</v>
      </c>
      <c r="J3153" t="s">
        <v>449</v>
      </c>
      <c r="K3153">
        <v>6.7</v>
      </c>
      <c r="L3153">
        <v>5</v>
      </c>
      <c r="M3153" s="16" t="s">
        <v>28</v>
      </c>
      <c r="N3153" s="18">
        <f t="shared" si="49"/>
        <v>1</v>
      </c>
      <c r="O3153">
        <v>30</v>
      </c>
      <c r="P3153" t="s">
        <v>29</v>
      </c>
    </row>
    <row r="3154" spans="1:16" x14ac:dyDescent="0.3">
      <c r="A3154" s="3" t="s">
        <v>1800</v>
      </c>
      <c r="C3154" t="s">
        <v>2530</v>
      </c>
      <c r="D3154" t="s">
        <v>17</v>
      </c>
      <c r="E3154" t="s">
        <v>4778</v>
      </c>
      <c r="H3154" t="s">
        <v>19</v>
      </c>
      <c r="I3154">
        <v>2024</v>
      </c>
      <c r="J3154" t="s">
        <v>451</v>
      </c>
      <c r="K3154">
        <v>7.1</v>
      </c>
      <c r="L3154">
        <v>8</v>
      </c>
      <c r="M3154" s="16" t="s">
        <v>28</v>
      </c>
      <c r="N3154" s="18">
        <f t="shared" si="49"/>
        <v>1</v>
      </c>
      <c r="O3154">
        <v>24</v>
      </c>
      <c r="P3154" t="s">
        <v>29</v>
      </c>
    </row>
    <row r="3155" spans="1:16" x14ac:dyDescent="0.3">
      <c r="A3155" s="3" t="s">
        <v>2494</v>
      </c>
      <c r="C3155" t="s">
        <v>2530</v>
      </c>
      <c r="D3155" t="s">
        <v>17</v>
      </c>
      <c r="E3155" t="s">
        <v>4779</v>
      </c>
      <c r="H3155" t="s">
        <v>19</v>
      </c>
      <c r="I3155">
        <v>2023</v>
      </c>
      <c r="J3155" t="s">
        <v>453</v>
      </c>
      <c r="K3155">
        <v>7.1</v>
      </c>
      <c r="L3155">
        <v>5</v>
      </c>
      <c r="M3155" s="16" t="s">
        <v>28</v>
      </c>
      <c r="N3155" s="18">
        <f t="shared" si="49"/>
        <v>1</v>
      </c>
      <c r="O3155">
        <v>8</v>
      </c>
      <c r="P3155" t="s">
        <v>29</v>
      </c>
    </row>
    <row r="3156" spans="1:16" x14ac:dyDescent="0.3">
      <c r="A3156" s="3" t="s">
        <v>2841</v>
      </c>
      <c r="C3156" t="s">
        <v>2530</v>
      </c>
      <c r="D3156" t="s">
        <v>17</v>
      </c>
      <c r="E3156" t="s">
        <v>4780</v>
      </c>
      <c r="H3156" t="s">
        <v>19</v>
      </c>
      <c r="I3156">
        <v>2025</v>
      </c>
      <c r="J3156" t="s">
        <v>456</v>
      </c>
      <c r="K3156">
        <v>9.5</v>
      </c>
      <c r="L3156">
        <v>6</v>
      </c>
      <c r="M3156" s="16" t="s">
        <v>21</v>
      </c>
      <c r="N3156" s="18">
        <v>8</v>
      </c>
      <c r="O3156">
        <v>19</v>
      </c>
      <c r="P3156" t="s">
        <v>29</v>
      </c>
    </row>
    <row r="3157" spans="1:16" x14ac:dyDescent="0.3">
      <c r="A3157" s="3" t="s">
        <v>2843</v>
      </c>
      <c r="C3157" t="s">
        <v>2530</v>
      </c>
      <c r="D3157" t="s">
        <v>17</v>
      </c>
      <c r="E3157" t="s">
        <v>4786</v>
      </c>
      <c r="H3157" t="s">
        <v>19</v>
      </c>
      <c r="I3157">
        <v>2026</v>
      </c>
      <c r="J3157" t="s">
        <v>457</v>
      </c>
      <c r="K3157">
        <v>9.1999999999999993</v>
      </c>
      <c r="L3157">
        <v>8</v>
      </c>
      <c r="M3157" s="16" t="s">
        <v>28</v>
      </c>
      <c r="N3157" s="18">
        <f t="shared" si="49"/>
        <v>1</v>
      </c>
      <c r="O3157">
        <v>21</v>
      </c>
      <c r="P3157" t="s">
        <v>22</v>
      </c>
    </row>
    <row r="3158" spans="1:16" x14ac:dyDescent="0.3">
      <c r="A3158" s="3" t="s">
        <v>2706</v>
      </c>
      <c r="C3158" t="s">
        <v>2530</v>
      </c>
      <c r="D3158" t="s">
        <v>17</v>
      </c>
      <c r="E3158" t="s">
        <v>4780</v>
      </c>
      <c r="H3158" t="s">
        <v>19</v>
      </c>
      <c r="I3158">
        <v>2024</v>
      </c>
      <c r="J3158" t="s">
        <v>453</v>
      </c>
      <c r="K3158">
        <v>7.9</v>
      </c>
      <c r="L3158">
        <v>8</v>
      </c>
      <c r="M3158" s="16" t="s">
        <v>33</v>
      </c>
      <c r="N3158" s="18">
        <f t="shared" si="49"/>
        <v>6</v>
      </c>
      <c r="O3158">
        <v>17</v>
      </c>
      <c r="P3158" t="s">
        <v>22</v>
      </c>
    </row>
    <row r="3159" spans="1:16" x14ac:dyDescent="0.3">
      <c r="A3159" s="3" t="s">
        <v>981</v>
      </c>
      <c r="C3159" t="s">
        <v>2530</v>
      </c>
      <c r="D3159" t="s">
        <v>17</v>
      </c>
      <c r="E3159" t="s">
        <v>4796</v>
      </c>
      <c r="H3159" t="s">
        <v>19</v>
      </c>
      <c r="I3159">
        <v>2023</v>
      </c>
      <c r="J3159" t="s">
        <v>462</v>
      </c>
      <c r="K3159">
        <v>7.3</v>
      </c>
      <c r="L3159">
        <v>3</v>
      </c>
      <c r="M3159" s="16" t="s">
        <v>37</v>
      </c>
      <c r="N3159" s="18">
        <f t="shared" si="49"/>
        <v>3.5</v>
      </c>
      <c r="O3159">
        <v>18</v>
      </c>
      <c r="P3159" t="s">
        <v>67</v>
      </c>
    </row>
    <row r="3160" spans="1:16" x14ac:dyDescent="0.3">
      <c r="A3160" s="3" t="s">
        <v>4624</v>
      </c>
      <c r="C3160" t="s">
        <v>2530</v>
      </c>
      <c r="D3160" t="s">
        <v>17</v>
      </c>
      <c r="E3160" t="s">
        <v>4799</v>
      </c>
      <c r="H3160" t="s">
        <v>19</v>
      </c>
      <c r="I3160">
        <v>2023</v>
      </c>
      <c r="J3160" t="s">
        <v>208</v>
      </c>
      <c r="K3160">
        <v>7.3</v>
      </c>
      <c r="L3160">
        <v>6</v>
      </c>
      <c r="M3160" s="16" t="s">
        <v>28</v>
      </c>
      <c r="N3160" s="18">
        <f t="shared" si="49"/>
        <v>1</v>
      </c>
      <c r="O3160">
        <v>9</v>
      </c>
      <c r="P3160" t="s">
        <v>67</v>
      </c>
    </row>
    <row r="3161" spans="1:16" x14ac:dyDescent="0.3">
      <c r="A3161" s="3" t="s">
        <v>2108</v>
      </c>
      <c r="C3161" t="s">
        <v>2530</v>
      </c>
      <c r="D3161" t="s">
        <v>17</v>
      </c>
      <c r="E3161" t="s">
        <v>4797</v>
      </c>
      <c r="H3161" t="s">
        <v>19</v>
      </c>
      <c r="I3161">
        <v>2024</v>
      </c>
      <c r="J3161" t="s">
        <v>465</v>
      </c>
      <c r="K3161">
        <v>7.8</v>
      </c>
      <c r="L3161">
        <v>3</v>
      </c>
      <c r="M3161" s="16" t="s">
        <v>28</v>
      </c>
      <c r="N3161" s="18">
        <f t="shared" si="49"/>
        <v>1</v>
      </c>
      <c r="O3161">
        <v>8</v>
      </c>
      <c r="P3161" t="s">
        <v>22</v>
      </c>
    </row>
    <row r="3162" spans="1:16" x14ac:dyDescent="0.3">
      <c r="A3162" s="3" t="s">
        <v>2720</v>
      </c>
      <c r="C3162" t="s">
        <v>2530</v>
      </c>
      <c r="D3162" t="s">
        <v>17</v>
      </c>
      <c r="E3162" t="s">
        <v>4777</v>
      </c>
      <c r="H3162" t="s">
        <v>19</v>
      </c>
      <c r="I3162">
        <v>2025</v>
      </c>
      <c r="J3162" t="s">
        <v>466</v>
      </c>
      <c r="K3162">
        <v>9.1</v>
      </c>
      <c r="L3162">
        <v>8</v>
      </c>
      <c r="M3162" s="16" t="s">
        <v>37</v>
      </c>
      <c r="N3162" s="18">
        <f t="shared" si="49"/>
        <v>3.5</v>
      </c>
      <c r="O3162">
        <v>29</v>
      </c>
      <c r="P3162" t="s">
        <v>22</v>
      </c>
    </row>
    <row r="3163" spans="1:16" x14ac:dyDescent="0.3">
      <c r="A3163" s="3" t="s">
        <v>920</v>
      </c>
      <c r="C3163" t="s">
        <v>2530</v>
      </c>
      <c r="D3163" t="s">
        <v>17</v>
      </c>
      <c r="E3163" t="s">
        <v>4778</v>
      </c>
      <c r="H3163" t="s">
        <v>19</v>
      </c>
      <c r="I3163">
        <v>2025</v>
      </c>
      <c r="J3163" t="s">
        <v>468</v>
      </c>
      <c r="K3163">
        <v>6.9</v>
      </c>
      <c r="L3163">
        <v>5</v>
      </c>
      <c r="M3163" s="16" t="s">
        <v>28</v>
      </c>
      <c r="N3163" s="18">
        <f t="shared" si="49"/>
        <v>1</v>
      </c>
      <c r="O3163">
        <v>8</v>
      </c>
      <c r="P3163" t="s">
        <v>29</v>
      </c>
    </row>
    <row r="3164" spans="1:16" x14ac:dyDescent="0.3">
      <c r="A3164" s="3" t="s">
        <v>2846</v>
      </c>
      <c r="C3164" t="s">
        <v>2530</v>
      </c>
      <c r="D3164" t="s">
        <v>17</v>
      </c>
      <c r="E3164" t="s">
        <v>4779</v>
      </c>
      <c r="H3164" t="s">
        <v>19</v>
      </c>
      <c r="I3164">
        <v>2023</v>
      </c>
      <c r="J3164" t="s">
        <v>472</v>
      </c>
      <c r="K3164">
        <v>8.4</v>
      </c>
      <c r="L3164">
        <v>6</v>
      </c>
      <c r="M3164" s="16" t="s">
        <v>28</v>
      </c>
      <c r="N3164" s="18">
        <f t="shared" si="49"/>
        <v>1</v>
      </c>
      <c r="O3164">
        <v>8</v>
      </c>
      <c r="P3164" t="s">
        <v>29</v>
      </c>
    </row>
    <row r="3165" spans="1:16" x14ac:dyDescent="0.3">
      <c r="A3165" s="3" t="s">
        <v>2848</v>
      </c>
      <c r="C3165" t="s">
        <v>2530</v>
      </c>
      <c r="D3165" t="s">
        <v>17</v>
      </c>
      <c r="E3165" t="s">
        <v>4780</v>
      </c>
      <c r="H3165" t="s">
        <v>19</v>
      </c>
      <c r="I3165">
        <v>2024</v>
      </c>
      <c r="J3165" t="s">
        <v>474</v>
      </c>
      <c r="K3165">
        <v>6.7</v>
      </c>
      <c r="L3165">
        <v>3</v>
      </c>
      <c r="M3165" s="16" t="s">
        <v>28</v>
      </c>
      <c r="N3165" s="18">
        <f t="shared" si="49"/>
        <v>1</v>
      </c>
      <c r="O3165">
        <v>8</v>
      </c>
      <c r="P3165" t="s">
        <v>29</v>
      </c>
    </row>
    <row r="3166" spans="1:16" x14ac:dyDescent="0.3">
      <c r="A3166" s="3" t="s">
        <v>922</v>
      </c>
      <c r="C3166" t="s">
        <v>2530</v>
      </c>
      <c r="D3166" t="s">
        <v>17</v>
      </c>
      <c r="E3166" t="s">
        <v>4782</v>
      </c>
      <c r="H3166" t="s">
        <v>19</v>
      </c>
      <c r="I3166">
        <v>2026</v>
      </c>
      <c r="J3166" t="s">
        <v>476</v>
      </c>
      <c r="K3166">
        <v>9.1999999999999993</v>
      </c>
      <c r="L3166">
        <v>8</v>
      </c>
      <c r="M3166" s="16" t="s">
        <v>28</v>
      </c>
      <c r="N3166" s="18">
        <f t="shared" si="49"/>
        <v>1</v>
      </c>
      <c r="O3166">
        <v>19</v>
      </c>
      <c r="P3166" t="s">
        <v>22</v>
      </c>
    </row>
    <row r="3167" spans="1:16" x14ac:dyDescent="0.3">
      <c r="A3167" s="3" t="s">
        <v>2850</v>
      </c>
      <c r="C3167" t="s">
        <v>2530</v>
      </c>
      <c r="D3167" t="s">
        <v>17</v>
      </c>
      <c r="E3167" t="s">
        <v>4783</v>
      </c>
      <c r="H3167" t="s">
        <v>19</v>
      </c>
      <c r="I3167">
        <v>2023</v>
      </c>
      <c r="J3167" t="s">
        <v>478</v>
      </c>
      <c r="K3167">
        <v>7.3</v>
      </c>
      <c r="L3167">
        <v>5</v>
      </c>
      <c r="M3167" s="16" t="s">
        <v>28</v>
      </c>
      <c r="N3167" s="18">
        <f t="shared" si="49"/>
        <v>1</v>
      </c>
      <c r="O3167">
        <v>9</v>
      </c>
      <c r="P3167" t="s">
        <v>29</v>
      </c>
    </row>
    <row r="3168" spans="1:16" x14ac:dyDescent="0.3">
      <c r="A3168" s="3" t="s">
        <v>2852</v>
      </c>
      <c r="C3168" t="s">
        <v>2530</v>
      </c>
      <c r="D3168" t="s">
        <v>17</v>
      </c>
      <c r="E3168" t="s">
        <v>4784</v>
      </c>
      <c r="H3168" t="s">
        <v>19</v>
      </c>
      <c r="I3168">
        <v>2024</v>
      </c>
      <c r="J3168" t="s">
        <v>479</v>
      </c>
      <c r="K3168">
        <v>7.9</v>
      </c>
      <c r="L3168">
        <v>6</v>
      </c>
      <c r="M3168" s="16" t="s">
        <v>28</v>
      </c>
      <c r="N3168" s="18">
        <f t="shared" si="49"/>
        <v>1</v>
      </c>
      <c r="O3168">
        <v>17</v>
      </c>
      <c r="P3168" t="s">
        <v>29</v>
      </c>
    </row>
    <row r="3169" spans="1:16" x14ac:dyDescent="0.3">
      <c r="A3169" s="3" t="s">
        <v>1272</v>
      </c>
      <c r="C3169" t="s">
        <v>2530</v>
      </c>
      <c r="D3169" t="s">
        <v>17</v>
      </c>
      <c r="E3169" t="s">
        <v>4785</v>
      </c>
      <c r="H3169" t="s">
        <v>19</v>
      </c>
      <c r="I3169">
        <v>2025</v>
      </c>
      <c r="J3169" t="s">
        <v>482</v>
      </c>
      <c r="K3169">
        <v>9.9</v>
      </c>
      <c r="L3169">
        <v>8</v>
      </c>
      <c r="M3169" s="16" t="s">
        <v>28</v>
      </c>
      <c r="N3169" s="18">
        <f t="shared" si="49"/>
        <v>1</v>
      </c>
      <c r="O3169">
        <v>18</v>
      </c>
      <c r="P3169" t="s">
        <v>29</v>
      </c>
    </row>
    <row r="3170" spans="1:16" x14ac:dyDescent="0.3">
      <c r="A3170" s="3" t="s">
        <v>4625</v>
      </c>
      <c r="C3170" t="s">
        <v>2530</v>
      </c>
      <c r="D3170" t="s">
        <v>17</v>
      </c>
      <c r="E3170" t="s">
        <v>4786</v>
      </c>
      <c r="H3170" t="s">
        <v>19</v>
      </c>
      <c r="I3170">
        <v>2025</v>
      </c>
      <c r="J3170" t="s">
        <v>483</v>
      </c>
      <c r="K3170">
        <v>7.6</v>
      </c>
      <c r="L3170">
        <v>3</v>
      </c>
      <c r="M3170" s="16" t="s">
        <v>28</v>
      </c>
      <c r="N3170" s="18">
        <f t="shared" si="49"/>
        <v>1</v>
      </c>
      <c r="O3170">
        <v>11</v>
      </c>
      <c r="P3170" t="s">
        <v>29</v>
      </c>
    </row>
    <row r="3171" spans="1:16" x14ac:dyDescent="0.3">
      <c r="A3171" s="3" t="s">
        <v>1491</v>
      </c>
      <c r="C3171" t="s">
        <v>2530</v>
      </c>
      <c r="D3171" t="s">
        <v>17</v>
      </c>
      <c r="E3171" t="s">
        <v>4787</v>
      </c>
      <c r="H3171" t="s">
        <v>19</v>
      </c>
      <c r="I3171">
        <v>2023</v>
      </c>
      <c r="J3171" t="s">
        <v>485</v>
      </c>
      <c r="K3171">
        <v>9.3000000000000007</v>
      </c>
      <c r="L3171">
        <v>5</v>
      </c>
      <c r="M3171" s="16" t="s">
        <v>28</v>
      </c>
      <c r="N3171" s="18">
        <f t="shared" si="49"/>
        <v>1</v>
      </c>
      <c r="O3171">
        <v>15</v>
      </c>
      <c r="P3171" t="s">
        <v>29</v>
      </c>
    </row>
    <row r="3172" spans="1:16" x14ac:dyDescent="0.3">
      <c r="A3172" s="3" t="s">
        <v>4626</v>
      </c>
      <c r="C3172" t="s">
        <v>2530</v>
      </c>
      <c r="D3172" t="s">
        <v>17</v>
      </c>
      <c r="E3172" t="s">
        <v>4788</v>
      </c>
      <c r="H3172" t="s">
        <v>19</v>
      </c>
      <c r="I3172">
        <v>2024</v>
      </c>
      <c r="J3172" t="s">
        <v>488</v>
      </c>
      <c r="K3172">
        <v>6.4</v>
      </c>
      <c r="L3172">
        <v>5</v>
      </c>
      <c r="M3172" s="16" t="s">
        <v>28</v>
      </c>
      <c r="N3172" s="18">
        <f t="shared" si="49"/>
        <v>1</v>
      </c>
      <c r="O3172">
        <v>19</v>
      </c>
      <c r="P3172" t="s">
        <v>22</v>
      </c>
    </row>
    <row r="3173" spans="1:16" x14ac:dyDescent="0.3">
      <c r="A3173" s="3" t="s">
        <v>284</v>
      </c>
      <c r="C3173" t="s">
        <v>2530</v>
      </c>
      <c r="D3173" t="s">
        <v>17</v>
      </c>
      <c r="E3173" t="s">
        <v>77</v>
      </c>
      <c r="H3173" t="s">
        <v>19</v>
      </c>
      <c r="I3173">
        <v>2023</v>
      </c>
      <c r="J3173" t="s">
        <v>491</v>
      </c>
      <c r="K3173">
        <v>8.4</v>
      </c>
      <c r="L3173">
        <v>6</v>
      </c>
      <c r="M3173" s="16" t="s">
        <v>28</v>
      </c>
      <c r="N3173" s="18">
        <f t="shared" si="49"/>
        <v>1</v>
      </c>
      <c r="O3173">
        <v>18</v>
      </c>
      <c r="P3173" t="s">
        <v>22</v>
      </c>
    </row>
    <row r="3174" spans="1:16" x14ac:dyDescent="0.3">
      <c r="A3174" s="3" t="s">
        <v>1124</v>
      </c>
      <c r="C3174" t="s">
        <v>2530</v>
      </c>
      <c r="D3174" t="s">
        <v>17</v>
      </c>
      <c r="E3174" t="s">
        <v>4798</v>
      </c>
      <c r="H3174" t="s">
        <v>19</v>
      </c>
      <c r="I3174">
        <v>2024</v>
      </c>
      <c r="J3174" t="s">
        <v>494</v>
      </c>
      <c r="K3174">
        <v>6.6</v>
      </c>
      <c r="L3174">
        <v>6</v>
      </c>
      <c r="M3174" s="16" t="s">
        <v>28</v>
      </c>
      <c r="N3174" s="18">
        <f t="shared" si="49"/>
        <v>1</v>
      </c>
      <c r="O3174">
        <v>12</v>
      </c>
      <c r="P3174" t="s">
        <v>67</v>
      </c>
    </row>
    <row r="3175" spans="1:16" x14ac:dyDescent="0.3">
      <c r="A3175" s="3" t="s">
        <v>1252</v>
      </c>
      <c r="C3175" t="s">
        <v>2530</v>
      </c>
      <c r="D3175" t="s">
        <v>17</v>
      </c>
      <c r="E3175" t="s">
        <v>4789</v>
      </c>
      <c r="H3175" t="s">
        <v>19</v>
      </c>
      <c r="I3175">
        <v>2025</v>
      </c>
      <c r="J3175" t="s">
        <v>497</v>
      </c>
      <c r="K3175">
        <v>7.8</v>
      </c>
      <c r="L3175">
        <v>8</v>
      </c>
      <c r="M3175" s="16" t="s">
        <v>28</v>
      </c>
      <c r="N3175" s="18">
        <f t="shared" si="49"/>
        <v>1</v>
      </c>
      <c r="O3175">
        <v>23</v>
      </c>
      <c r="P3175" t="s">
        <v>67</v>
      </c>
    </row>
    <row r="3176" spans="1:16" x14ac:dyDescent="0.3">
      <c r="A3176" s="3" t="s">
        <v>1117</v>
      </c>
      <c r="C3176" t="s">
        <v>2530</v>
      </c>
      <c r="D3176" t="s">
        <v>17</v>
      </c>
      <c r="E3176" t="s">
        <v>4790</v>
      </c>
      <c r="H3176" t="s">
        <v>19</v>
      </c>
      <c r="I3176">
        <v>2023</v>
      </c>
      <c r="J3176" t="s">
        <v>499</v>
      </c>
      <c r="K3176">
        <v>8.6999999999999993</v>
      </c>
      <c r="L3176">
        <v>8</v>
      </c>
      <c r="M3176" s="16" t="s">
        <v>28</v>
      </c>
      <c r="N3176" s="18">
        <f t="shared" si="49"/>
        <v>1</v>
      </c>
      <c r="O3176">
        <v>8</v>
      </c>
      <c r="P3176" t="s">
        <v>22</v>
      </c>
    </row>
    <row r="3177" spans="1:16" x14ac:dyDescent="0.3">
      <c r="A3177" s="3" t="s">
        <v>2124</v>
      </c>
      <c r="C3177" t="s">
        <v>2530</v>
      </c>
      <c r="D3177" t="s">
        <v>17</v>
      </c>
      <c r="E3177" t="s">
        <v>4791</v>
      </c>
      <c r="H3177" t="s">
        <v>19</v>
      </c>
      <c r="I3177">
        <v>2025</v>
      </c>
      <c r="J3177" t="s">
        <v>500</v>
      </c>
      <c r="K3177">
        <v>7.2</v>
      </c>
      <c r="L3177">
        <v>6</v>
      </c>
      <c r="M3177" s="16" t="s">
        <v>28</v>
      </c>
      <c r="N3177" s="18">
        <f t="shared" si="49"/>
        <v>1</v>
      </c>
      <c r="O3177">
        <v>9</v>
      </c>
      <c r="P3177" t="s">
        <v>22</v>
      </c>
    </row>
    <row r="3178" spans="1:16" x14ac:dyDescent="0.3">
      <c r="A3178" s="3" t="s">
        <v>1351</v>
      </c>
      <c r="C3178" t="s">
        <v>2530</v>
      </c>
      <c r="D3178" t="s">
        <v>17</v>
      </c>
      <c r="E3178" t="s">
        <v>4792</v>
      </c>
      <c r="H3178" t="s">
        <v>19</v>
      </c>
      <c r="I3178">
        <v>2026</v>
      </c>
      <c r="J3178" t="s">
        <v>502</v>
      </c>
      <c r="K3178">
        <v>7.1</v>
      </c>
      <c r="L3178">
        <v>5</v>
      </c>
      <c r="M3178" s="16" t="s">
        <v>28</v>
      </c>
      <c r="N3178" s="18">
        <f t="shared" si="49"/>
        <v>1</v>
      </c>
      <c r="O3178">
        <v>7</v>
      </c>
      <c r="P3178" t="s">
        <v>29</v>
      </c>
    </row>
    <row r="3179" spans="1:16" x14ac:dyDescent="0.3">
      <c r="A3179" s="3" t="s">
        <v>1563</v>
      </c>
      <c r="C3179" t="s">
        <v>2530</v>
      </c>
      <c r="D3179" t="s">
        <v>17</v>
      </c>
      <c r="E3179" t="s">
        <v>4793</v>
      </c>
      <c r="H3179" t="s">
        <v>19</v>
      </c>
      <c r="I3179">
        <v>2024</v>
      </c>
      <c r="J3179" t="s">
        <v>505</v>
      </c>
      <c r="K3179">
        <v>8</v>
      </c>
      <c r="L3179">
        <v>3</v>
      </c>
      <c r="M3179" s="16" t="s">
        <v>28</v>
      </c>
      <c r="N3179" s="18">
        <f t="shared" si="49"/>
        <v>1</v>
      </c>
      <c r="O3179">
        <v>13</v>
      </c>
      <c r="P3179" t="s">
        <v>29</v>
      </c>
    </row>
    <row r="3180" spans="1:16" x14ac:dyDescent="0.3">
      <c r="A3180" s="3" t="s">
        <v>755</v>
      </c>
      <c r="C3180" t="s">
        <v>2530</v>
      </c>
      <c r="D3180" t="s">
        <v>17</v>
      </c>
      <c r="E3180" t="s">
        <v>4794</v>
      </c>
      <c r="H3180" t="s">
        <v>19</v>
      </c>
      <c r="I3180">
        <v>2024</v>
      </c>
      <c r="J3180" t="s">
        <v>508</v>
      </c>
      <c r="K3180">
        <v>8.5</v>
      </c>
      <c r="L3180">
        <v>5</v>
      </c>
      <c r="M3180" s="16" t="s">
        <v>28</v>
      </c>
      <c r="N3180" s="18">
        <f t="shared" si="49"/>
        <v>1</v>
      </c>
      <c r="O3180">
        <v>19</v>
      </c>
      <c r="P3180" t="s">
        <v>29</v>
      </c>
    </row>
    <row r="3181" spans="1:16" x14ac:dyDescent="0.3">
      <c r="A3181" s="3" t="s">
        <v>131</v>
      </c>
      <c r="C3181" t="s">
        <v>2530</v>
      </c>
      <c r="D3181" t="s">
        <v>17</v>
      </c>
      <c r="E3181" t="s">
        <v>4795</v>
      </c>
      <c r="H3181" t="s">
        <v>19</v>
      </c>
      <c r="I3181">
        <v>2023</v>
      </c>
      <c r="J3181" t="s">
        <v>511</v>
      </c>
      <c r="K3181">
        <v>8.5</v>
      </c>
      <c r="L3181">
        <v>5</v>
      </c>
      <c r="M3181" s="16" t="s">
        <v>37</v>
      </c>
      <c r="N3181" s="18">
        <f t="shared" si="49"/>
        <v>3.5</v>
      </c>
      <c r="O3181">
        <v>25</v>
      </c>
      <c r="P3181" t="s">
        <v>22</v>
      </c>
    </row>
    <row r="3182" spans="1:16" x14ac:dyDescent="0.3">
      <c r="A3182" s="3" t="s">
        <v>484</v>
      </c>
      <c r="C3182" t="s">
        <v>2530</v>
      </c>
      <c r="D3182" t="s">
        <v>17</v>
      </c>
      <c r="E3182" t="s">
        <v>4786</v>
      </c>
      <c r="H3182" t="s">
        <v>19</v>
      </c>
      <c r="I3182">
        <v>2023</v>
      </c>
      <c r="J3182" t="s">
        <v>511</v>
      </c>
      <c r="K3182">
        <v>9.1</v>
      </c>
      <c r="L3182">
        <v>8</v>
      </c>
      <c r="M3182" s="16" t="s">
        <v>37</v>
      </c>
      <c r="N3182" s="18">
        <f t="shared" si="49"/>
        <v>3.5</v>
      </c>
      <c r="O3182">
        <v>22</v>
      </c>
      <c r="P3182" t="s">
        <v>29</v>
      </c>
    </row>
    <row r="3183" spans="1:16" x14ac:dyDescent="0.3">
      <c r="A3183" s="3" t="s">
        <v>131</v>
      </c>
      <c r="C3183" t="s">
        <v>2530</v>
      </c>
      <c r="D3183" t="s">
        <v>17</v>
      </c>
      <c r="E3183" t="s">
        <v>4780</v>
      </c>
      <c r="H3183" t="s">
        <v>19</v>
      </c>
      <c r="I3183">
        <v>2025</v>
      </c>
      <c r="J3183" t="s">
        <v>508</v>
      </c>
      <c r="K3183">
        <v>9.6999999999999993</v>
      </c>
      <c r="L3183">
        <v>5</v>
      </c>
      <c r="M3183" s="16" t="s">
        <v>37</v>
      </c>
      <c r="N3183" s="18">
        <f t="shared" si="49"/>
        <v>3.5</v>
      </c>
      <c r="O3183">
        <v>6</v>
      </c>
      <c r="P3183" t="s">
        <v>29</v>
      </c>
    </row>
    <row r="3184" spans="1:16" x14ac:dyDescent="0.3">
      <c r="A3184" s="3" t="s">
        <v>2415</v>
      </c>
      <c r="C3184" t="s">
        <v>2530</v>
      </c>
      <c r="D3184" t="s">
        <v>17</v>
      </c>
      <c r="E3184" t="s">
        <v>4796</v>
      </c>
      <c r="H3184" t="s">
        <v>19</v>
      </c>
      <c r="I3184">
        <v>2025</v>
      </c>
      <c r="J3184" t="s">
        <v>517</v>
      </c>
      <c r="K3184">
        <v>8.6999999999999993</v>
      </c>
      <c r="L3184">
        <v>3</v>
      </c>
      <c r="M3184" s="16" t="s">
        <v>37</v>
      </c>
      <c r="N3184" s="18">
        <f t="shared" si="49"/>
        <v>3.5</v>
      </c>
      <c r="O3184">
        <v>9</v>
      </c>
      <c r="P3184" t="s">
        <v>29</v>
      </c>
    </row>
    <row r="3185" spans="1:16" x14ac:dyDescent="0.3">
      <c r="A3185" s="3" t="s">
        <v>106</v>
      </c>
      <c r="C3185" t="s">
        <v>2530</v>
      </c>
      <c r="D3185" t="s">
        <v>17</v>
      </c>
      <c r="E3185" t="s">
        <v>4799</v>
      </c>
      <c r="H3185" t="s">
        <v>19</v>
      </c>
      <c r="I3185">
        <v>2024</v>
      </c>
      <c r="J3185" t="s">
        <v>298</v>
      </c>
      <c r="K3185">
        <v>6.5</v>
      </c>
      <c r="L3185">
        <v>5</v>
      </c>
      <c r="M3185" s="16" t="s">
        <v>37</v>
      </c>
      <c r="N3185" s="18">
        <f t="shared" si="49"/>
        <v>3.5</v>
      </c>
      <c r="O3185">
        <v>20</v>
      </c>
      <c r="P3185" t="s">
        <v>29</v>
      </c>
    </row>
    <row r="3186" spans="1:16" x14ac:dyDescent="0.3">
      <c r="A3186" s="3" t="s">
        <v>1927</v>
      </c>
      <c r="C3186" t="s">
        <v>2530</v>
      </c>
      <c r="D3186" t="s">
        <v>17</v>
      </c>
      <c r="E3186" t="s">
        <v>4797</v>
      </c>
      <c r="H3186" t="s">
        <v>19</v>
      </c>
      <c r="I3186">
        <v>2024</v>
      </c>
      <c r="J3186" t="s">
        <v>301</v>
      </c>
      <c r="K3186">
        <v>8.8000000000000007</v>
      </c>
      <c r="L3186">
        <v>5</v>
      </c>
      <c r="M3186" s="16" t="s">
        <v>37</v>
      </c>
      <c r="N3186" s="18">
        <f t="shared" si="49"/>
        <v>3.5</v>
      </c>
      <c r="O3186">
        <v>15</v>
      </c>
      <c r="P3186" t="s">
        <v>29</v>
      </c>
    </row>
    <row r="3187" spans="1:16" x14ac:dyDescent="0.3">
      <c r="A3187" s="3" t="s">
        <v>992</v>
      </c>
      <c r="C3187" t="s">
        <v>2530</v>
      </c>
      <c r="D3187" t="s">
        <v>17</v>
      </c>
      <c r="E3187" t="s">
        <v>4777</v>
      </c>
      <c r="H3187" t="s">
        <v>19</v>
      </c>
      <c r="I3187">
        <v>2023</v>
      </c>
      <c r="J3187" t="s">
        <v>305</v>
      </c>
      <c r="K3187">
        <v>9.3000000000000007</v>
      </c>
      <c r="L3187">
        <v>6</v>
      </c>
      <c r="M3187" s="16" t="s">
        <v>37</v>
      </c>
      <c r="N3187" s="18">
        <f t="shared" si="49"/>
        <v>3.5</v>
      </c>
      <c r="O3187">
        <v>17</v>
      </c>
      <c r="P3187" t="s">
        <v>22</v>
      </c>
    </row>
    <row r="3188" spans="1:16" x14ac:dyDescent="0.3">
      <c r="A3188" s="3" t="s">
        <v>2420</v>
      </c>
      <c r="C3188" t="s">
        <v>2530</v>
      </c>
      <c r="D3188" t="s">
        <v>17</v>
      </c>
      <c r="E3188" t="s">
        <v>4778</v>
      </c>
      <c r="H3188" t="s">
        <v>19</v>
      </c>
      <c r="I3188">
        <v>2023</v>
      </c>
      <c r="J3188" t="s">
        <v>308</v>
      </c>
      <c r="K3188">
        <v>7.6</v>
      </c>
      <c r="L3188">
        <v>8</v>
      </c>
      <c r="M3188" s="16" t="s">
        <v>37</v>
      </c>
      <c r="N3188" s="18">
        <f t="shared" si="49"/>
        <v>3.5</v>
      </c>
      <c r="O3188">
        <v>19</v>
      </c>
      <c r="P3188" t="s">
        <v>22</v>
      </c>
    </row>
    <row r="3189" spans="1:16" x14ac:dyDescent="0.3">
      <c r="A3189" s="3" t="s">
        <v>2417</v>
      </c>
      <c r="C3189" t="s">
        <v>2530</v>
      </c>
      <c r="D3189" t="s">
        <v>17</v>
      </c>
      <c r="E3189" t="s">
        <v>4779</v>
      </c>
      <c r="H3189" t="s">
        <v>19</v>
      </c>
      <c r="I3189">
        <v>2026</v>
      </c>
      <c r="J3189" t="s">
        <v>309</v>
      </c>
      <c r="K3189">
        <v>6.5</v>
      </c>
      <c r="L3189">
        <v>5</v>
      </c>
      <c r="M3189" s="16" t="s">
        <v>37</v>
      </c>
      <c r="N3189" s="18">
        <f t="shared" si="49"/>
        <v>3.5</v>
      </c>
      <c r="O3189">
        <v>13</v>
      </c>
      <c r="P3189" t="s">
        <v>67</v>
      </c>
    </row>
    <row r="3190" spans="1:16" x14ac:dyDescent="0.3">
      <c r="A3190" s="3" t="s">
        <v>2421</v>
      </c>
      <c r="C3190" t="s">
        <v>2530</v>
      </c>
      <c r="D3190" t="s">
        <v>17</v>
      </c>
      <c r="E3190" t="s">
        <v>4780</v>
      </c>
      <c r="H3190" t="s">
        <v>19</v>
      </c>
      <c r="I3190">
        <v>2025</v>
      </c>
      <c r="J3190" t="s">
        <v>312</v>
      </c>
      <c r="K3190">
        <v>8.6999999999999993</v>
      </c>
      <c r="L3190">
        <v>8</v>
      </c>
      <c r="M3190" s="16" t="s">
        <v>37</v>
      </c>
      <c r="N3190" s="18">
        <f t="shared" si="49"/>
        <v>3.5</v>
      </c>
      <c r="O3190">
        <v>11</v>
      </c>
      <c r="P3190" t="s">
        <v>67</v>
      </c>
    </row>
    <row r="3191" spans="1:16" x14ac:dyDescent="0.3">
      <c r="A3191" s="3" t="s">
        <v>2423</v>
      </c>
      <c r="C3191" t="s">
        <v>2530</v>
      </c>
      <c r="D3191" t="s">
        <v>17</v>
      </c>
      <c r="E3191" t="s">
        <v>48</v>
      </c>
      <c r="H3191" t="s">
        <v>19</v>
      </c>
      <c r="I3191">
        <v>2024</v>
      </c>
      <c r="J3191" t="s">
        <v>315</v>
      </c>
      <c r="K3191">
        <v>9.1</v>
      </c>
      <c r="L3191">
        <v>8</v>
      </c>
      <c r="M3191" s="16" t="s">
        <v>28</v>
      </c>
      <c r="N3191" s="18">
        <f t="shared" si="49"/>
        <v>1</v>
      </c>
      <c r="O3191">
        <v>24</v>
      </c>
      <c r="P3191" t="s">
        <v>22</v>
      </c>
    </row>
    <row r="3192" spans="1:16" x14ac:dyDescent="0.3">
      <c r="A3192" s="3" t="s">
        <v>2425</v>
      </c>
      <c r="C3192" t="s">
        <v>2530</v>
      </c>
      <c r="D3192" t="s">
        <v>17</v>
      </c>
      <c r="E3192" t="s">
        <v>4781</v>
      </c>
      <c r="H3192" t="s">
        <v>19</v>
      </c>
      <c r="I3192">
        <v>2024</v>
      </c>
      <c r="J3192" t="s">
        <v>318</v>
      </c>
      <c r="K3192">
        <v>9.1999999999999993</v>
      </c>
      <c r="L3192">
        <v>3</v>
      </c>
      <c r="M3192" s="16" t="s">
        <v>28</v>
      </c>
      <c r="N3192" s="18">
        <f t="shared" si="49"/>
        <v>1</v>
      </c>
      <c r="O3192">
        <v>10</v>
      </c>
      <c r="P3192" t="s">
        <v>22</v>
      </c>
    </row>
    <row r="3193" spans="1:16" x14ac:dyDescent="0.3">
      <c r="A3193" s="3" t="s">
        <v>981</v>
      </c>
      <c r="C3193" t="s">
        <v>2530</v>
      </c>
      <c r="D3193" t="s">
        <v>17</v>
      </c>
      <c r="E3193" t="s">
        <v>4782</v>
      </c>
      <c r="H3193" t="s">
        <v>19</v>
      </c>
      <c r="I3193">
        <v>2023</v>
      </c>
      <c r="J3193" t="s">
        <v>319</v>
      </c>
      <c r="K3193">
        <v>7.3</v>
      </c>
      <c r="L3193">
        <v>3</v>
      </c>
      <c r="M3193" s="16" t="s">
        <v>37</v>
      </c>
      <c r="N3193" s="18">
        <f t="shared" si="49"/>
        <v>3.5</v>
      </c>
      <c r="O3193">
        <v>10</v>
      </c>
      <c r="P3193" t="s">
        <v>29</v>
      </c>
    </row>
    <row r="3194" spans="1:16" x14ac:dyDescent="0.3">
      <c r="A3194" s="3" t="s">
        <v>2308</v>
      </c>
      <c r="C3194" t="s">
        <v>2530</v>
      </c>
      <c r="D3194" t="s">
        <v>17</v>
      </c>
      <c r="E3194" t="s">
        <v>4783</v>
      </c>
      <c r="H3194" t="s">
        <v>19</v>
      </c>
      <c r="I3194">
        <v>2025</v>
      </c>
      <c r="J3194" t="s">
        <v>322</v>
      </c>
      <c r="K3194">
        <v>7.6</v>
      </c>
      <c r="L3194">
        <v>6</v>
      </c>
      <c r="M3194" s="16" t="s">
        <v>33</v>
      </c>
      <c r="N3194" s="18">
        <f t="shared" si="49"/>
        <v>6</v>
      </c>
      <c r="O3194">
        <v>10</v>
      </c>
      <c r="P3194" t="s">
        <v>29</v>
      </c>
    </row>
    <row r="3195" spans="1:16" x14ac:dyDescent="0.3">
      <c r="A3195" s="3" t="s">
        <v>338</v>
      </c>
      <c r="C3195" t="s">
        <v>2530</v>
      </c>
      <c r="D3195" t="s">
        <v>17</v>
      </c>
      <c r="E3195" t="s">
        <v>4784</v>
      </c>
      <c r="H3195" t="s">
        <v>19</v>
      </c>
      <c r="I3195">
        <v>2023</v>
      </c>
      <c r="J3195" t="s">
        <v>325</v>
      </c>
      <c r="K3195">
        <v>7.1</v>
      </c>
      <c r="L3195">
        <v>3</v>
      </c>
      <c r="M3195" s="16" t="s">
        <v>21</v>
      </c>
      <c r="N3195" s="18">
        <v>8</v>
      </c>
      <c r="O3195">
        <v>15</v>
      </c>
      <c r="P3195" t="s">
        <v>29</v>
      </c>
    </row>
    <row r="3196" spans="1:16" x14ac:dyDescent="0.3">
      <c r="A3196" s="3" t="s">
        <v>2745</v>
      </c>
      <c r="C3196" t="s">
        <v>2530</v>
      </c>
      <c r="D3196" t="s">
        <v>17</v>
      </c>
      <c r="E3196" t="s">
        <v>4785</v>
      </c>
      <c r="H3196" t="s">
        <v>19</v>
      </c>
      <c r="I3196">
        <v>2024</v>
      </c>
      <c r="J3196" t="s">
        <v>328</v>
      </c>
      <c r="K3196">
        <v>8.3000000000000007</v>
      </c>
      <c r="L3196">
        <v>8</v>
      </c>
      <c r="M3196" s="16" t="s">
        <v>28</v>
      </c>
      <c r="N3196" s="18">
        <f t="shared" si="49"/>
        <v>1</v>
      </c>
      <c r="O3196">
        <v>12</v>
      </c>
      <c r="P3196" t="s">
        <v>22</v>
      </c>
    </row>
    <row r="3197" spans="1:16" x14ac:dyDescent="0.3">
      <c r="A3197" s="3" t="s">
        <v>2747</v>
      </c>
      <c r="C3197" t="s">
        <v>2530</v>
      </c>
      <c r="D3197" t="s">
        <v>17</v>
      </c>
      <c r="E3197" t="s">
        <v>4781</v>
      </c>
      <c r="H3197" t="s">
        <v>19</v>
      </c>
      <c r="I3197">
        <v>2026</v>
      </c>
      <c r="J3197" t="s">
        <v>331</v>
      </c>
      <c r="K3197">
        <v>9.1999999999999993</v>
      </c>
      <c r="L3197">
        <v>5</v>
      </c>
      <c r="M3197" s="16" t="s">
        <v>28</v>
      </c>
      <c r="N3197" s="18">
        <f t="shared" si="49"/>
        <v>1</v>
      </c>
      <c r="O3197">
        <v>20</v>
      </c>
      <c r="P3197" t="s">
        <v>29</v>
      </c>
    </row>
    <row r="3198" spans="1:16" x14ac:dyDescent="0.3">
      <c r="A3198" s="3" t="s">
        <v>2749</v>
      </c>
      <c r="C3198" t="s">
        <v>2530</v>
      </c>
      <c r="D3198" t="s">
        <v>17</v>
      </c>
      <c r="E3198" t="s">
        <v>4782</v>
      </c>
      <c r="H3198" t="s">
        <v>19</v>
      </c>
      <c r="I3198">
        <v>2023</v>
      </c>
      <c r="J3198" t="s">
        <v>334</v>
      </c>
      <c r="K3198">
        <v>9.9</v>
      </c>
      <c r="L3198">
        <v>5</v>
      </c>
      <c r="M3198" s="16" t="s">
        <v>28</v>
      </c>
      <c r="N3198" s="18">
        <f t="shared" si="49"/>
        <v>1</v>
      </c>
      <c r="O3198">
        <v>21</v>
      </c>
      <c r="P3198" t="s">
        <v>29</v>
      </c>
    </row>
    <row r="3199" spans="1:16" x14ac:dyDescent="0.3">
      <c r="A3199" s="3" t="s">
        <v>4602</v>
      </c>
      <c r="C3199" t="s">
        <v>2530</v>
      </c>
      <c r="D3199" t="s">
        <v>17</v>
      </c>
      <c r="E3199" t="s">
        <v>4783</v>
      </c>
      <c r="H3199" t="s">
        <v>19</v>
      </c>
      <c r="I3199">
        <v>2025</v>
      </c>
      <c r="J3199" t="s">
        <v>337</v>
      </c>
      <c r="K3199">
        <v>9.3000000000000007</v>
      </c>
      <c r="L3199">
        <v>8</v>
      </c>
      <c r="M3199" s="16" t="s">
        <v>37</v>
      </c>
      <c r="N3199" s="18">
        <f t="shared" si="49"/>
        <v>3.5</v>
      </c>
      <c r="O3199">
        <v>18</v>
      </c>
      <c r="P3199" t="s">
        <v>29</v>
      </c>
    </row>
    <row r="3200" spans="1:16" x14ac:dyDescent="0.3">
      <c r="A3200" s="3" t="s">
        <v>2729</v>
      </c>
      <c r="C3200" t="s">
        <v>2530</v>
      </c>
      <c r="D3200" t="s">
        <v>17</v>
      </c>
      <c r="E3200" t="s">
        <v>4784</v>
      </c>
      <c r="H3200" t="s">
        <v>19</v>
      </c>
      <c r="I3200">
        <v>2024</v>
      </c>
      <c r="J3200" t="s">
        <v>340</v>
      </c>
      <c r="K3200">
        <v>7.1</v>
      </c>
      <c r="L3200">
        <v>3</v>
      </c>
      <c r="M3200" s="16" t="s">
        <v>37</v>
      </c>
      <c r="N3200" s="18">
        <f t="shared" si="49"/>
        <v>3.5</v>
      </c>
      <c r="O3200">
        <v>9</v>
      </c>
      <c r="P3200" t="s">
        <v>29</v>
      </c>
    </row>
    <row r="3201" spans="1:16" x14ac:dyDescent="0.3">
      <c r="A3201" s="3" t="s">
        <v>1061</v>
      </c>
      <c r="C3201" t="s">
        <v>2530</v>
      </c>
      <c r="D3201" t="s">
        <v>17</v>
      </c>
      <c r="E3201" t="s">
        <v>4785</v>
      </c>
      <c r="H3201" t="s">
        <v>19</v>
      </c>
      <c r="I3201">
        <v>2023</v>
      </c>
      <c r="J3201" t="s">
        <v>343</v>
      </c>
      <c r="K3201">
        <v>7.5</v>
      </c>
      <c r="L3201">
        <v>8</v>
      </c>
      <c r="M3201" s="16" t="s">
        <v>33</v>
      </c>
      <c r="N3201" s="18">
        <f t="shared" si="49"/>
        <v>6</v>
      </c>
      <c r="O3201">
        <v>8</v>
      </c>
      <c r="P3201" t="s">
        <v>29</v>
      </c>
    </row>
    <row r="3202" spans="1:16" x14ac:dyDescent="0.3">
      <c r="A3202" s="3" t="s">
        <v>2517</v>
      </c>
      <c r="C3202" t="s">
        <v>2530</v>
      </c>
      <c r="D3202" t="s">
        <v>17</v>
      </c>
      <c r="E3202" t="s">
        <v>4786</v>
      </c>
      <c r="H3202" t="s">
        <v>19</v>
      </c>
      <c r="I3202">
        <v>2024</v>
      </c>
      <c r="J3202" t="s">
        <v>344</v>
      </c>
      <c r="K3202">
        <v>7.3</v>
      </c>
      <c r="L3202">
        <v>8</v>
      </c>
      <c r="M3202" s="16" t="s">
        <v>21</v>
      </c>
      <c r="N3202" s="18">
        <v>8</v>
      </c>
      <c r="O3202">
        <v>7</v>
      </c>
      <c r="P3202" t="s">
        <v>22</v>
      </c>
    </row>
    <row r="3203" spans="1:16" x14ac:dyDescent="0.3">
      <c r="A3203" s="3" t="s">
        <v>895</v>
      </c>
      <c r="C3203" t="s">
        <v>2530</v>
      </c>
      <c r="D3203" t="s">
        <v>17</v>
      </c>
      <c r="E3203" t="s">
        <v>4787</v>
      </c>
      <c r="H3203" t="s">
        <v>19</v>
      </c>
      <c r="I3203">
        <v>2025</v>
      </c>
      <c r="J3203" t="s">
        <v>347</v>
      </c>
      <c r="K3203">
        <v>7.4</v>
      </c>
      <c r="L3203">
        <v>8</v>
      </c>
      <c r="M3203" s="16" t="s">
        <v>28</v>
      </c>
      <c r="N3203" s="18">
        <f t="shared" si="49"/>
        <v>1</v>
      </c>
      <c r="O3203">
        <v>21</v>
      </c>
      <c r="P3203" t="s">
        <v>22</v>
      </c>
    </row>
    <row r="3204" spans="1:16" x14ac:dyDescent="0.3">
      <c r="A3204" s="3" t="s">
        <v>2519</v>
      </c>
      <c r="C3204" t="s">
        <v>2530</v>
      </c>
      <c r="D3204" t="s">
        <v>17</v>
      </c>
      <c r="E3204" t="s">
        <v>4788</v>
      </c>
      <c r="H3204" t="s">
        <v>19</v>
      </c>
      <c r="I3204">
        <v>2025</v>
      </c>
      <c r="J3204" t="s">
        <v>398</v>
      </c>
      <c r="K3204">
        <v>8.3000000000000007</v>
      </c>
      <c r="L3204">
        <v>5</v>
      </c>
      <c r="M3204" s="16" t="s">
        <v>28</v>
      </c>
      <c r="N3204" s="18">
        <f t="shared" ref="N3204:N3267" si="50">(VALUE(LEFT($M3204, FIND("-", $M3204)-1)) + VALUE(MID($M3204, FIND("-", $M3204)+1, FIND(" ", $M3204, FIND("-", $M3204))-FIND("-",  $M3204)-1))) / 2</f>
        <v>1</v>
      </c>
      <c r="O3204">
        <v>5</v>
      </c>
      <c r="P3204" t="s">
        <v>67</v>
      </c>
    </row>
    <row r="3205" spans="1:16" x14ac:dyDescent="0.3">
      <c r="A3205" s="3" t="s">
        <v>1323</v>
      </c>
      <c r="C3205" t="s">
        <v>2530</v>
      </c>
      <c r="D3205" t="s">
        <v>17</v>
      </c>
      <c r="E3205" t="s">
        <v>77</v>
      </c>
      <c r="H3205" t="s">
        <v>19</v>
      </c>
      <c r="I3205">
        <v>2023</v>
      </c>
      <c r="J3205" t="s">
        <v>399</v>
      </c>
      <c r="K3205">
        <v>7.4</v>
      </c>
      <c r="L3205">
        <v>6</v>
      </c>
      <c r="M3205" s="16" t="s">
        <v>28</v>
      </c>
      <c r="N3205" s="18">
        <f t="shared" si="50"/>
        <v>1</v>
      </c>
      <c r="O3205">
        <v>16</v>
      </c>
      <c r="P3205" t="s">
        <v>67</v>
      </c>
    </row>
    <row r="3206" spans="1:16" x14ac:dyDescent="0.3">
      <c r="A3206" s="3" t="s">
        <v>206</v>
      </c>
      <c r="C3206" t="s">
        <v>2530</v>
      </c>
      <c r="D3206" t="s">
        <v>17</v>
      </c>
      <c r="E3206" t="s">
        <v>4798</v>
      </c>
      <c r="H3206" t="s">
        <v>19</v>
      </c>
      <c r="I3206">
        <v>2024</v>
      </c>
      <c r="J3206" t="s">
        <v>402</v>
      </c>
      <c r="K3206">
        <v>6.7</v>
      </c>
      <c r="L3206">
        <v>6</v>
      </c>
      <c r="M3206" s="16" t="s">
        <v>28</v>
      </c>
      <c r="N3206" s="18">
        <f t="shared" si="50"/>
        <v>1</v>
      </c>
      <c r="O3206">
        <v>21</v>
      </c>
      <c r="P3206" t="s">
        <v>22</v>
      </c>
    </row>
    <row r="3207" spans="1:16" x14ac:dyDescent="0.3">
      <c r="A3207" s="3" t="s">
        <v>1071</v>
      </c>
      <c r="C3207" t="s">
        <v>2530</v>
      </c>
      <c r="D3207" t="s">
        <v>17</v>
      </c>
      <c r="E3207" t="s">
        <v>4789</v>
      </c>
      <c r="H3207" t="s">
        <v>19</v>
      </c>
      <c r="I3207">
        <v>2026</v>
      </c>
      <c r="J3207" t="s">
        <v>405</v>
      </c>
      <c r="K3207">
        <v>7.3</v>
      </c>
      <c r="L3207">
        <v>5</v>
      </c>
      <c r="M3207" s="16" t="s">
        <v>28</v>
      </c>
      <c r="N3207" s="18">
        <f t="shared" si="50"/>
        <v>1</v>
      </c>
      <c r="O3207">
        <v>8</v>
      </c>
      <c r="P3207" t="s">
        <v>22</v>
      </c>
    </row>
    <row r="3208" spans="1:16" x14ac:dyDescent="0.3">
      <c r="A3208" s="3" t="s">
        <v>725</v>
      </c>
      <c r="C3208" t="s">
        <v>2530</v>
      </c>
      <c r="D3208" t="s">
        <v>17</v>
      </c>
      <c r="E3208" t="s">
        <v>4790</v>
      </c>
      <c r="H3208" t="s">
        <v>19</v>
      </c>
      <c r="I3208">
        <v>2024</v>
      </c>
      <c r="J3208" t="s">
        <v>408</v>
      </c>
      <c r="K3208">
        <v>9.6999999999999993</v>
      </c>
      <c r="L3208">
        <v>3</v>
      </c>
      <c r="M3208" s="16" t="s">
        <v>28</v>
      </c>
      <c r="N3208" s="18">
        <f t="shared" si="50"/>
        <v>1</v>
      </c>
      <c r="O3208">
        <v>7</v>
      </c>
      <c r="P3208" t="s">
        <v>29</v>
      </c>
    </row>
    <row r="3209" spans="1:16" x14ac:dyDescent="0.3">
      <c r="A3209" s="3" t="s">
        <v>978</v>
      </c>
      <c r="C3209" t="s">
        <v>2530</v>
      </c>
      <c r="D3209" t="s">
        <v>17</v>
      </c>
      <c r="E3209" t="s">
        <v>4791</v>
      </c>
      <c r="H3209" t="s">
        <v>19</v>
      </c>
      <c r="I3209">
        <v>2023</v>
      </c>
      <c r="J3209" t="s">
        <v>411</v>
      </c>
      <c r="K3209">
        <v>7.9</v>
      </c>
      <c r="L3209">
        <v>6</v>
      </c>
      <c r="M3209" s="16" t="s">
        <v>28</v>
      </c>
      <c r="N3209" s="18">
        <f t="shared" si="50"/>
        <v>1</v>
      </c>
      <c r="O3209">
        <v>20</v>
      </c>
      <c r="P3209" t="s">
        <v>29</v>
      </c>
    </row>
    <row r="3210" spans="1:16" x14ac:dyDescent="0.3">
      <c r="A3210" s="3" t="s">
        <v>692</v>
      </c>
      <c r="C3210" t="s">
        <v>2530</v>
      </c>
      <c r="D3210" t="s">
        <v>17</v>
      </c>
      <c r="E3210" t="s">
        <v>4792</v>
      </c>
      <c r="H3210" t="s">
        <v>19</v>
      </c>
      <c r="I3210">
        <v>2023</v>
      </c>
      <c r="J3210" t="s">
        <v>413</v>
      </c>
      <c r="K3210">
        <v>7.2</v>
      </c>
      <c r="L3210">
        <v>6</v>
      </c>
      <c r="M3210" s="16" t="s">
        <v>28</v>
      </c>
      <c r="N3210" s="18">
        <f t="shared" si="50"/>
        <v>1</v>
      </c>
      <c r="O3210">
        <v>9</v>
      </c>
      <c r="P3210" t="s">
        <v>29</v>
      </c>
    </row>
    <row r="3211" spans="1:16" x14ac:dyDescent="0.3">
      <c r="A3211" s="3" t="s">
        <v>2030</v>
      </c>
      <c r="C3211" t="s">
        <v>2530</v>
      </c>
      <c r="D3211" t="s">
        <v>17</v>
      </c>
      <c r="E3211" t="s">
        <v>4793</v>
      </c>
      <c r="H3211" t="s">
        <v>19</v>
      </c>
      <c r="I3211">
        <v>2025</v>
      </c>
      <c r="J3211" t="s">
        <v>416</v>
      </c>
      <c r="K3211">
        <v>7.1</v>
      </c>
      <c r="L3211">
        <v>6</v>
      </c>
      <c r="M3211" s="16" t="s">
        <v>28</v>
      </c>
      <c r="N3211" s="18">
        <f t="shared" si="50"/>
        <v>1</v>
      </c>
      <c r="O3211">
        <v>13</v>
      </c>
      <c r="P3211" t="s">
        <v>22</v>
      </c>
    </row>
    <row r="3212" spans="1:16" x14ac:dyDescent="0.3">
      <c r="A3212" s="3" t="s">
        <v>140</v>
      </c>
      <c r="C3212" t="s">
        <v>2530</v>
      </c>
      <c r="D3212" t="s">
        <v>17</v>
      </c>
      <c r="E3212" t="s">
        <v>4792</v>
      </c>
      <c r="H3212" t="s">
        <v>19</v>
      </c>
      <c r="I3212">
        <v>2025</v>
      </c>
      <c r="J3212" t="s">
        <v>417</v>
      </c>
      <c r="K3212">
        <v>8.6999999999999993</v>
      </c>
      <c r="L3212">
        <v>8</v>
      </c>
      <c r="M3212" s="16" t="s">
        <v>28</v>
      </c>
      <c r="N3212" s="18">
        <f t="shared" si="50"/>
        <v>1</v>
      </c>
      <c r="O3212">
        <v>24</v>
      </c>
      <c r="P3212" t="s">
        <v>29</v>
      </c>
    </row>
    <row r="3213" spans="1:16" x14ac:dyDescent="0.3">
      <c r="A3213" s="3" t="s">
        <v>2520</v>
      </c>
      <c r="C3213" t="s">
        <v>2530</v>
      </c>
      <c r="D3213" t="s">
        <v>17</v>
      </c>
      <c r="E3213" t="s">
        <v>4781</v>
      </c>
      <c r="H3213" t="s">
        <v>19</v>
      </c>
      <c r="I3213">
        <v>2024</v>
      </c>
      <c r="J3213" t="s">
        <v>420</v>
      </c>
      <c r="K3213">
        <v>8.6999999999999993</v>
      </c>
      <c r="L3213">
        <v>8</v>
      </c>
      <c r="M3213" s="16" t="s">
        <v>28</v>
      </c>
      <c r="N3213" s="18">
        <f t="shared" si="50"/>
        <v>1</v>
      </c>
      <c r="O3213">
        <v>17</v>
      </c>
      <c r="P3213" t="s">
        <v>29</v>
      </c>
    </row>
    <row r="3214" spans="1:16" x14ac:dyDescent="0.3">
      <c r="A3214" s="3" t="s">
        <v>2427</v>
      </c>
      <c r="C3214" t="s">
        <v>2530</v>
      </c>
      <c r="D3214" t="s">
        <v>17</v>
      </c>
      <c r="E3214" t="s">
        <v>4782</v>
      </c>
      <c r="H3214" t="s">
        <v>19</v>
      </c>
      <c r="I3214">
        <v>2024</v>
      </c>
      <c r="J3214" t="s">
        <v>424</v>
      </c>
      <c r="K3214">
        <v>8.1999999999999993</v>
      </c>
      <c r="L3214">
        <v>5</v>
      </c>
      <c r="M3214" s="16" t="s">
        <v>28</v>
      </c>
      <c r="N3214" s="18">
        <f t="shared" si="50"/>
        <v>1</v>
      </c>
      <c r="O3214">
        <v>11</v>
      </c>
      <c r="P3214" t="s">
        <v>29</v>
      </c>
    </row>
    <row r="3215" spans="1:16" x14ac:dyDescent="0.3">
      <c r="A3215" s="3" t="s">
        <v>573</v>
      </c>
      <c r="C3215" t="s">
        <v>2530</v>
      </c>
      <c r="D3215" t="s">
        <v>17</v>
      </c>
      <c r="E3215" t="s">
        <v>4785</v>
      </c>
      <c r="H3215" t="s">
        <v>19</v>
      </c>
      <c r="I3215">
        <v>2026</v>
      </c>
      <c r="J3215" t="s">
        <v>432</v>
      </c>
      <c r="K3215">
        <v>8.5</v>
      </c>
      <c r="L3215">
        <v>5</v>
      </c>
      <c r="M3215" s="16" t="s">
        <v>21</v>
      </c>
      <c r="N3215" s="18">
        <v>8</v>
      </c>
      <c r="O3215">
        <v>9</v>
      </c>
      <c r="P3215" t="s">
        <v>22</v>
      </c>
    </row>
    <row r="3216" spans="1:16" x14ac:dyDescent="0.3">
      <c r="A3216" s="3" t="s">
        <v>1621</v>
      </c>
      <c r="C3216" t="s">
        <v>2530</v>
      </c>
      <c r="D3216" t="s">
        <v>17</v>
      </c>
      <c r="E3216" t="s">
        <v>4786</v>
      </c>
      <c r="H3216" t="s">
        <v>19</v>
      </c>
      <c r="I3216">
        <v>2025</v>
      </c>
      <c r="J3216" t="s">
        <v>435</v>
      </c>
      <c r="K3216">
        <v>9.1</v>
      </c>
      <c r="L3216">
        <v>6</v>
      </c>
      <c r="M3216" s="16" t="s">
        <v>28</v>
      </c>
      <c r="N3216" s="18">
        <f t="shared" si="50"/>
        <v>1</v>
      </c>
      <c r="O3216">
        <v>25</v>
      </c>
      <c r="P3216" t="s">
        <v>22</v>
      </c>
    </row>
    <row r="3217" spans="1:16" x14ac:dyDescent="0.3">
      <c r="A3217" s="3" t="s">
        <v>131</v>
      </c>
      <c r="C3217" t="s">
        <v>2530</v>
      </c>
      <c r="D3217" t="s">
        <v>17</v>
      </c>
      <c r="E3217" t="s">
        <v>4787</v>
      </c>
      <c r="H3217" t="s">
        <v>19</v>
      </c>
      <c r="I3217">
        <v>2025</v>
      </c>
      <c r="J3217" t="s">
        <v>139</v>
      </c>
      <c r="K3217">
        <v>9.5</v>
      </c>
      <c r="L3217">
        <v>6</v>
      </c>
      <c r="M3217" s="16" t="s">
        <v>28</v>
      </c>
      <c r="N3217" s="18">
        <f t="shared" si="50"/>
        <v>1</v>
      </c>
      <c r="O3217">
        <v>20</v>
      </c>
      <c r="P3217" t="s">
        <v>67</v>
      </c>
    </row>
    <row r="3218" spans="1:16" x14ac:dyDescent="0.3">
      <c r="A3218" s="3" t="s">
        <v>1191</v>
      </c>
      <c r="C3218" t="s">
        <v>2530</v>
      </c>
      <c r="D3218" t="s">
        <v>17</v>
      </c>
      <c r="E3218" t="s">
        <v>77</v>
      </c>
      <c r="H3218" t="s">
        <v>19</v>
      </c>
      <c r="I3218">
        <v>2024</v>
      </c>
      <c r="J3218" t="s">
        <v>146</v>
      </c>
      <c r="K3218">
        <v>6.7</v>
      </c>
      <c r="L3218">
        <v>3</v>
      </c>
      <c r="M3218" s="16" t="s">
        <v>28</v>
      </c>
      <c r="N3218" s="18">
        <f t="shared" si="50"/>
        <v>1</v>
      </c>
      <c r="O3218">
        <v>21</v>
      </c>
      <c r="P3218" t="s">
        <v>22</v>
      </c>
    </row>
    <row r="3219" spans="1:16" x14ac:dyDescent="0.3">
      <c r="A3219" s="3" t="s">
        <v>2548</v>
      </c>
      <c r="C3219" t="s">
        <v>2530</v>
      </c>
      <c r="D3219" t="s">
        <v>17</v>
      </c>
      <c r="E3219" t="s">
        <v>4798</v>
      </c>
      <c r="H3219" t="s">
        <v>19</v>
      </c>
      <c r="I3219">
        <v>2024</v>
      </c>
      <c r="J3219" t="s">
        <v>149</v>
      </c>
      <c r="K3219">
        <v>8.1999999999999993</v>
      </c>
      <c r="L3219">
        <v>3</v>
      </c>
      <c r="M3219" s="16" t="s">
        <v>37</v>
      </c>
      <c r="N3219" s="18">
        <f t="shared" si="50"/>
        <v>3.5</v>
      </c>
      <c r="O3219">
        <v>30</v>
      </c>
      <c r="P3219" t="s">
        <v>22</v>
      </c>
    </row>
    <row r="3220" spans="1:16" x14ac:dyDescent="0.3">
      <c r="A3220" s="3" t="s">
        <v>601</v>
      </c>
      <c r="C3220" t="s">
        <v>2530</v>
      </c>
      <c r="D3220" t="s">
        <v>17</v>
      </c>
      <c r="E3220" t="s">
        <v>4790</v>
      </c>
      <c r="H3220" t="s">
        <v>19</v>
      </c>
      <c r="I3220">
        <v>2026</v>
      </c>
      <c r="J3220" t="s">
        <v>156</v>
      </c>
      <c r="K3220">
        <v>8.6999999999999993</v>
      </c>
      <c r="L3220">
        <v>5</v>
      </c>
      <c r="M3220" s="16" t="s">
        <v>21</v>
      </c>
      <c r="N3220" s="18">
        <v>8</v>
      </c>
      <c r="O3220">
        <v>8</v>
      </c>
      <c r="P3220" t="s">
        <v>29</v>
      </c>
    </row>
    <row r="3221" spans="1:16" x14ac:dyDescent="0.3">
      <c r="A3221" s="3" t="s">
        <v>236</v>
      </c>
      <c r="C3221" t="s">
        <v>2530</v>
      </c>
      <c r="D3221" t="s">
        <v>17</v>
      </c>
      <c r="E3221" t="s">
        <v>4792</v>
      </c>
      <c r="H3221" t="s">
        <v>19</v>
      </c>
      <c r="I3221">
        <v>2025</v>
      </c>
      <c r="J3221" t="s">
        <v>162</v>
      </c>
      <c r="K3221">
        <v>8.9</v>
      </c>
      <c r="L3221">
        <v>8</v>
      </c>
      <c r="M3221" s="16" t="s">
        <v>28</v>
      </c>
      <c r="N3221" s="18">
        <f t="shared" si="50"/>
        <v>1</v>
      </c>
      <c r="O3221">
        <v>21</v>
      </c>
      <c r="P3221" t="s">
        <v>22</v>
      </c>
    </row>
    <row r="3222" spans="1:16" x14ac:dyDescent="0.3">
      <c r="A3222" s="3" t="s">
        <v>2563</v>
      </c>
      <c r="C3222" t="s">
        <v>2530</v>
      </c>
      <c r="D3222" t="s">
        <v>17</v>
      </c>
      <c r="E3222" t="s">
        <v>4793</v>
      </c>
      <c r="H3222" t="s">
        <v>19</v>
      </c>
      <c r="I3222">
        <v>2025</v>
      </c>
      <c r="J3222" t="s">
        <v>165</v>
      </c>
      <c r="K3222">
        <v>7.4</v>
      </c>
      <c r="L3222">
        <v>8</v>
      </c>
      <c r="M3222" s="16" t="s">
        <v>28</v>
      </c>
      <c r="N3222" s="18">
        <f t="shared" si="50"/>
        <v>1</v>
      </c>
      <c r="O3222">
        <v>17</v>
      </c>
      <c r="P3222" t="s">
        <v>29</v>
      </c>
    </row>
    <row r="3223" spans="1:16" x14ac:dyDescent="0.3">
      <c r="A3223" s="3" t="s">
        <v>810</v>
      </c>
      <c r="C3223" t="s">
        <v>2530</v>
      </c>
      <c r="D3223" t="s">
        <v>17</v>
      </c>
      <c r="E3223" t="s">
        <v>4786</v>
      </c>
      <c r="H3223" t="s">
        <v>19</v>
      </c>
      <c r="I3223">
        <v>2024</v>
      </c>
      <c r="J3223" t="s">
        <v>168</v>
      </c>
      <c r="K3223">
        <v>7.3</v>
      </c>
      <c r="L3223">
        <v>3</v>
      </c>
      <c r="M3223" s="16" t="s">
        <v>28</v>
      </c>
      <c r="N3223" s="18">
        <f t="shared" si="50"/>
        <v>1</v>
      </c>
      <c r="O3223">
        <v>18</v>
      </c>
      <c r="P3223" t="s">
        <v>29</v>
      </c>
    </row>
    <row r="3224" spans="1:16" x14ac:dyDescent="0.3">
      <c r="A3224" s="3" t="s">
        <v>2549</v>
      </c>
      <c r="C3224" t="s">
        <v>2530</v>
      </c>
      <c r="D3224" t="s">
        <v>17</v>
      </c>
      <c r="E3224" t="s">
        <v>4796</v>
      </c>
      <c r="H3224" t="s">
        <v>19</v>
      </c>
      <c r="I3224">
        <v>2023</v>
      </c>
      <c r="J3224" t="s">
        <v>174</v>
      </c>
      <c r="K3224">
        <v>9.1999999999999993</v>
      </c>
      <c r="L3224">
        <v>3</v>
      </c>
      <c r="M3224" s="16" t="s">
        <v>28</v>
      </c>
      <c r="N3224" s="18">
        <f t="shared" si="50"/>
        <v>1</v>
      </c>
      <c r="O3224">
        <v>8</v>
      </c>
      <c r="P3224" t="s">
        <v>29</v>
      </c>
    </row>
    <row r="3225" spans="1:16" x14ac:dyDescent="0.3">
      <c r="A3225" s="3" t="s">
        <v>2549</v>
      </c>
      <c r="C3225" t="s">
        <v>2530</v>
      </c>
      <c r="D3225" t="s">
        <v>17</v>
      </c>
      <c r="E3225" t="s">
        <v>4797</v>
      </c>
      <c r="H3225" t="s">
        <v>19</v>
      </c>
      <c r="I3225">
        <v>2025</v>
      </c>
      <c r="J3225" t="s">
        <v>176</v>
      </c>
      <c r="K3225">
        <v>7.9</v>
      </c>
      <c r="L3225">
        <v>8</v>
      </c>
      <c r="M3225" s="16" t="s">
        <v>28</v>
      </c>
      <c r="N3225" s="18">
        <f t="shared" si="50"/>
        <v>1</v>
      </c>
      <c r="O3225">
        <v>8</v>
      </c>
      <c r="P3225" t="s">
        <v>22</v>
      </c>
    </row>
    <row r="3226" spans="1:16" x14ac:dyDescent="0.3">
      <c r="A3226" s="3" t="s">
        <v>206</v>
      </c>
      <c r="C3226" t="s">
        <v>2530</v>
      </c>
      <c r="D3226" t="s">
        <v>17</v>
      </c>
      <c r="E3226" t="s">
        <v>4777</v>
      </c>
      <c r="H3226" t="s">
        <v>19</v>
      </c>
      <c r="I3226">
        <v>2026</v>
      </c>
      <c r="J3226" t="s">
        <v>177</v>
      </c>
      <c r="K3226">
        <v>9.9</v>
      </c>
      <c r="L3226">
        <v>8</v>
      </c>
      <c r="M3226" s="16" t="s">
        <v>37</v>
      </c>
      <c r="N3226" s="18">
        <f t="shared" si="50"/>
        <v>3.5</v>
      </c>
      <c r="O3226">
        <v>16</v>
      </c>
      <c r="P3226" t="s">
        <v>22</v>
      </c>
    </row>
    <row r="3227" spans="1:16" x14ac:dyDescent="0.3">
      <c r="A3227" s="3" t="s">
        <v>2548</v>
      </c>
      <c r="C3227" t="s">
        <v>2530</v>
      </c>
      <c r="D3227" t="s">
        <v>17</v>
      </c>
      <c r="E3227" t="s">
        <v>4785</v>
      </c>
      <c r="H3227" t="s">
        <v>19</v>
      </c>
      <c r="I3227">
        <v>2024</v>
      </c>
      <c r="J3227" t="s">
        <v>445</v>
      </c>
      <c r="K3227">
        <v>9.1</v>
      </c>
      <c r="L3227">
        <v>8</v>
      </c>
      <c r="M3227" s="16" t="s">
        <v>37</v>
      </c>
      <c r="N3227" s="18">
        <f t="shared" si="50"/>
        <v>3.5</v>
      </c>
      <c r="O3227">
        <v>29</v>
      </c>
      <c r="P3227" t="s">
        <v>29</v>
      </c>
    </row>
    <row r="3228" spans="1:16" x14ac:dyDescent="0.3">
      <c r="A3228" s="3" t="s">
        <v>2130</v>
      </c>
      <c r="C3228" t="s">
        <v>2530</v>
      </c>
      <c r="D3228" t="s">
        <v>17</v>
      </c>
      <c r="E3228" t="s">
        <v>77</v>
      </c>
      <c r="H3228" t="s">
        <v>19</v>
      </c>
      <c r="I3228">
        <v>2024</v>
      </c>
      <c r="J3228" t="s">
        <v>453</v>
      </c>
      <c r="K3228">
        <v>8.4</v>
      </c>
      <c r="L3228">
        <v>6</v>
      </c>
      <c r="M3228" s="16" t="s">
        <v>21</v>
      </c>
      <c r="N3228" s="18">
        <v>8</v>
      </c>
      <c r="O3228">
        <v>7</v>
      </c>
      <c r="P3228" t="s">
        <v>29</v>
      </c>
    </row>
    <row r="3229" spans="1:16" x14ac:dyDescent="0.3">
      <c r="A3229" s="3" t="s">
        <v>2581</v>
      </c>
      <c r="C3229" t="s">
        <v>2530</v>
      </c>
      <c r="D3229" t="s">
        <v>17</v>
      </c>
      <c r="E3229" t="s">
        <v>4798</v>
      </c>
      <c r="H3229" t="s">
        <v>19</v>
      </c>
      <c r="I3229">
        <v>2023</v>
      </c>
      <c r="J3229" t="s">
        <v>456</v>
      </c>
      <c r="K3229">
        <v>9.9</v>
      </c>
      <c r="L3229">
        <v>5</v>
      </c>
      <c r="M3229" s="16" t="s">
        <v>28</v>
      </c>
      <c r="N3229" s="18">
        <f t="shared" si="50"/>
        <v>1</v>
      </c>
      <c r="O3229">
        <v>9</v>
      </c>
      <c r="P3229" t="s">
        <v>29</v>
      </c>
    </row>
    <row r="3230" spans="1:16" x14ac:dyDescent="0.3">
      <c r="A3230" s="3" t="s">
        <v>2548</v>
      </c>
      <c r="C3230" t="s">
        <v>2530</v>
      </c>
      <c r="D3230" t="s">
        <v>17</v>
      </c>
      <c r="E3230" t="s">
        <v>4789</v>
      </c>
      <c r="H3230" t="s">
        <v>19</v>
      </c>
      <c r="I3230">
        <v>2024</v>
      </c>
      <c r="J3230" t="s">
        <v>457</v>
      </c>
      <c r="K3230">
        <v>6.6</v>
      </c>
      <c r="L3230">
        <v>3</v>
      </c>
      <c r="M3230" s="16" t="s">
        <v>28</v>
      </c>
      <c r="N3230" s="18">
        <f t="shared" si="50"/>
        <v>1</v>
      </c>
      <c r="O3230">
        <v>5</v>
      </c>
      <c r="P3230" t="s">
        <v>29</v>
      </c>
    </row>
    <row r="3231" spans="1:16" x14ac:dyDescent="0.3">
      <c r="A3231" s="3" t="s">
        <v>2020</v>
      </c>
      <c r="C3231" t="s">
        <v>2530</v>
      </c>
      <c r="D3231" t="s">
        <v>17</v>
      </c>
      <c r="E3231" t="s">
        <v>4790</v>
      </c>
      <c r="H3231" t="s">
        <v>19</v>
      </c>
      <c r="I3231">
        <v>2025</v>
      </c>
      <c r="J3231" t="s">
        <v>453</v>
      </c>
      <c r="K3231">
        <v>6.7</v>
      </c>
      <c r="L3231">
        <v>8</v>
      </c>
      <c r="M3231" s="16" t="s">
        <v>28</v>
      </c>
      <c r="N3231" s="18">
        <f t="shared" si="50"/>
        <v>1</v>
      </c>
      <c r="O3231">
        <v>8</v>
      </c>
      <c r="P3231" t="s">
        <v>22</v>
      </c>
    </row>
    <row r="3232" spans="1:16" x14ac:dyDescent="0.3">
      <c r="A3232" s="3" t="s">
        <v>4627</v>
      </c>
      <c r="C3232" t="s">
        <v>2530</v>
      </c>
      <c r="D3232" t="s">
        <v>17</v>
      </c>
      <c r="E3232" t="s">
        <v>4791</v>
      </c>
      <c r="H3232" t="s">
        <v>19</v>
      </c>
      <c r="I3232">
        <v>2023</v>
      </c>
      <c r="J3232" t="s">
        <v>462</v>
      </c>
      <c r="K3232">
        <v>7.6</v>
      </c>
      <c r="L3232">
        <v>8</v>
      </c>
      <c r="M3232" s="16" t="s">
        <v>28</v>
      </c>
      <c r="N3232" s="18">
        <f t="shared" si="50"/>
        <v>1</v>
      </c>
      <c r="O3232">
        <v>9</v>
      </c>
      <c r="P3232" t="s">
        <v>22</v>
      </c>
    </row>
    <row r="3233" spans="1:16" x14ac:dyDescent="0.3">
      <c r="A3233" s="3" t="s">
        <v>520</v>
      </c>
      <c r="C3233" t="s">
        <v>2530</v>
      </c>
      <c r="D3233" t="s">
        <v>17</v>
      </c>
      <c r="E3233" t="s">
        <v>4792</v>
      </c>
      <c r="H3233" t="s">
        <v>19</v>
      </c>
      <c r="I3233">
        <v>2025</v>
      </c>
      <c r="J3233" t="s">
        <v>208</v>
      </c>
      <c r="K3233">
        <v>8.3000000000000007</v>
      </c>
      <c r="L3233">
        <v>8</v>
      </c>
      <c r="M3233" s="16" t="s">
        <v>28</v>
      </c>
      <c r="N3233" s="18">
        <f t="shared" si="50"/>
        <v>1</v>
      </c>
      <c r="O3233">
        <v>13</v>
      </c>
      <c r="P3233" t="s">
        <v>67</v>
      </c>
    </row>
    <row r="3234" spans="1:16" x14ac:dyDescent="0.3">
      <c r="A3234" s="3" t="s">
        <v>1269</v>
      </c>
      <c r="C3234" t="s">
        <v>2530</v>
      </c>
      <c r="D3234" t="s">
        <v>17</v>
      </c>
      <c r="E3234" t="s">
        <v>4795</v>
      </c>
      <c r="H3234" t="s">
        <v>19</v>
      </c>
      <c r="I3234">
        <v>2024</v>
      </c>
      <c r="J3234" t="s">
        <v>468</v>
      </c>
      <c r="K3234">
        <v>9.5</v>
      </c>
      <c r="L3234">
        <v>3</v>
      </c>
      <c r="M3234" s="16" t="s">
        <v>28</v>
      </c>
      <c r="N3234" s="18">
        <f t="shared" si="50"/>
        <v>1</v>
      </c>
      <c r="O3234">
        <v>12</v>
      </c>
      <c r="P3234" t="s">
        <v>22</v>
      </c>
    </row>
    <row r="3235" spans="1:16" x14ac:dyDescent="0.3">
      <c r="A3235" s="3" t="s">
        <v>452</v>
      </c>
      <c r="C3235" t="s">
        <v>2530</v>
      </c>
      <c r="D3235" t="s">
        <v>17</v>
      </c>
      <c r="E3235" t="s">
        <v>4786</v>
      </c>
      <c r="H3235" t="s">
        <v>19</v>
      </c>
      <c r="I3235">
        <v>2023</v>
      </c>
      <c r="J3235" t="s">
        <v>472</v>
      </c>
      <c r="K3235">
        <v>8.5</v>
      </c>
      <c r="L3235">
        <v>6</v>
      </c>
      <c r="M3235" s="16" t="s">
        <v>28</v>
      </c>
      <c r="N3235" s="18">
        <f t="shared" si="50"/>
        <v>1</v>
      </c>
      <c r="O3235">
        <v>5</v>
      </c>
      <c r="P3235" t="s">
        <v>29</v>
      </c>
    </row>
    <row r="3236" spans="1:16" x14ac:dyDescent="0.3">
      <c r="A3236" s="3" t="s">
        <v>34</v>
      </c>
      <c r="C3236" t="s">
        <v>2530</v>
      </c>
      <c r="D3236" t="s">
        <v>17</v>
      </c>
      <c r="E3236" t="s">
        <v>4780</v>
      </c>
      <c r="H3236" t="s">
        <v>19</v>
      </c>
      <c r="I3236">
        <v>2023</v>
      </c>
      <c r="J3236" t="s">
        <v>474</v>
      </c>
      <c r="K3236">
        <v>8.5</v>
      </c>
      <c r="L3236">
        <v>8</v>
      </c>
      <c r="M3236" s="16" t="s">
        <v>28</v>
      </c>
      <c r="N3236" s="18">
        <f t="shared" si="50"/>
        <v>1</v>
      </c>
      <c r="O3236">
        <v>20</v>
      </c>
      <c r="P3236" t="s">
        <v>29</v>
      </c>
    </row>
    <row r="3237" spans="1:16" x14ac:dyDescent="0.3">
      <c r="A3237" s="3" t="s">
        <v>2348</v>
      </c>
      <c r="C3237" t="s">
        <v>2530</v>
      </c>
      <c r="D3237" t="s">
        <v>17</v>
      </c>
      <c r="E3237" t="s">
        <v>4796</v>
      </c>
      <c r="H3237" t="s">
        <v>19</v>
      </c>
      <c r="I3237">
        <v>2025</v>
      </c>
      <c r="J3237" t="s">
        <v>476</v>
      </c>
      <c r="K3237">
        <v>8.8000000000000007</v>
      </c>
      <c r="L3237">
        <v>8</v>
      </c>
      <c r="M3237" s="16" t="s">
        <v>28</v>
      </c>
      <c r="N3237" s="18">
        <f t="shared" si="50"/>
        <v>1</v>
      </c>
      <c r="O3237">
        <v>20</v>
      </c>
      <c r="P3237" t="s">
        <v>29</v>
      </c>
    </row>
    <row r="3238" spans="1:16" x14ac:dyDescent="0.3">
      <c r="A3238" s="3" t="s">
        <v>1434</v>
      </c>
      <c r="C3238" t="s">
        <v>2530</v>
      </c>
      <c r="D3238" t="s">
        <v>17</v>
      </c>
      <c r="E3238" t="s">
        <v>4799</v>
      </c>
      <c r="H3238" t="s">
        <v>19</v>
      </c>
      <c r="I3238">
        <v>2025</v>
      </c>
      <c r="J3238" t="s">
        <v>478</v>
      </c>
      <c r="K3238">
        <v>7.9</v>
      </c>
      <c r="L3238">
        <v>5</v>
      </c>
      <c r="M3238" s="16" t="s">
        <v>28</v>
      </c>
      <c r="N3238" s="18">
        <f t="shared" si="50"/>
        <v>1</v>
      </c>
      <c r="O3238">
        <v>14</v>
      </c>
      <c r="P3238" t="s">
        <v>22</v>
      </c>
    </row>
    <row r="3239" spans="1:16" x14ac:dyDescent="0.3">
      <c r="A3239" s="3" t="s">
        <v>1603</v>
      </c>
      <c r="C3239" t="s">
        <v>2530</v>
      </c>
      <c r="D3239" t="s">
        <v>17</v>
      </c>
      <c r="E3239" t="s">
        <v>4778</v>
      </c>
      <c r="H3239" t="s">
        <v>19</v>
      </c>
      <c r="I3239">
        <v>2023</v>
      </c>
      <c r="J3239" t="s">
        <v>483</v>
      </c>
      <c r="K3239">
        <v>6.4</v>
      </c>
      <c r="L3239">
        <v>3</v>
      </c>
      <c r="M3239" s="16" t="s">
        <v>28</v>
      </c>
      <c r="N3239" s="18">
        <f t="shared" si="50"/>
        <v>1</v>
      </c>
      <c r="O3239">
        <v>8</v>
      </c>
      <c r="P3239" t="s">
        <v>29</v>
      </c>
    </row>
    <row r="3240" spans="1:16" x14ac:dyDescent="0.3">
      <c r="A3240" s="3" t="s">
        <v>726</v>
      </c>
      <c r="C3240" t="s">
        <v>2530</v>
      </c>
      <c r="D3240" t="s">
        <v>17</v>
      </c>
      <c r="E3240" t="s">
        <v>4779</v>
      </c>
      <c r="H3240" t="s">
        <v>19</v>
      </c>
      <c r="I3240">
        <v>2023</v>
      </c>
      <c r="J3240" t="s">
        <v>485</v>
      </c>
      <c r="K3240">
        <v>7.5</v>
      </c>
      <c r="L3240">
        <v>6</v>
      </c>
      <c r="M3240" s="16" t="s">
        <v>28</v>
      </c>
      <c r="N3240" s="18">
        <f t="shared" si="50"/>
        <v>1</v>
      </c>
      <c r="O3240">
        <v>9</v>
      </c>
      <c r="P3240" t="s">
        <v>29</v>
      </c>
    </row>
    <row r="3241" spans="1:16" x14ac:dyDescent="0.3">
      <c r="A3241" s="3" t="s">
        <v>522</v>
      </c>
      <c r="C3241" t="s">
        <v>2530</v>
      </c>
      <c r="D3241" t="s">
        <v>17</v>
      </c>
      <c r="E3241" t="s">
        <v>4780</v>
      </c>
      <c r="H3241" t="s">
        <v>19</v>
      </c>
      <c r="I3241">
        <v>2026</v>
      </c>
      <c r="J3241" t="s">
        <v>488</v>
      </c>
      <c r="K3241">
        <v>7.7</v>
      </c>
      <c r="L3241">
        <v>8</v>
      </c>
      <c r="M3241" s="16" t="s">
        <v>28</v>
      </c>
      <c r="N3241" s="18">
        <f t="shared" si="50"/>
        <v>1</v>
      </c>
      <c r="O3241">
        <v>7</v>
      </c>
      <c r="P3241" t="s">
        <v>29</v>
      </c>
    </row>
    <row r="3242" spans="1:16" x14ac:dyDescent="0.3">
      <c r="A3242" s="3" t="s">
        <v>1206</v>
      </c>
      <c r="C3242" t="s">
        <v>2530</v>
      </c>
      <c r="D3242" t="s">
        <v>17</v>
      </c>
      <c r="E3242" t="s">
        <v>48</v>
      </c>
      <c r="H3242" t="s">
        <v>19</v>
      </c>
      <c r="I3242">
        <v>2024</v>
      </c>
      <c r="J3242" t="s">
        <v>491</v>
      </c>
      <c r="K3242">
        <v>9.9</v>
      </c>
      <c r="L3242">
        <v>8</v>
      </c>
      <c r="M3242" s="16" t="s">
        <v>37</v>
      </c>
      <c r="N3242" s="18">
        <f t="shared" si="50"/>
        <v>3.5</v>
      </c>
      <c r="O3242">
        <v>23</v>
      </c>
      <c r="P3242" t="s">
        <v>22</v>
      </c>
    </row>
    <row r="3243" spans="1:16" x14ac:dyDescent="0.3">
      <c r="A3243" s="3" t="s">
        <v>708</v>
      </c>
      <c r="C3243" t="s">
        <v>2530</v>
      </c>
      <c r="D3243" t="s">
        <v>17</v>
      </c>
      <c r="E3243" t="s">
        <v>4781</v>
      </c>
      <c r="H3243" t="s">
        <v>19</v>
      </c>
      <c r="I3243">
        <v>2025</v>
      </c>
      <c r="J3243" t="s">
        <v>494</v>
      </c>
      <c r="K3243">
        <v>7.6</v>
      </c>
      <c r="L3243">
        <v>5</v>
      </c>
      <c r="M3243" s="16" t="s">
        <v>28</v>
      </c>
      <c r="N3243" s="18">
        <f t="shared" si="50"/>
        <v>1</v>
      </c>
      <c r="O3243">
        <v>6</v>
      </c>
      <c r="P3243" t="s">
        <v>22</v>
      </c>
    </row>
    <row r="3244" spans="1:16" x14ac:dyDescent="0.3">
      <c r="A3244" s="3" t="s">
        <v>1133</v>
      </c>
      <c r="C3244" t="s">
        <v>2589</v>
      </c>
      <c r="D3244" t="s">
        <v>17</v>
      </c>
      <c r="E3244" t="s">
        <v>4782</v>
      </c>
      <c r="F3244" t="s">
        <v>25</v>
      </c>
      <c r="H3244" t="s">
        <v>19</v>
      </c>
      <c r="I3244">
        <v>2025</v>
      </c>
      <c r="J3244" t="s">
        <v>497</v>
      </c>
      <c r="K3244">
        <v>7.9</v>
      </c>
      <c r="L3244">
        <v>3</v>
      </c>
      <c r="M3244" s="16" t="s">
        <v>28</v>
      </c>
      <c r="N3244" s="18">
        <f t="shared" si="50"/>
        <v>1</v>
      </c>
      <c r="O3244">
        <v>8</v>
      </c>
      <c r="P3244" t="s">
        <v>67</v>
      </c>
    </row>
    <row r="3245" spans="1:16" x14ac:dyDescent="0.3">
      <c r="A3245" s="3" t="s">
        <v>458</v>
      </c>
      <c r="C3245" t="s">
        <v>2589</v>
      </c>
      <c r="D3245" t="s">
        <v>17</v>
      </c>
      <c r="E3245" t="s">
        <v>4783</v>
      </c>
      <c r="F3245" t="s">
        <v>70</v>
      </c>
      <c r="H3245" t="s">
        <v>19</v>
      </c>
      <c r="I3245">
        <v>2023</v>
      </c>
      <c r="J3245" t="s">
        <v>499</v>
      </c>
      <c r="K3245">
        <v>7.7</v>
      </c>
      <c r="L3245">
        <v>3</v>
      </c>
      <c r="M3245" s="16" t="s">
        <v>28</v>
      </c>
      <c r="N3245" s="18">
        <f t="shared" si="50"/>
        <v>1</v>
      </c>
      <c r="O3245">
        <v>21</v>
      </c>
      <c r="P3245" t="s">
        <v>67</v>
      </c>
    </row>
    <row r="3246" spans="1:16" x14ac:dyDescent="0.3">
      <c r="A3246" s="3" t="s">
        <v>1200</v>
      </c>
      <c r="C3246" t="s">
        <v>2589</v>
      </c>
      <c r="D3246" t="s">
        <v>17</v>
      </c>
      <c r="E3246" t="s">
        <v>4784</v>
      </c>
      <c r="F3246" t="s">
        <v>25</v>
      </c>
      <c r="H3246" t="s">
        <v>19</v>
      </c>
      <c r="I3246">
        <v>2024</v>
      </c>
      <c r="J3246" t="s">
        <v>500</v>
      </c>
      <c r="K3246">
        <v>7.4</v>
      </c>
      <c r="L3246">
        <v>5</v>
      </c>
      <c r="M3246" s="16" t="s">
        <v>28</v>
      </c>
      <c r="N3246" s="18">
        <f t="shared" si="50"/>
        <v>1</v>
      </c>
      <c r="O3246">
        <v>5</v>
      </c>
      <c r="P3246" t="s">
        <v>22</v>
      </c>
    </row>
    <row r="3247" spans="1:16" x14ac:dyDescent="0.3">
      <c r="A3247" s="3" t="s">
        <v>2590</v>
      </c>
      <c r="C3247" t="s">
        <v>2589</v>
      </c>
      <c r="D3247" t="s">
        <v>17</v>
      </c>
      <c r="E3247" t="s">
        <v>4785</v>
      </c>
      <c r="F3247" t="s">
        <v>25</v>
      </c>
      <c r="H3247" t="s">
        <v>19</v>
      </c>
      <c r="I3247">
        <v>2023</v>
      </c>
      <c r="J3247" t="s">
        <v>502</v>
      </c>
      <c r="K3247">
        <v>9.1999999999999993</v>
      </c>
      <c r="L3247">
        <v>3</v>
      </c>
      <c r="M3247" s="16" t="s">
        <v>28</v>
      </c>
      <c r="N3247" s="18">
        <f t="shared" si="50"/>
        <v>1</v>
      </c>
      <c r="O3247">
        <v>21</v>
      </c>
      <c r="P3247" t="s">
        <v>22</v>
      </c>
    </row>
    <row r="3248" spans="1:16" x14ac:dyDescent="0.3">
      <c r="A3248" s="3" t="s">
        <v>1120</v>
      </c>
      <c r="C3248" t="s">
        <v>2589</v>
      </c>
      <c r="D3248" t="s">
        <v>17</v>
      </c>
      <c r="E3248" t="s">
        <v>4783</v>
      </c>
      <c r="H3248" t="s">
        <v>19</v>
      </c>
      <c r="I3248">
        <v>2023</v>
      </c>
      <c r="J3248" t="s">
        <v>511</v>
      </c>
      <c r="K3248">
        <v>9.5</v>
      </c>
      <c r="L3248">
        <v>3</v>
      </c>
      <c r="M3248" s="16" t="s">
        <v>28</v>
      </c>
      <c r="N3248" s="18">
        <f t="shared" si="50"/>
        <v>1</v>
      </c>
      <c r="O3248">
        <v>7</v>
      </c>
      <c r="P3248" t="s">
        <v>29</v>
      </c>
    </row>
    <row r="3249" spans="1:16" x14ac:dyDescent="0.3">
      <c r="A3249" s="3" t="s">
        <v>458</v>
      </c>
      <c r="C3249" t="s">
        <v>2589</v>
      </c>
      <c r="D3249" t="s">
        <v>17</v>
      </c>
      <c r="E3249" t="s">
        <v>4784</v>
      </c>
      <c r="H3249" t="s">
        <v>19</v>
      </c>
      <c r="I3249">
        <v>2025</v>
      </c>
      <c r="J3249" t="s">
        <v>511</v>
      </c>
      <c r="K3249">
        <v>6.9</v>
      </c>
      <c r="L3249">
        <v>3</v>
      </c>
      <c r="M3249" s="16" t="s">
        <v>28</v>
      </c>
      <c r="N3249" s="18">
        <f t="shared" si="50"/>
        <v>1</v>
      </c>
      <c r="O3249">
        <v>5</v>
      </c>
      <c r="P3249" t="s">
        <v>22</v>
      </c>
    </row>
    <row r="3250" spans="1:16" x14ac:dyDescent="0.3">
      <c r="A3250" s="3" t="s">
        <v>628</v>
      </c>
      <c r="C3250" t="s">
        <v>2589</v>
      </c>
      <c r="D3250" t="s">
        <v>17</v>
      </c>
      <c r="E3250" t="s">
        <v>4785</v>
      </c>
      <c r="H3250" t="s">
        <v>19</v>
      </c>
      <c r="I3250">
        <v>2026</v>
      </c>
      <c r="J3250" t="s">
        <v>508</v>
      </c>
      <c r="K3250">
        <v>9.1999999999999993</v>
      </c>
      <c r="L3250">
        <v>8</v>
      </c>
      <c r="M3250" s="16" t="s">
        <v>37</v>
      </c>
      <c r="N3250" s="18">
        <f t="shared" si="50"/>
        <v>3.5</v>
      </c>
      <c r="O3250">
        <v>24</v>
      </c>
      <c r="P3250" t="s">
        <v>29</v>
      </c>
    </row>
    <row r="3251" spans="1:16" x14ac:dyDescent="0.3">
      <c r="A3251" s="3" t="s">
        <v>2537</v>
      </c>
      <c r="C3251" t="s">
        <v>2589</v>
      </c>
      <c r="D3251" t="s">
        <v>17</v>
      </c>
      <c r="E3251" t="s">
        <v>4788</v>
      </c>
      <c r="H3251" t="s">
        <v>19</v>
      </c>
      <c r="I3251">
        <v>2023</v>
      </c>
      <c r="J3251" t="s">
        <v>301</v>
      </c>
      <c r="K3251">
        <v>7.5</v>
      </c>
      <c r="L3251">
        <v>6</v>
      </c>
      <c r="M3251" s="16" t="s">
        <v>28</v>
      </c>
      <c r="N3251" s="18">
        <f t="shared" si="50"/>
        <v>1</v>
      </c>
      <c r="O3251">
        <v>23</v>
      </c>
      <c r="P3251" t="s">
        <v>29</v>
      </c>
    </row>
    <row r="3252" spans="1:16" x14ac:dyDescent="0.3">
      <c r="A3252" s="3" t="s">
        <v>1913</v>
      </c>
      <c r="C3252" t="s">
        <v>2589</v>
      </c>
      <c r="D3252" t="s">
        <v>17</v>
      </c>
      <c r="E3252" t="s">
        <v>77</v>
      </c>
      <c r="F3252" t="s">
        <v>44</v>
      </c>
      <c r="H3252" t="s">
        <v>19</v>
      </c>
      <c r="I3252">
        <v>2024</v>
      </c>
      <c r="J3252" t="s">
        <v>305</v>
      </c>
      <c r="K3252">
        <v>6.5</v>
      </c>
      <c r="L3252">
        <v>6</v>
      </c>
      <c r="M3252" s="16" t="s">
        <v>28</v>
      </c>
      <c r="N3252" s="18">
        <f t="shared" si="50"/>
        <v>1</v>
      </c>
      <c r="O3252">
        <v>5</v>
      </c>
      <c r="P3252" t="s">
        <v>29</v>
      </c>
    </row>
    <row r="3253" spans="1:16" x14ac:dyDescent="0.3">
      <c r="A3253" s="3" t="s">
        <v>250</v>
      </c>
      <c r="C3253" t="s">
        <v>2589</v>
      </c>
      <c r="D3253" t="s">
        <v>17</v>
      </c>
      <c r="E3253" t="s">
        <v>4798</v>
      </c>
      <c r="F3253" t="s">
        <v>25</v>
      </c>
      <c r="H3253" t="s">
        <v>19</v>
      </c>
      <c r="I3253">
        <v>2025</v>
      </c>
      <c r="J3253" t="s">
        <v>308</v>
      </c>
      <c r="K3253">
        <v>7.5</v>
      </c>
      <c r="L3253">
        <v>3</v>
      </c>
      <c r="M3253" s="16" t="s">
        <v>28</v>
      </c>
      <c r="N3253" s="18">
        <f t="shared" si="50"/>
        <v>1</v>
      </c>
      <c r="O3253">
        <v>8</v>
      </c>
      <c r="P3253" t="s">
        <v>22</v>
      </c>
    </row>
    <row r="3254" spans="1:16" x14ac:dyDescent="0.3">
      <c r="A3254" s="3" t="s">
        <v>1737</v>
      </c>
      <c r="C3254" t="s">
        <v>2589</v>
      </c>
      <c r="D3254" t="s">
        <v>17</v>
      </c>
      <c r="E3254" t="s">
        <v>4789</v>
      </c>
      <c r="F3254" t="s">
        <v>25</v>
      </c>
      <c r="H3254" t="s">
        <v>19</v>
      </c>
      <c r="I3254">
        <v>2025</v>
      </c>
      <c r="J3254" t="s">
        <v>309</v>
      </c>
      <c r="K3254">
        <v>6.9</v>
      </c>
      <c r="L3254">
        <v>8</v>
      </c>
      <c r="M3254" s="16" t="s">
        <v>28</v>
      </c>
      <c r="N3254" s="18">
        <f t="shared" si="50"/>
        <v>1</v>
      </c>
      <c r="O3254">
        <v>9</v>
      </c>
      <c r="P3254" t="s">
        <v>22</v>
      </c>
    </row>
    <row r="3255" spans="1:16" x14ac:dyDescent="0.3">
      <c r="A3255" s="3" t="s">
        <v>1189</v>
      </c>
      <c r="C3255" t="s">
        <v>2589</v>
      </c>
      <c r="D3255" t="s">
        <v>17</v>
      </c>
      <c r="E3255" t="s">
        <v>4791</v>
      </c>
      <c r="F3255" t="s">
        <v>44</v>
      </c>
      <c r="H3255" t="s">
        <v>19</v>
      </c>
      <c r="I3255">
        <v>2023</v>
      </c>
      <c r="J3255" t="s">
        <v>315</v>
      </c>
      <c r="K3255">
        <v>6.5</v>
      </c>
      <c r="L3255">
        <v>6</v>
      </c>
      <c r="M3255" s="16" t="s">
        <v>28</v>
      </c>
      <c r="N3255" s="18">
        <f t="shared" si="50"/>
        <v>1</v>
      </c>
      <c r="O3255">
        <v>17</v>
      </c>
      <c r="P3255" t="s">
        <v>67</v>
      </c>
    </row>
    <row r="3256" spans="1:16" x14ac:dyDescent="0.3">
      <c r="A3256" s="3" t="s">
        <v>1189</v>
      </c>
      <c r="C3256" t="s">
        <v>2589</v>
      </c>
      <c r="D3256" t="s">
        <v>17</v>
      </c>
      <c r="E3256" t="s">
        <v>4792</v>
      </c>
      <c r="F3256" t="s">
        <v>121</v>
      </c>
      <c r="H3256" t="s">
        <v>19</v>
      </c>
      <c r="I3256">
        <v>2024</v>
      </c>
      <c r="J3256" t="s">
        <v>318</v>
      </c>
      <c r="K3256">
        <v>7.3</v>
      </c>
      <c r="L3256">
        <v>8</v>
      </c>
      <c r="M3256" s="16" t="s">
        <v>28</v>
      </c>
      <c r="N3256" s="18">
        <f t="shared" si="50"/>
        <v>1</v>
      </c>
      <c r="O3256">
        <v>13</v>
      </c>
      <c r="P3256" t="s">
        <v>22</v>
      </c>
    </row>
    <row r="3257" spans="1:16" x14ac:dyDescent="0.3">
      <c r="A3257" s="3" t="s">
        <v>2030</v>
      </c>
      <c r="C3257" t="s">
        <v>2589</v>
      </c>
      <c r="D3257" t="s">
        <v>17</v>
      </c>
      <c r="E3257" t="s">
        <v>4793</v>
      </c>
      <c r="F3257" t="s">
        <v>44</v>
      </c>
      <c r="H3257" t="s">
        <v>19</v>
      </c>
      <c r="I3257">
        <v>2023</v>
      </c>
      <c r="J3257" t="s">
        <v>319</v>
      </c>
      <c r="K3257">
        <v>6.7</v>
      </c>
      <c r="L3257">
        <v>5</v>
      </c>
      <c r="M3257" s="16" t="s">
        <v>28</v>
      </c>
      <c r="N3257" s="18">
        <f t="shared" si="50"/>
        <v>1</v>
      </c>
      <c r="O3257">
        <v>11</v>
      </c>
      <c r="P3257" t="s">
        <v>22</v>
      </c>
    </row>
    <row r="3258" spans="1:16" x14ac:dyDescent="0.3">
      <c r="A3258" s="3" t="s">
        <v>1787</v>
      </c>
      <c r="C3258" t="s">
        <v>2589</v>
      </c>
      <c r="D3258" t="s">
        <v>17</v>
      </c>
      <c r="E3258" t="s">
        <v>4792</v>
      </c>
      <c r="F3258" t="s">
        <v>18</v>
      </c>
      <c r="H3258" t="s">
        <v>19</v>
      </c>
      <c r="I3258">
        <v>2024</v>
      </c>
      <c r="J3258" t="s">
        <v>322</v>
      </c>
      <c r="K3258">
        <v>8.6999999999999993</v>
      </c>
      <c r="L3258">
        <v>5</v>
      </c>
      <c r="M3258" s="16" t="s">
        <v>28</v>
      </c>
      <c r="N3258" s="18">
        <f t="shared" si="50"/>
        <v>1</v>
      </c>
      <c r="O3258">
        <v>15</v>
      </c>
      <c r="P3258" t="s">
        <v>29</v>
      </c>
    </row>
    <row r="3259" spans="1:16" x14ac:dyDescent="0.3">
      <c r="A3259" s="3" t="s">
        <v>1993</v>
      </c>
      <c r="C3259" t="s">
        <v>2589</v>
      </c>
      <c r="D3259" t="s">
        <v>17</v>
      </c>
      <c r="E3259" t="s">
        <v>4782</v>
      </c>
      <c r="F3259" t="s">
        <v>44</v>
      </c>
      <c r="H3259" t="s">
        <v>19</v>
      </c>
      <c r="I3259">
        <v>2023</v>
      </c>
      <c r="J3259" t="s">
        <v>328</v>
      </c>
      <c r="K3259">
        <v>9</v>
      </c>
      <c r="L3259">
        <v>5</v>
      </c>
      <c r="M3259" s="16" t="s">
        <v>28</v>
      </c>
      <c r="N3259" s="18">
        <f t="shared" si="50"/>
        <v>1</v>
      </c>
      <c r="O3259">
        <v>18</v>
      </c>
      <c r="P3259" t="s">
        <v>29</v>
      </c>
    </row>
    <row r="3260" spans="1:16" x14ac:dyDescent="0.3">
      <c r="A3260" s="3" t="s">
        <v>2189</v>
      </c>
      <c r="C3260" t="s">
        <v>2589</v>
      </c>
      <c r="D3260" t="s">
        <v>17</v>
      </c>
      <c r="E3260" t="s">
        <v>4783</v>
      </c>
      <c r="F3260" t="s">
        <v>18</v>
      </c>
      <c r="H3260" t="s">
        <v>19</v>
      </c>
      <c r="I3260">
        <v>2025</v>
      </c>
      <c r="J3260" t="s">
        <v>331</v>
      </c>
      <c r="K3260">
        <v>7.2</v>
      </c>
      <c r="L3260">
        <v>3</v>
      </c>
      <c r="M3260" s="16" t="s">
        <v>28</v>
      </c>
      <c r="N3260" s="18">
        <f t="shared" si="50"/>
        <v>1</v>
      </c>
      <c r="O3260">
        <v>12</v>
      </c>
      <c r="P3260" t="s">
        <v>22</v>
      </c>
    </row>
    <row r="3261" spans="1:16" x14ac:dyDescent="0.3">
      <c r="A3261" s="3" t="s">
        <v>2108</v>
      </c>
      <c r="C3261" t="s">
        <v>2589</v>
      </c>
      <c r="D3261" t="s">
        <v>17</v>
      </c>
      <c r="E3261" t="s">
        <v>4777</v>
      </c>
      <c r="F3261" t="s">
        <v>2592</v>
      </c>
      <c r="H3261" t="s">
        <v>19</v>
      </c>
      <c r="I3261">
        <v>2024</v>
      </c>
      <c r="J3261" t="s">
        <v>340</v>
      </c>
      <c r="K3261">
        <v>6.6</v>
      </c>
      <c r="L3261">
        <v>5</v>
      </c>
      <c r="M3261" s="16" t="s">
        <v>28</v>
      </c>
      <c r="N3261" s="18">
        <f t="shared" si="50"/>
        <v>1</v>
      </c>
      <c r="O3261">
        <v>9</v>
      </c>
      <c r="P3261" t="s">
        <v>29</v>
      </c>
    </row>
    <row r="3262" spans="1:16" x14ac:dyDescent="0.3">
      <c r="A3262" s="3" t="s">
        <v>962</v>
      </c>
      <c r="C3262" t="s">
        <v>2589</v>
      </c>
      <c r="D3262" t="s">
        <v>17</v>
      </c>
      <c r="E3262" t="s">
        <v>4779</v>
      </c>
      <c r="F3262" t="s">
        <v>44</v>
      </c>
      <c r="H3262" t="s">
        <v>19</v>
      </c>
      <c r="I3262">
        <v>2023</v>
      </c>
      <c r="J3262" t="s">
        <v>344</v>
      </c>
      <c r="K3262">
        <v>8.1</v>
      </c>
      <c r="L3262">
        <v>5</v>
      </c>
      <c r="M3262" s="16" t="s">
        <v>28</v>
      </c>
      <c r="N3262" s="18">
        <f t="shared" si="50"/>
        <v>1</v>
      </c>
      <c r="O3262">
        <v>13</v>
      </c>
      <c r="P3262" t="s">
        <v>29</v>
      </c>
    </row>
    <row r="3263" spans="1:16" x14ac:dyDescent="0.3">
      <c r="A3263" s="3" t="s">
        <v>2551</v>
      </c>
      <c r="C3263" t="s">
        <v>2589</v>
      </c>
      <c r="D3263" t="s">
        <v>17</v>
      </c>
      <c r="E3263" t="s">
        <v>48</v>
      </c>
      <c r="F3263" t="s">
        <v>44</v>
      </c>
      <c r="H3263" t="s">
        <v>19</v>
      </c>
      <c r="I3263">
        <v>2025</v>
      </c>
      <c r="J3263" t="s">
        <v>398</v>
      </c>
      <c r="K3263">
        <v>9.3000000000000007</v>
      </c>
      <c r="L3263">
        <v>5</v>
      </c>
      <c r="M3263" s="16" t="s">
        <v>28</v>
      </c>
      <c r="N3263" s="18">
        <f t="shared" si="50"/>
        <v>1</v>
      </c>
      <c r="O3263">
        <v>25</v>
      </c>
      <c r="P3263" t="s">
        <v>22</v>
      </c>
    </row>
    <row r="3264" spans="1:16" x14ac:dyDescent="0.3">
      <c r="A3264" s="3" t="s">
        <v>1770</v>
      </c>
      <c r="C3264" t="s">
        <v>2589</v>
      </c>
      <c r="D3264" t="s">
        <v>17</v>
      </c>
      <c r="E3264" t="s">
        <v>4782</v>
      </c>
      <c r="F3264" t="s">
        <v>44</v>
      </c>
      <c r="H3264" t="s">
        <v>19</v>
      </c>
      <c r="I3264">
        <v>2024</v>
      </c>
      <c r="J3264" t="s">
        <v>402</v>
      </c>
      <c r="K3264">
        <v>7.6</v>
      </c>
      <c r="L3264">
        <v>3</v>
      </c>
      <c r="M3264" s="16" t="s">
        <v>28</v>
      </c>
      <c r="N3264" s="18">
        <f t="shared" si="50"/>
        <v>1</v>
      </c>
      <c r="O3264">
        <v>6</v>
      </c>
      <c r="P3264" t="s">
        <v>67</v>
      </c>
    </row>
    <row r="3265" spans="1:16" x14ac:dyDescent="0.3">
      <c r="A3265" s="3" t="s">
        <v>125</v>
      </c>
      <c r="C3265" t="s">
        <v>2589</v>
      </c>
      <c r="D3265" t="s">
        <v>17</v>
      </c>
      <c r="E3265" t="s">
        <v>4783</v>
      </c>
      <c r="F3265" t="s">
        <v>18</v>
      </c>
      <c r="H3265" t="s">
        <v>19</v>
      </c>
      <c r="I3265">
        <v>2023</v>
      </c>
      <c r="J3265" t="s">
        <v>405</v>
      </c>
      <c r="K3265">
        <v>7.8</v>
      </c>
      <c r="L3265">
        <v>3</v>
      </c>
      <c r="M3265" s="16" t="s">
        <v>28</v>
      </c>
      <c r="N3265" s="18">
        <f t="shared" si="50"/>
        <v>1</v>
      </c>
      <c r="O3265">
        <v>9</v>
      </c>
      <c r="P3265" t="s">
        <v>22</v>
      </c>
    </row>
    <row r="3266" spans="1:16" x14ac:dyDescent="0.3">
      <c r="A3266" s="3" t="s">
        <v>1073</v>
      </c>
      <c r="C3266" t="s">
        <v>2589</v>
      </c>
      <c r="D3266" t="s">
        <v>17</v>
      </c>
      <c r="E3266" t="s">
        <v>4784</v>
      </c>
      <c r="F3266" t="s">
        <v>18</v>
      </c>
      <c r="H3266" t="s">
        <v>19</v>
      </c>
      <c r="I3266">
        <v>2023</v>
      </c>
      <c r="J3266" t="s">
        <v>408</v>
      </c>
      <c r="K3266">
        <v>7.9</v>
      </c>
      <c r="L3266">
        <v>6</v>
      </c>
      <c r="M3266" s="16" t="s">
        <v>28</v>
      </c>
      <c r="N3266" s="18">
        <f t="shared" si="50"/>
        <v>1</v>
      </c>
      <c r="O3266">
        <v>20</v>
      </c>
      <c r="P3266" t="s">
        <v>22</v>
      </c>
    </row>
    <row r="3267" spans="1:16" x14ac:dyDescent="0.3">
      <c r="A3267" s="3" t="s">
        <v>2597</v>
      </c>
      <c r="C3267" t="s">
        <v>2589</v>
      </c>
      <c r="D3267" t="s">
        <v>17</v>
      </c>
      <c r="E3267" t="s">
        <v>4785</v>
      </c>
      <c r="F3267" t="s">
        <v>70</v>
      </c>
      <c r="H3267" t="s">
        <v>19</v>
      </c>
      <c r="I3267">
        <v>2026</v>
      </c>
      <c r="J3267" t="s">
        <v>411</v>
      </c>
      <c r="K3267">
        <v>8.5</v>
      </c>
      <c r="L3267">
        <v>5</v>
      </c>
      <c r="M3267" s="16" t="s">
        <v>28</v>
      </c>
      <c r="N3267" s="18">
        <f t="shared" si="50"/>
        <v>1</v>
      </c>
      <c r="O3267">
        <v>15</v>
      </c>
      <c r="P3267" t="s">
        <v>29</v>
      </c>
    </row>
    <row r="3268" spans="1:16" x14ac:dyDescent="0.3">
      <c r="A3268" s="3" t="s">
        <v>242</v>
      </c>
      <c r="C3268" t="s">
        <v>2589</v>
      </c>
      <c r="D3268" t="s">
        <v>17</v>
      </c>
      <c r="E3268" t="s">
        <v>4786</v>
      </c>
      <c r="F3268" t="s">
        <v>18</v>
      </c>
      <c r="H3268" t="s">
        <v>19</v>
      </c>
      <c r="I3268">
        <v>2025</v>
      </c>
      <c r="J3268" t="s">
        <v>413</v>
      </c>
      <c r="K3268">
        <v>8.6999999999999993</v>
      </c>
      <c r="L3268">
        <v>3</v>
      </c>
      <c r="M3268" s="16" t="s">
        <v>28</v>
      </c>
      <c r="N3268" s="18">
        <f t="shared" ref="N3268:N3331" si="51">(VALUE(LEFT($M3268, FIND("-", $M3268)-1)) + VALUE(MID($M3268, FIND("-", $M3268)+1, FIND(" ", $M3268, FIND("-", $M3268))-FIND("-",  $M3268)-1))) / 2</f>
        <v>1</v>
      </c>
      <c r="O3268">
        <v>17</v>
      </c>
      <c r="P3268" t="s">
        <v>29</v>
      </c>
    </row>
    <row r="3269" spans="1:16" x14ac:dyDescent="0.3">
      <c r="A3269" s="3" t="s">
        <v>2598</v>
      </c>
      <c r="C3269" t="s">
        <v>2589</v>
      </c>
      <c r="D3269" t="s">
        <v>17</v>
      </c>
      <c r="E3269" t="s">
        <v>4787</v>
      </c>
      <c r="F3269" t="s">
        <v>70</v>
      </c>
      <c r="H3269" t="s">
        <v>19</v>
      </c>
      <c r="I3269">
        <v>2024</v>
      </c>
      <c r="J3269" t="s">
        <v>416</v>
      </c>
      <c r="K3269">
        <v>8.3000000000000007</v>
      </c>
      <c r="L3269">
        <v>8</v>
      </c>
      <c r="M3269" s="16" t="s">
        <v>28</v>
      </c>
      <c r="N3269" s="18">
        <f t="shared" si="51"/>
        <v>1</v>
      </c>
      <c r="O3269">
        <v>19</v>
      </c>
      <c r="P3269" t="s">
        <v>29</v>
      </c>
    </row>
    <row r="3270" spans="1:16" x14ac:dyDescent="0.3">
      <c r="A3270" s="3" t="s">
        <v>197</v>
      </c>
      <c r="C3270" t="s">
        <v>2589</v>
      </c>
      <c r="D3270" t="s">
        <v>17</v>
      </c>
      <c r="E3270" t="s">
        <v>4788</v>
      </c>
      <c r="F3270" t="s">
        <v>25</v>
      </c>
      <c r="H3270" t="s">
        <v>19</v>
      </c>
      <c r="I3270">
        <v>2025</v>
      </c>
      <c r="J3270" t="s">
        <v>417</v>
      </c>
      <c r="K3270">
        <v>9.4</v>
      </c>
      <c r="L3270">
        <v>8</v>
      </c>
      <c r="M3270" s="16" t="s">
        <v>37</v>
      </c>
      <c r="N3270" s="18">
        <f t="shared" si="51"/>
        <v>3.5</v>
      </c>
      <c r="O3270">
        <v>15</v>
      </c>
      <c r="P3270" t="s">
        <v>22</v>
      </c>
    </row>
    <row r="3271" spans="1:16" x14ac:dyDescent="0.3">
      <c r="A3271" s="3" t="s">
        <v>759</v>
      </c>
      <c r="C3271" t="s">
        <v>2589</v>
      </c>
      <c r="D3271" t="s">
        <v>17</v>
      </c>
      <c r="E3271" t="s">
        <v>77</v>
      </c>
      <c r="F3271" t="s">
        <v>44</v>
      </c>
      <c r="H3271" t="s">
        <v>19</v>
      </c>
      <c r="I3271">
        <v>2023</v>
      </c>
      <c r="J3271" t="s">
        <v>420</v>
      </c>
      <c r="K3271">
        <v>8.6</v>
      </c>
      <c r="L3271">
        <v>3</v>
      </c>
      <c r="M3271" s="16" t="s">
        <v>28</v>
      </c>
      <c r="N3271" s="18">
        <f t="shared" si="51"/>
        <v>1</v>
      </c>
      <c r="O3271">
        <v>11</v>
      </c>
      <c r="P3271" t="s">
        <v>29</v>
      </c>
    </row>
    <row r="3272" spans="1:16" x14ac:dyDescent="0.3">
      <c r="A3272" s="3" t="s">
        <v>859</v>
      </c>
      <c r="C3272" t="s">
        <v>2589</v>
      </c>
      <c r="D3272" t="s">
        <v>17</v>
      </c>
      <c r="E3272" t="s">
        <v>4789</v>
      </c>
      <c r="F3272" t="s">
        <v>18</v>
      </c>
      <c r="H3272" t="s">
        <v>19</v>
      </c>
      <c r="I3272">
        <v>2023</v>
      </c>
      <c r="J3272" t="s">
        <v>427</v>
      </c>
      <c r="K3272">
        <v>9.1</v>
      </c>
      <c r="L3272">
        <v>8</v>
      </c>
      <c r="M3272" s="16" t="s">
        <v>37</v>
      </c>
      <c r="N3272" s="18">
        <f t="shared" si="51"/>
        <v>3.5</v>
      </c>
      <c r="O3272">
        <v>19</v>
      </c>
      <c r="P3272" t="s">
        <v>29</v>
      </c>
    </row>
    <row r="3273" spans="1:16" x14ac:dyDescent="0.3">
      <c r="A3273" s="3" t="s">
        <v>34</v>
      </c>
      <c r="C3273" t="s">
        <v>2589</v>
      </c>
      <c r="D3273" t="s">
        <v>17</v>
      </c>
      <c r="E3273" t="s">
        <v>4790</v>
      </c>
      <c r="F3273" t="s">
        <v>84</v>
      </c>
      <c r="H3273" t="s">
        <v>19</v>
      </c>
      <c r="I3273">
        <v>2026</v>
      </c>
      <c r="J3273" t="s">
        <v>429</v>
      </c>
      <c r="K3273">
        <v>7.7</v>
      </c>
      <c r="L3273">
        <v>5</v>
      </c>
      <c r="M3273" s="16" t="s">
        <v>28</v>
      </c>
      <c r="N3273" s="18">
        <f t="shared" si="51"/>
        <v>1</v>
      </c>
      <c r="O3273">
        <v>10</v>
      </c>
      <c r="P3273" t="s">
        <v>29</v>
      </c>
    </row>
    <row r="3274" spans="1:16" x14ac:dyDescent="0.3">
      <c r="A3274" s="3" t="s">
        <v>520</v>
      </c>
      <c r="C3274" t="s">
        <v>2589</v>
      </c>
      <c r="D3274" t="s">
        <v>17</v>
      </c>
      <c r="E3274" t="s">
        <v>4792</v>
      </c>
      <c r="F3274" t="s">
        <v>70</v>
      </c>
      <c r="H3274" t="s">
        <v>19</v>
      </c>
      <c r="I3274">
        <v>2025</v>
      </c>
      <c r="J3274" t="s">
        <v>435</v>
      </c>
      <c r="K3274">
        <v>7.2</v>
      </c>
      <c r="L3274">
        <v>5</v>
      </c>
      <c r="M3274" s="16" t="s">
        <v>28</v>
      </c>
      <c r="N3274" s="18">
        <f t="shared" si="51"/>
        <v>1</v>
      </c>
      <c r="O3274">
        <v>15</v>
      </c>
      <c r="P3274" t="s">
        <v>22</v>
      </c>
    </row>
    <row r="3275" spans="1:16" x14ac:dyDescent="0.3">
      <c r="A3275" s="3" t="s">
        <v>769</v>
      </c>
      <c r="C3275" t="s">
        <v>2589</v>
      </c>
      <c r="D3275" t="s">
        <v>17</v>
      </c>
      <c r="E3275" t="s">
        <v>4793</v>
      </c>
      <c r="F3275" t="s">
        <v>833</v>
      </c>
      <c r="H3275" t="s">
        <v>19</v>
      </c>
      <c r="I3275">
        <v>2025</v>
      </c>
      <c r="J3275" t="s">
        <v>139</v>
      </c>
      <c r="K3275">
        <v>7.6</v>
      </c>
      <c r="L3275">
        <v>8</v>
      </c>
      <c r="M3275" s="16" t="s">
        <v>28</v>
      </c>
      <c r="N3275" s="18">
        <f t="shared" si="51"/>
        <v>1</v>
      </c>
      <c r="O3275">
        <v>12</v>
      </c>
      <c r="P3275" t="s">
        <v>22</v>
      </c>
    </row>
    <row r="3276" spans="1:16" x14ac:dyDescent="0.3">
      <c r="A3276" s="3" t="s">
        <v>2603</v>
      </c>
      <c r="C3276" t="s">
        <v>2589</v>
      </c>
      <c r="D3276" t="s">
        <v>17</v>
      </c>
      <c r="E3276" t="s">
        <v>4794</v>
      </c>
      <c r="F3276" t="s">
        <v>84</v>
      </c>
      <c r="H3276" t="s">
        <v>19</v>
      </c>
      <c r="I3276">
        <v>2023</v>
      </c>
      <c r="J3276" t="s">
        <v>143</v>
      </c>
      <c r="K3276">
        <v>7.3</v>
      </c>
      <c r="L3276">
        <v>8</v>
      </c>
      <c r="M3276" s="16" t="s">
        <v>28</v>
      </c>
      <c r="N3276" s="18">
        <f t="shared" si="51"/>
        <v>1</v>
      </c>
      <c r="O3276">
        <v>20</v>
      </c>
      <c r="P3276" t="s">
        <v>67</v>
      </c>
    </row>
    <row r="3277" spans="1:16" x14ac:dyDescent="0.3">
      <c r="A3277" s="3" t="s">
        <v>2284</v>
      </c>
      <c r="C3277" t="s">
        <v>2589</v>
      </c>
      <c r="D3277" t="s">
        <v>17</v>
      </c>
      <c r="E3277" t="s">
        <v>4795</v>
      </c>
      <c r="F3277" t="s">
        <v>528</v>
      </c>
      <c r="H3277" t="s">
        <v>19</v>
      </c>
      <c r="I3277">
        <v>2024</v>
      </c>
      <c r="J3277" t="s">
        <v>146</v>
      </c>
      <c r="K3277">
        <v>7.3</v>
      </c>
      <c r="L3277">
        <v>3</v>
      </c>
      <c r="M3277" s="16" t="s">
        <v>28</v>
      </c>
      <c r="N3277" s="18">
        <f t="shared" si="51"/>
        <v>1</v>
      </c>
      <c r="O3277">
        <v>21</v>
      </c>
      <c r="P3277" t="s">
        <v>67</v>
      </c>
    </row>
    <row r="3278" spans="1:16" x14ac:dyDescent="0.3">
      <c r="A3278" s="3" t="s">
        <v>197</v>
      </c>
      <c r="C3278" t="s">
        <v>2589</v>
      </c>
      <c r="D3278" t="s">
        <v>17</v>
      </c>
      <c r="E3278" t="s">
        <v>4799</v>
      </c>
      <c r="F3278" t="s">
        <v>70</v>
      </c>
      <c r="H3278" t="s">
        <v>19</v>
      </c>
      <c r="I3278">
        <v>2025</v>
      </c>
      <c r="J3278" t="s">
        <v>158</v>
      </c>
      <c r="K3278">
        <v>8.5</v>
      </c>
      <c r="L3278">
        <v>6</v>
      </c>
      <c r="M3278" s="16" t="s">
        <v>28</v>
      </c>
      <c r="N3278" s="18">
        <f t="shared" si="51"/>
        <v>1</v>
      </c>
      <c r="O3278">
        <v>7</v>
      </c>
      <c r="P3278" t="s">
        <v>29</v>
      </c>
    </row>
    <row r="3279" spans="1:16" x14ac:dyDescent="0.3">
      <c r="A3279" s="3" t="s">
        <v>1148</v>
      </c>
      <c r="C3279" t="s">
        <v>2589</v>
      </c>
      <c r="D3279" t="s">
        <v>17</v>
      </c>
      <c r="E3279" t="s">
        <v>4779</v>
      </c>
      <c r="F3279" t="s">
        <v>621</v>
      </c>
      <c r="H3279" t="s">
        <v>19</v>
      </c>
      <c r="I3279">
        <v>2024</v>
      </c>
      <c r="J3279" t="s">
        <v>171</v>
      </c>
      <c r="K3279">
        <v>7.1</v>
      </c>
      <c r="L3279">
        <v>5</v>
      </c>
      <c r="M3279" s="16" t="s">
        <v>28</v>
      </c>
      <c r="N3279" s="18">
        <f t="shared" si="51"/>
        <v>1</v>
      </c>
      <c r="O3279">
        <v>21</v>
      </c>
      <c r="P3279" t="s">
        <v>29</v>
      </c>
    </row>
    <row r="3280" spans="1:16" x14ac:dyDescent="0.3">
      <c r="A3280" s="3" t="s">
        <v>1057</v>
      </c>
      <c r="C3280" t="s">
        <v>2589</v>
      </c>
      <c r="D3280" t="s">
        <v>17</v>
      </c>
      <c r="E3280" t="s">
        <v>4780</v>
      </c>
      <c r="F3280" t="s">
        <v>18</v>
      </c>
      <c r="H3280" t="s">
        <v>19</v>
      </c>
      <c r="I3280">
        <v>2024</v>
      </c>
      <c r="J3280" t="s">
        <v>174</v>
      </c>
      <c r="K3280">
        <v>8.3000000000000007</v>
      </c>
      <c r="L3280">
        <v>5</v>
      </c>
      <c r="M3280" s="16" t="s">
        <v>28</v>
      </c>
      <c r="N3280" s="18">
        <f t="shared" si="51"/>
        <v>1</v>
      </c>
      <c r="O3280">
        <v>8</v>
      </c>
      <c r="P3280" t="s">
        <v>29</v>
      </c>
    </row>
    <row r="3281" spans="1:16" x14ac:dyDescent="0.3">
      <c r="A3281" s="3" t="s">
        <v>2590</v>
      </c>
      <c r="C3281" t="s">
        <v>2589</v>
      </c>
      <c r="D3281" t="s">
        <v>17</v>
      </c>
      <c r="E3281" t="s">
        <v>4781</v>
      </c>
      <c r="F3281" t="s">
        <v>18</v>
      </c>
      <c r="H3281" t="s">
        <v>19</v>
      </c>
      <c r="I3281">
        <v>2023</v>
      </c>
      <c r="J3281" t="s">
        <v>176</v>
      </c>
      <c r="K3281">
        <v>8</v>
      </c>
      <c r="L3281">
        <v>6</v>
      </c>
      <c r="M3281" s="16" t="s">
        <v>28</v>
      </c>
      <c r="N3281" s="18">
        <f t="shared" si="51"/>
        <v>1</v>
      </c>
      <c r="O3281">
        <v>20</v>
      </c>
      <c r="P3281" t="s">
        <v>29</v>
      </c>
    </row>
    <row r="3282" spans="1:16" x14ac:dyDescent="0.3">
      <c r="A3282" s="3" t="s">
        <v>2603</v>
      </c>
      <c r="C3282" t="s">
        <v>2589</v>
      </c>
      <c r="D3282" t="s">
        <v>17</v>
      </c>
      <c r="E3282" t="s">
        <v>4783</v>
      </c>
      <c r="F3282" t="s">
        <v>84</v>
      </c>
      <c r="H3282" t="s">
        <v>19</v>
      </c>
      <c r="I3282">
        <v>2023</v>
      </c>
      <c r="J3282" t="s">
        <v>105</v>
      </c>
      <c r="K3282">
        <v>9.4</v>
      </c>
      <c r="L3282">
        <v>6</v>
      </c>
      <c r="M3282" s="16" t="s">
        <v>28</v>
      </c>
      <c r="N3282" s="18">
        <f t="shared" si="51"/>
        <v>1</v>
      </c>
      <c r="O3282">
        <v>24</v>
      </c>
      <c r="P3282" t="s">
        <v>22</v>
      </c>
    </row>
    <row r="3283" spans="1:16" x14ac:dyDescent="0.3">
      <c r="A3283" s="3" t="s">
        <v>125</v>
      </c>
      <c r="C3283" t="s">
        <v>2589</v>
      </c>
      <c r="D3283" t="s">
        <v>17</v>
      </c>
      <c r="E3283" t="s">
        <v>4784</v>
      </c>
      <c r="F3283" t="s">
        <v>44</v>
      </c>
      <c r="H3283" t="s">
        <v>19</v>
      </c>
      <c r="I3283">
        <v>2024</v>
      </c>
      <c r="J3283" t="s">
        <v>178</v>
      </c>
      <c r="K3283">
        <v>6.8</v>
      </c>
      <c r="L3283">
        <v>5</v>
      </c>
      <c r="M3283" s="16" t="s">
        <v>28</v>
      </c>
      <c r="N3283" s="18">
        <f t="shared" si="51"/>
        <v>1</v>
      </c>
      <c r="O3283">
        <v>24</v>
      </c>
      <c r="P3283" t="s">
        <v>67</v>
      </c>
    </row>
    <row r="3284" spans="1:16" x14ac:dyDescent="0.3">
      <c r="A3284" s="3" t="s">
        <v>2597</v>
      </c>
      <c r="C3284" t="s">
        <v>2589</v>
      </c>
      <c r="D3284" t="s">
        <v>17</v>
      </c>
      <c r="E3284" t="s">
        <v>4783</v>
      </c>
      <c r="F3284" t="s">
        <v>70</v>
      </c>
      <c r="H3284" t="s">
        <v>19</v>
      </c>
      <c r="I3284">
        <v>2024</v>
      </c>
      <c r="J3284" t="s">
        <v>45</v>
      </c>
      <c r="K3284">
        <v>6.9</v>
      </c>
      <c r="L3284">
        <v>8</v>
      </c>
      <c r="M3284" s="16" t="s">
        <v>28</v>
      </c>
      <c r="N3284" s="18">
        <f t="shared" si="51"/>
        <v>1</v>
      </c>
      <c r="O3284">
        <v>8</v>
      </c>
      <c r="P3284" t="s">
        <v>29</v>
      </c>
    </row>
    <row r="3285" spans="1:16" x14ac:dyDescent="0.3">
      <c r="A3285" s="3" t="s">
        <v>976</v>
      </c>
      <c r="C3285" t="s">
        <v>2589</v>
      </c>
      <c r="D3285" t="s">
        <v>17</v>
      </c>
      <c r="E3285" t="s">
        <v>4784</v>
      </c>
      <c r="F3285" t="s">
        <v>18</v>
      </c>
      <c r="H3285" t="s">
        <v>19</v>
      </c>
      <c r="I3285">
        <v>2026</v>
      </c>
      <c r="J3285" t="s">
        <v>49</v>
      </c>
      <c r="K3285">
        <v>8.9</v>
      </c>
      <c r="L3285">
        <v>5</v>
      </c>
      <c r="M3285" s="16" t="s">
        <v>28</v>
      </c>
      <c r="N3285" s="18">
        <f t="shared" si="51"/>
        <v>1</v>
      </c>
      <c r="O3285">
        <v>9</v>
      </c>
      <c r="P3285" t="s">
        <v>29</v>
      </c>
    </row>
    <row r="3286" spans="1:16" x14ac:dyDescent="0.3">
      <c r="A3286" s="3" t="s">
        <v>2563</v>
      </c>
      <c r="C3286" t="s">
        <v>2589</v>
      </c>
      <c r="D3286" t="s">
        <v>17</v>
      </c>
      <c r="E3286" t="s">
        <v>4785</v>
      </c>
      <c r="F3286" t="s">
        <v>690</v>
      </c>
      <c r="H3286" t="s">
        <v>19</v>
      </c>
      <c r="I3286">
        <v>2023</v>
      </c>
      <c r="J3286" t="s">
        <v>52</v>
      </c>
      <c r="K3286">
        <v>8.3000000000000007</v>
      </c>
      <c r="L3286">
        <v>8</v>
      </c>
      <c r="M3286" s="16" t="s">
        <v>28</v>
      </c>
      <c r="N3286" s="18">
        <f t="shared" si="51"/>
        <v>1</v>
      </c>
      <c r="O3286">
        <v>8</v>
      </c>
      <c r="P3286" t="s">
        <v>29</v>
      </c>
    </row>
    <row r="3287" spans="1:16" x14ac:dyDescent="0.3">
      <c r="A3287" s="3" t="s">
        <v>131</v>
      </c>
      <c r="C3287" t="s">
        <v>2589</v>
      </c>
      <c r="D3287" t="s">
        <v>17</v>
      </c>
      <c r="E3287" t="s">
        <v>4788</v>
      </c>
      <c r="F3287" t="s">
        <v>70</v>
      </c>
      <c r="H3287" t="s">
        <v>19</v>
      </c>
      <c r="I3287">
        <v>2024</v>
      </c>
      <c r="J3287" t="s">
        <v>60</v>
      </c>
      <c r="K3287">
        <v>9.5</v>
      </c>
      <c r="L3287">
        <v>8</v>
      </c>
      <c r="M3287" s="16" t="s">
        <v>37</v>
      </c>
      <c r="N3287" s="18">
        <f t="shared" si="51"/>
        <v>3.5</v>
      </c>
      <c r="O3287">
        <v>21</v>
      </c>
      <c r="P3287" t="s">
        <v>29</v>
      </c>
    </row>
    <row r="3288" spans="1:16" x14ac:dyDescent="0.3">
      <c r="A3288" s="3" t="s">
        <v>236</v>
      </c>
      <c r="C3288" t="s">
        <v>2589</v>
      </c>
      <c r="D3288" t="s">
        <v>17</v>
      </c>
      <c r="E3288" t="s">
        <v>77</v>
      </c>
      <c r="F3288" t="s">
        <v>18</v>
      </c>
      <c r="H3288" t="s">
        <v>19</v>
      </c>
      <c r="I3288">
        <v>2025</v>
      </c>
      <c r="J3288" t="s">
        <v>63</v>
      </c>
      <c r="K3288">
        <v>9.6</v>
      </c>
      <c r="L3288">
        <v>3</v>
      </c>
      <c r="M3288" s="16" t="s">
        <v>28</v>
      </c>
      <c r="N3288" s="18">
        <f t="shared" si="51"/>
        <v>1</v>
      </c>
      <c r="O3288">
        <v>30</v>
      </c>
      <c r="P3288" t="s">
        <v>29</v>
      </c>
    </row>
    <row r="3289" spans="1:16" x14ac:dyDescent="0.3">
      <c r="A3289" s="3" t="s">
        <v>1271</v>
      </c>
      <c r="C3289" t="s">
        <v>2589</v>
      </c>
      <c r="D3289" t="s">
        <v>17</v>
      </c>
      <c r="E3289" t="s">
        <v>4798</v>
      </c>
      <c r="F3289" t="s">
        <v>948</v>
      </c>
      <c r="H3289" t="s">
        <v>19</v>
      </c>
      <c r="I3289">
        <v>2024</v>
      </c>
      <c r="J3289" t="s">
        <v>66</v>
      </c>
      <c r="K3289">
        <v>7.5</v>
      </c>
      <c r="L3289">
        <v>6</v>
      </c>
      <c r="M3289" s="16" t="s">
        <v>28</v>
      </c>
      <c r="N3289" s="18">
        <f t="shared" si="51"/>
        <v>1</v>
      </c>
      <c r="O3289">
        <v>24</v>
      </c>
      <c r="P3289" t="s">
        <v>29</v>
      </c>
    </row>
    <row r="3290" spans="1:16" x14ac:dyDescent="0.3">
      <c r="A3290" s="3" t="s">
        <v>131</v>
      </c>
      <c r="C3290" t="s">
        <v>2589</v>
      </c>
      <c r="D3290" t="s">
        <v>17</v>
      </c>
      <c r="E3290" t="s">
        <v>4789</v>
      </c>
      <c r="F3290" t="s">
        <v>44</v>
      </c>
      <c r="H3290" t="s">
        <v>19</v>
      </c>
      <c r="I3290">
        <v>2023</v>
      </c>
      <c r="J3290" t="s">
        <v>71</v>
      </c>
      <c r="K3290">
        <v>7.9</v>
      </c>
      <c r="L3290">
        <v>8</v>
      </c>
      <c r="M3290" s="16" t="s">
        <v>28</v>
      </c>
      <c r="N3290" s="18">
        <f t="shared" si="51"/>
        <v>1</v>
      </c>
      <c r="O3290">
        <v>8</v>
      </c>
      <c r="P3290" t="s">
        <v>29</v>
      </c>
    </row>
    <row r="3291" spans="1:16" x14ac:dyDescent="0.3">
      <c r="A3291" s="3" t="s">
        <v>2468</v>
      </c>
      <c r="C3291" t="s">
        <v>2589</v>
      </c>
      <c r="D3291" t="s">
        <v>17</v>
      </c>
      <c r="E3291" t="s">
        <v>4790</v>
      </c>
      <c r="F3291" t="s">
        <v>18</v>
      </c>
      <c r="H3291" t="s">
        <v>19</v>
      </c>
      <c r="I3291">
        <v>2025</v>
      </c>
      <c r="J3291" t="s">
        <v>74</v>
      </c>
      <c r="K3291">
        <v>9.3000000000000007</v>
      </c>
      <c r="L3291">
        <v>6</v>
      </c>
      <c r="M3291" s="16" t="s">
        <v>28</v>
      </c>
      <c r="N3291" s="18">
        <f t="shared" si="51"/>
        <v>1</v>
      </c>
      <c r="O3291">
        <v>19</v>
      </c>
      <c r="P3291" t="s">
        <v>22</v>
      </c>
    </row>
    <row r="3292" spans="1:16" x14ac:dyDescent="0.3">
      <c r="A3292" s="3" t="s">
        <v>3026</v>
      </c>
      <c r="C3292" t="s">
        <v>2589</v>
      </c>
      <c r="D3292" t="s">
        <v>17</v>
      </c>
      <c r="E3292" t="s">
        <v>4791</v>
      </c>
      <c r="F3292" t="s">
        <v>25</v>
      </c>
      <c r="H3292" t="s">
        <v>19</v>
      </c>
      <c r="I3292">
        <v>2024</v>
      </c>
      <c r="J3292" t="s">
        <v>78</v>
      </c>
      <c r="K3292">
        <v>9.6</v>
      </c>
      <c r="L3292">
        <v>6</v>
      </c>
      <c r="M3292" s="16" t="s">
        <v>28</v>
      </c>
      <c r="N3292" s="18">
        <f t="shared" si="51"/>
        <v>1</v>
      </c>
      <c r="O3292">
        <v>21</v>
      </c>
      <c r="P3292" t="s">
        <v>22</v>
      </c>
    </row>
    <row r="3293" spans="1:16" x14ac:dyDescent="0.3">
      <c r="A3293" s="3" t="s">
        <v>1768</v>
      </c>
      <c r="C3293" t="s">
        <v>2589</v>
      </c>
      <c r="D3293" t="s">
        <v>17</v>
      </c>
      <c r="E3293" t="s">
        <v>4793</v>
      </c>
      <c r="F3293" t="s">
        <v>18</v>
      </c>
      <c r="H3293" t="s">
        <v>19</v>
      </c>
      <c r="I3293">
        <v>2024</v>
      </c>
      <c r="J3293" t="s">
        <v>85</v>
      </c>
      <c r="K3293">
        <v>7.3</v>
      </c>
      <c r="L3293">
        <v>3</v>
      </c>
      <c r="M3293" s="16" t="s">
        <v>28</v>
      </c>
      <c r="N3293" s="18">
        <f t="shared" si="51"/>
        <v>1</v>
      </c>
      <c r="O3293">
        <v>18</v>
      </c>
      <c r="P3293" t="s">
        <v>67</v>
      </c>
    </row>
    <row r="3294" spans="1:16" x14ac:dyDescent="0.3">
      <c r="A3294" s="3" t="s">
        <v>738</v>
      </c>
      <c r="C3294" t="s">
        <v>2589</v>
      </c>
      <c r="D3294" t="s">
        <v>17</v>
      </c>
      <c r="E3294" t="s">
        <v>4792</v>
      </c>
      <c r="F3294" t="s">
        <v>44</v>
      </c>
      <c r="H3294" t="s">
        <v>19</v>
      </c>
      <c r="I3294">
        <v>2023</v>
      </c>
      <c r="J3294" t="s">
        <v>87</v>
      </c>
      <c r="K3294">
        <v>7.5</v>
      </c>
      <c r="L3294">
        <v>5</v>
      </c>
      <c r="M3294" s="16" t="s">
        <v>28</v>
      </c>
      <c r="N3294" s="18">
        <f t="shared" si="51"/>
        <v>1</v>
      </c>
      <c r="O3294">
        <v>9</v>
      </c>
      <c r="P3294" t="s">
        <v>22</v>
      </c>
    </row>
    <row r="3295" spans="1:16" x14ac:dyDescent="0.3">
      <c r="A3295" s="3" t="s">
        <v>2548</v>
      </c>
      <c r="C3295" t="s">
        <v>2589</v>
      </c>
      <c r="D3295" t="s">
        <v>17</v>
      </c>
      <c r="E3295" t="s">
        <v>4781</v>
      </c>
      <c r="F3295" t="s">
        <v>2629</v>
      </c>
      <c r="H3295" t="s">
        <v>19</v>
      </c>
      <c r="I3295">
        <v>2026</v>
      </c>
      <c r="J3295" t="s">
        <v>90</v>
      </c>
      <c r="K3295">
        <v>7.6</v>
      </c>
      <c r="L3295">
        <v>6</v>
      </c>
      <c r="M3295" s="16" t="s">
        <v>28</v>
      </c>
      <c r="N3295" s="18">
        <f t="shared" si="51"/>
        <v>1</v>
      </c>
      <c r="O3295">
        <v>8</v>
      </c>
      <c r="P3295" t="s">
        <v>22</v>
      </c>
    </row>
    <row r="3296" spans="1:16" x14ac:dyDescent="0.3">
      <c r="A3296" s="3" t="s">
        <v>2468</v>
      </c>
      <c r="C3296" t="s">
        <v>2589</v>
      </c>
      <c r="D3296" t="s">
        <v>17</v>
      </c>
      <c r="E3296" t="s">
        <v>4783</v>
      </c>
      <c r="F3296" t="s">
        <v>44</v>
      </c>
      <c r="H3296" t="s">
        <v>19</v>
      </c>
      <c r="I3296">
        <v>2025</v>
      </c>
      <c r="J3296" t="s">
        <v>95</v>
      </c>
      <c r="K3296">
        <v>7.2</v>
      </c>
      <c r="L3296">
        <v>8</v>
      </c>
      <c r="M3296" s="16" t="s">
        <v>28</v>
      </c>
      <c r="N3296" s="18">
        <f t="shared" si="51"/>
        <v>1</v>
      </c>
      <c r="O3296">
        <v>8</v>
      </c>
      <c r="P3296" t="s">
        <v>29</v>
      </c>
    </row>
    <row r="3297" spans="1:16" x14ac:dyDescent="0.3">
      <c r="A3297" s="3" t="s">
        <v>1261</v>
      </c>
      <c r="C3297" t="s">
        <v>2589</v>
      </c>
      <c r="D3297" t="s">
        <v>17</v>
      </c>
      <c r="E3297" t="s">
        <v>4798</v>
      </c>
      <c r="F3297" t="s">
        <v>70</v>
      </c>
      <c r="H3297" t="s">
        <v>19</v>
      </c>
      <c r="I3297">
        <v>2026</v>
      </c>
      <c r="J3297" t="s">
        <v>118</v>
      </c>
      <c r="K3297">
        <v>7.9</v>
      </c>
      <c r="L3297">
        <v>5</v>
      </c>
      <c r="M3297" s="16" t="s">
        <v>28</v>
      </c>
      <c r="N3297" s="18">
        <f t="shared" si="51"/>
        <v>1</v>
      </c>
      <c r="O3297">
        <v>9</v>
      </c>
      <c r="P3297" t="s">
        <v>29</v>
      </c>
    </row>
    <row r="3298" spans="1:16" x14ac:dyDescent="0.3">
      <c r="A3298" s="3" t="s">
        <v>2544</v>
      </c>
      <c r="C3298" t="s">
        <v>2589</v>
      </c>
      <c r="D3298" t="s">
        <v>17</v>
      </c>
      <c r="E3298" t="s">
        <v>4779</v>
      </c>
      <c r="F3298" t="s">
        <v>44</v>
      </c>
      <c r="H3298" t="s">
        <v>19</v>
      </c>
      <c r="I3298">
        <v>2024</v>
      </c>
      <c r="J3298" t="s">
        <v>105</v>
      </c>
      <c r="K3298">
        <v>8.5</v>
      </c>
      <c r="L3298">
        <v>3</v>
      </c>
      <c r="M3298" s="16" t="s">
        <v>28</v>
      </c>
      <c r="N3298" s="18">
        <f t="shared" si="51"/>
        <v>1</v>
      </c>
      <c r="O3298">
        <v>8</v>
      </c>
      <c r="P3298" t="s">
        <v>29</v>
      </c>
    </row>
    <row r="3299" spans="1:16" x14ac:dyDescent="0.3">
      <c r="A3299" s="3" t="s">
        <v>154</v>
      </c>
      <c r="C3299" t="s">
        <v>2589</v>
      </c>
      <c r="D3299" t="s">
        <v>17</v>
      </c>
      <c r="E3299" t="s">
        <v>4780</v>
      </c>
      <c r="F3299" t="s">
        <v>18</v>
      </c>
      <c r="H3299" t="s">
        <v>19</v>
      </c>
      <c r="I3299">
        <v>2023</v>
      </c>
      <c r="J3299" t="s">
        <v>178</v>
      </c>
      <c r="K3299">
        <v>9.1</v>
      </c>
      <c r="L3299">
        <v>8</v>
      </c>
      <c r="M3299" s="16" t="s">
        <v>28</v>
      </c>
      <c r="N3299" s="18">
        <f t="shared" si="51"/>
        <v>1</v>
      </c>
      <c r="O3299">
        <v>23</v>
      </c>
      <c r="P3299" t="s">
        <v>29</v>
      </c>
    </row>
    <row r="3300" spans="1:16" x14ac:dyDescent="0.3">
      <c r="A3300" s="3" t="s">
        <v>978</v>
      </c>
      <c r="C3300" t="s">
        <v>2589</v>
      </c>
      <c r="D3300" t="s">
        <v>17</v>
      </c>
      <c r="E3300" t="s">
        <v>4787</v>
      </c>
      <c r="F3300" t="s">
        <v>44</v>
      </c>
      <c r="H3300" t="s">
        <v>19</v>
      </c>
      <c r="I3300">
        <v>2026</v>
      </c>
      <c r="J3300" t="s">
        <v>179</v>
      </c>
      <c r="K3300">
        <v>9.6999999999999993</v>
      </c>
      <c r="L3300">
        <v>6</v>
      </c>
      <c r="M3300" s="16" t="s">
        <v>28</v>
      </c>
      <c r="N3300" s="18">
        <f t="shared" si="51"/>
        <v>1</v>
      </c>
      <c r="O3300">
        <v>24</v>
      </c>
      <c r="P3300" t="s">
        <v>22</v>
      </c>
    </row>
    <row r="3301" spans="1:16" x14ac:dyDescent="0.3">
      <c r="A3301" s="3" t="s">
        <v>131</v>
      </c>
      <c r="C3301" t="s">
        <v>2589</v>
      </c>
      <c r="D3301" t="s">
        <v>17</v>
      </c>
      <c r="E3301" t="s">
        <v>4790</v>
      </c>
      <c r="F3301" t="s">
        <v>18</v>
      </c>
      <c r="H3301" t="s">
        <v>19</v>
      </c>
      <c r="I3301">
        <v>2023</v>
      </c>
      <c r="J3301" t="s">
        <v>186</v>
      </c>
      <c r="K3301">
        <v>7.6</v>
      </c>
      <c r="L3301">
        <v>5</v>
      </c>
      <c r="M3301" s="16" t="s">
        <v>28</v>
      </c>
      <c r="N3301" s="18">
        <f t="shared" si="51"/>
        <v>1</v>
      </c>
      <c r="O3301">
        <v>15</v>
      </c>
      <c r="P3301" t="s">
        <v>29</v>
      </c>
    </row>
    <row r="3302" spans="1:16" x14ac:dyDescent="0.3">
      <c r="A3302" s="3" t="s">
        <v>1913</v>
      </c>
      <c r="C3302" t="s">
        <v>2589</v>
      </c>
      <c r="D3302" t="s">
        <v>17</v>
      </c>
      <c r="E3302" t="s">
        <v>4793</v>
      </c>
      <c r="F3302" t="s">
        <v>44</v>
      </c>
      <c r="H3302" t="s">
        <v>19</v>
      </c>
      <c r="I3302">
        <v>2023</v>
      </c>
      <c r="J3302" t="s">
        <v>196</v>
      </c>
      <c r="K3302">
        <v>9.1</v>
      </c>
      <c r="L3302">
        <v>6</v>
      </c>
      <c r="M3302" s="16" t="s">
        <v>28</v>
      </c>
      <c r="N3302" s="18">
        <f t="shared" si="51"/>
        <v>1</v>
      </c>
      <c r="O3302">
        <v>26</v>
      </c>
      <c r="P3302" t="s">
        <v>67</v>
      </c>
    </row>
    <row r="3303" spans="1:16" x14ac:dyDescent="0.3">
      <c r="A3303" s="3" t="s">
        <v>133</v>
      </c>
      <c r="C3303" t="s">
        <v>2688</v>
      </c>
      <c r="D3303" t="s">
        <v>17</v>
      </c>
      <c r="E3303" t="s">
        <v>4796</v>
      </c>
      <c r="F3303" t="s">
        <v>18</v>
      </c>
      <c r="H3303" t="s">
        <v>19</v>
      </c>
      <c r="I3303">
        <v>2025</v>
      </c>
      <c r="J3303" t="s">
        <v>205</v>
      </c>
      <c r="K3303">
        <v>7.6</v>
      </c>
      <c r="L3303">
        <v>3</v>
      </c>
      <c r="M3303" s="16" t="s">
        <v>28</v>
      </c>
      <c r="N3303" s="18">
        <f t="shared" si="51"/>
        <v>1</v>
      </c>
      <c r="O3303">
        <v>9</v>
      </c>
      <c r="P3303" t="s">
        <v>22</v>
      </c>
    </row>
    <row r="3304" spans="1:16" x14ac:dyDescent="0.3">
      <c r="A3304" s="3" t="s">
        <v>2059</v>
      </c>
      <c r="C3304" t="s">
        <v>2688</v>
      </c>
      <c r="D3304" t="s">
        <v>17</v>
      </c>
      <c r="E3304" t="s">
        <v>4799</v>
      </c>
      <c r="F3304" t="s">
        <v>18</v>
      </c>
      <c r="H3304" t="s">
        <v>19</v>
      </c>
      <c r="I3304">
        <v>2023</v>
      </c>
      <c r="J3304" t="s">
        <v>208</v>
      </c>
      <c r="K3304">
        <v>7.1</v>
      </c>
      <c r="L3304">
        <v>5</v>
      </c>
      <c r="M3304" s="16" t="s">
        <v>28</v>
      </c>
      <c r="N3304" s="18">
        <f t="shared" si="51"/>
        <v>1</v>
      </c>
      <c r="O3304">
        <v>7</v>
      </c>
      <c r="P3304" t="s">
        <v>29</v>
      </c>
    </row>
    <row r="3305" spans="1:16" x14ac:dyDescent="0.3">
      <c r="A3305" s="3" t="s">
        <v>2544</v>
      </c>
      <c r="C3305" t="s">
        <v>2688</v>
      </c>
      <c r="D3305" t="s">
        <v>17</v>
      </c>
      <c r="E3305" t="s">
        <v>4777</v>
      </c>
      <c r="F3305" t="s">
        <v>44</v>
      </c>
      <c r="H3305" t="s">
        <v>19</v>
      </c>
      <c r="I3305">
        <v>2023</v>
      </c>
      <c r="J3305" t="s">
        <v>214</v>
      </c>
      <c r="K3305">
        <v>9.1999999999999993</v>
      </c>
      <c r="L3305">
        <v>3</v>
      </c>
      <c r="M3305" s="16" t="s">
        <v>28</v>
      </c>
      <c r="N3305" s="18">
        <f t="shared" si="51"/>
        <v>1</v>
      </c>
      <c r="O3305">
        <v>19</v>
      </c>
      <c r="P3305" t="s">
        <v>29</v>
      </c>
    </row>
    <row r="3306" spans="1:16" x14ac:dyDescent="0.3">
      <c r="A3306" s="3" t="s">
        <v>1272</v>
      </c>
      <c r="C3306" t="s">
        <v>2688</v>
      </c>
      <c r="D3306" t="s">
        <v>17</v>
      </c>
      <c r="E3306" t="s">
        <v>4779</v>
      </c>
      <c r="F3306" t="s">
        <v>304</v>
      </c>
      <c r="H3306" t="s">
        <v>19</v>
      </c>
      <c r="I3306">
        <v>2024</v>
      </c>
      <c r="J3306" t="s">
        <v>218</v>
      </c>
      <c r="K3306">
        <v>9.3000000000000007</v>
      </c>
      <c r="L3306">
        <v>8</v>
      </c>
      <c r="M3306" s="16" t="s">
        <v>28</v>
      </c>
      <c r="N3306" s="18">
        <f t="shared" si="51"/>
        <v>1</v>
      </c>
      <c r="O3306">
        <v>22</v>
      </c>
      <c r="P3306" t="s">
        <v>29</v>
      </c>
    </row>
    <row r="3307" spans="1:16" x14ac:dyDescent="0.3">
      <c r="A3307" s="3" t="s">
        <v>770</v>
      </c>
      <c r="C3307" t="s">
        <v>2688</v>
      </c>
      <c r="D3307" t="s">
        <v>17</v>
      </c>
      <c r="E3307" t="s">
        <v>4780</v>
      </c>
      <c r="F3307" t="s">
        <v>84</v>
      </c>
      <c r="H3307" t="s">
        <v>19</v>
      </c>
      <c r="I3307">
        <v>2026</v>
      </c>
      <c r="J3307" t="s">
        <v>221</v>
      </c>
      <c r="K3307">
        <v>7.1</v>
      </c>
      <c r="L3307">
        <v>3</v>
      </c>
      <c r="M3307" s="16" t="s">
        <v>21</v>
      </c>
      <c r="N3307" s="18">
        <v>8</v>
      </c>
      <c r="O3307">
        <v>6</v>
      </c>
      <c r="P3307" t="s">
        <v>29</v>
      </c>
    </row>
    <row r="3308" spans="1:16" x14ac:dyDescent="0.3">
      <c r="A3308" s="3" t="s">
        <v>520</v>
      </c>
      <c r="C3308" t="s">
        <v>2688</v>
      </c>
      <c r="D3308" t="s">
        <v>17</v>
      </c>
      <c r="E3308" t="s">
        <v>4785</v>
      </c>
      <c r="F3308" t="s">
        <v>121</v>
      </c>
      <c r="H3308" t="s">
        <v>19</v>
      </c>
      <c r="I3308">
        <v>2024</v>
      </c>
      <c r="J3308" t="s">
        <v>235</v>
      </c>
      <c r="K3308">
        <v>8.3000000000000007</v>
      </c>
      <c r="L3308">
        <v>6</v>
      </c>
      <c r="M3308" s="16" t="s">
        <v>28</v>
      </c>
      <c r="N3308" s="18">
        <f t="shared" si="51"/>
        <v>1</v>
      </c>
      <c r="O3308">
        <v>17</v>
      </c>
      <c r="P3308" t="s">
        <v>22</v>
      </c>
    </row>
    <row r="3309" spans="1:16" x14ac:dyDescent="0.3">
      <c r="A3309" s="3" t="s">
        <v>649</v>
      </c>
      <c r="C3309" t="s">
        <v>2688</v>
      </c>
      <c r="D3309" t="s">
        <v>17</v>
      </c>
      <c r="E3309" t="s">
        <v>4786</v>
      </c>
      <c r="F3309" t="s">
        <v>2697</v>
      </c>
      <c r="H3309" t="s">
        <v>19</v>
      </c>
      <c r="I3309">
        <v>2024</v>
      </c>
      <c r="J3309" t="s">
        <v>238</v>
      </c>
      <c r="K3309">
        <v>7.4</v>
      </c>
      <c r="L3309">
        <v>3</v>
      </c>
      <c r="M3309" s="16" t="s">
        <v>28</v>
      </c>
      <c r="N3309" s="18">
        <f t="shared" si="51"/>
        <v>1</v>
      </c>
      <c r="O3309">
        <v>19</v>
      </c>
      <c r="P3309" t="s">
        <v>22</v>
      </c>
    </row>
    <row r="3310" spans="1:16" x14ac:dyDescent="0.3">
      <c r="A3310" s="3" t="s">
        <v>1163</v>
      </c>
      <c r="C3310" t="s">
        <v>2688</v>
      </c>
      <c r="D3310" t="s">
        <v>17</v>
      </c>
      <c r="E3310" t="s">
        <v>4788</v>
      </c>
      <c r="F3310" t="s">
        <v>70</v>
      </c>
      <c r="H3310" t="s">
        <v>19</v>
      </c>
      <c r="I3310">
        <v>2026</v>
      </c>
      <c r="J3310" t="s">
        <v>244</v>
      </c>
      <c r="K3310">
        <v>7.3</v>
      </c>
      <c r="L3310">
        <v>8</v>
      </c>
      <c r="M3310" s="16" t="s">
        <v>28</v>
      </c>
      <c r="N3310" s="18">
        <f t="shared" si="51"/>
        <v>1</v>
      </c>
      <c r="O3310">
        <v>11</v>
      </c>
      <c r="P3310" t="s">
        <v>67</v>
      </c>
    </row>
    <row r="3311" spans="1:16" x14ac:dyDescent="0.3">
      <c r="A3311" s="3" t="s">
        <v>284</v>
      </c>
      <c r="C3311" t="s">
        <v>2688</v>
      </c>
      <c r="D3311" t="s">
        <v>17</v>
      </c>
      <c r="E3311" t="s">
        <v>4789</v>
      </c>
      <c r="F3311" t="s">
        <v>25</v>
      </c>
      <c r="H3311" t="s">
        <v>19</v>
      </c>
      <c r="I3311">
        <v>2024</v>
      </c>
      <c r="J3311" t="s">
        <v>252</v>
      </c>
      <c r="K3311">
        <v>7.2</v>
      </c>
      <c r="L3311">
        <v>3</v>
      </c>
      <c r="M3311" s="16" t="s">
        <v>28</v>
      </c>
      <c r="N3311" s="18">
        <f t="shared" si="51"/>
        <v>1</v>
      </c>
      <c r="O3311">
        <v>10</v>
      </c>
      <c r="P3311" t="s">
        <v>29</v>
      </c>
    </row>
    <row r="3312" spans="1:16" x14ac:dyDescent="0.3">
      <c r="A3312" s="3" t="s">
        <v>154</v>
      </c>
      <c r="C3312" t="s">
        <v>2688</v>
      </c>
      <c r="D3312" t="s">
        <v>17</v>
      </c>
      <c r="E3312" t="s">
        <v>4790</v>
      </c>
      <c r="F3312" t="s">
        <v>44</v>
      </c>
      <c r="H3312" t="s">
        <v>19</v>
      </c>
      <c r="I3312">
        <v>2025</v>
      </c>
      <c r="J3312" t="s">
        <v>255</v>
      </c>
      <c r="K3312">
        <v>7.1</v>
      </c>
      <c r="L3312">
        <v>5</v>
      </c>
      <c r="M3312" s="16" t="s">
        <v>28</v>
      </c>
      <c r="N3312" s="18">
        <f t="shared" si="51"/>
        <v>1</v>
      </c>
      <c r="O3312">
        <v>10</v>
      </c>
      <c r="P3312" t="s">
        <v>29</v>
      </c>
    </row>
    <row r="3313" spans="1:16" x14ac:dyDescent="0.3">
      <c r="A3313" s="3" t="s">
        <v>61</v>
      </c>
      <c r="C3313" t="s">
        <v>2688</v>
      </c>
      <c r="D3313" t="s">
        <v>17</v>
      </c>
      <c r="E3313" t="s">
        <v>4791</v>
      </c>
      <c r="F3313" t="s">
        <v>18</v>
      </c>
      <c r="H3313" t="s">
        <v>19</v>
      </c>
      <c r="I3313">
        <v>2025</v>
      </c>
      <c r="J3313" t="s">
        <v>258</v>
      </c>
      <c r="K3313">
        <v>8.6999999999999993</v>
      </c>
      <c r="L3313">
        <v>5</v>
      </c>
      <c r="M3313" s="16" t="s">
        <v>28</v>
      </c>
      <c r="N3313" s="18">
        <f t="shared" si="51"/>
        <v>1</v>
      </c>
      <c r="O3313">
        <v>15</v>
      </c>
      <c r="P3313" t="s">
        <v>29</v>
      </c>
    </row>
    <row r="3314" spans="1:16" x14ac:dyDescent="0.3">
      <c r="A3314" s="3" t="s">
        <v>959</v>
      </c>
      <c r="C3314" t="s">
        <v>2688</v>
      </c>
      <c r="D3314" t="s">
        <v>17</v>
      </c>
      <c r="E3314" t="s">
        <v>4792</v>
      </c>
      <c r="F3314" t="s">
        <v>44</v>
      </c>
      <c r="H3314" t="s">
        <v>19</v>
      </c>
      <c r="I3314">
        <v>2024</v>
      </c>
      <c r="J3314" t="s">
        <v>261</v>
      </c>
      <c r="K3314">
        <v>8.6999999999999993</v>
      </c>
      <c r="L3314">
        <v>3</v>
      </c>
      <c r="M3314" s="16" t="s">
        <v>28</v>
      </c>
      <c r="N3314" s="18">
        <f t="shared" si="51"/>
        <v>1</v>
      </c>
      <c r="O3314">
        <v>12</v>
      </c>
      <c r="P3314" t="s">
        <v>22</v>
      </c>
    </row>
    <row r="3315" spans="1:16" x14ac:dyDescent="0.3">
      <c r="A3315" s="3" t="s">
        <v>2030</v>
      </c>
      <c r="C3315" t="s">
        <v>2688</v>
      </c>
      <c r="D3315" t="s">
        <v>17</v>
      </c>
      <c r="E3315" t="s">
        <v>4793</v>
      </c>
      <c r="F3315" t="s">
        <v>161</v>
      </c>
      <c r="H3315" t="s">
        <v>19</v>
      </c>
      <c r="I3315">
        <v>2023</v>
      </c>
      <c r="J3315" t="s">
        <v>264</v>
      </c>
      <c r="K3315">
        <v>8.1999999999999993</v>
      </c>
      <c r="L3315">
        <v>8</v>
      </c>
      <c r="M3315" s="16" t="s">
        <v>28</v>
      </c>
      <c r="N3315" s="18">
        <f t="shared" si="51"/>
        <v>1</v>
      </c>
      <c r="O3315">
        <v>20</v>
      </c>
      <c r="P3315" t="s">
        <v>29</v>
      </c>
    </row>
    <row r="3316" spans="1:16" x14ac:dyDescent="0.3">
      <c r="A3316" s="3" t="s">
        <v>893</v>
      </c>
      <c r="C3316" t="s">
        <v>2688</v>
      </c>
      <c r="D3316" t="s">
        <v>17</v>
      </c>
      <c r="E3316" t="s">
        <v>4794</v>
      </c>
      <c r="F3316" t="s">
        <v>18</v>
      </c>
      <c r="H3316" t="s">
        <v>19</v>
      </c>
      <c r="I3316">
        <v>2026</v>
      </c>
      <c r="J3316" t="s">
        <v>267</v>
      </c>
      <c r="K3316">
        <v>6.8</v>
      </c>
      <c r="L3316">
        <v>3</v>
      </c>
      <c r="M3316" s="16" t="s">
        <v>28</v>
      </c>
      <c r="N3316" s="18">
        <f t="shared" si="51"/>
        <v>1</v>
      </c>
      <c r="O3316">
        <v>21</v>
      </c>
      <c r="P3316" t="s">
        <v>29</v>
      </c>
    </row>
    <row r="3317" spans="1:16" x14ac:dyDescent="0.3">
      <c r="A3317" s="3" t="s">
        <v>1587</v>
      </c>
      <c r="C3317" t="s">
        <v>2688</v>
      </c>
      <c r="D3317" t="s">
        <v>17</v>
      </c>
      <c r="E3317" t="s">
        <v>4786</v>
      </c>
      <c r="F3317" t="s">
        <v>161</v>
      </c>
      <c r="H3317" t="s">
        <v>19</v>
      </c>
      <c r="I3317">
        <v>2024</v>
      </c>
      <c r="J3317" t="s">
        <v>271</v>
      </c>
      <c r="K3317">
        <v>8.5</v>
      </c>
      <c r="L3317">
        <v>8</v>
      </c>
      <c r="M3317" s="16" t="s">
        <v>28</v>
      </c>
      <c r="N3317" s="18">
        <f t="shared" si="51"/>
        <v>1</v>
      </c>
      <c r="O3317">
        <v>9</v>
      </c>
      <c r="P3317" t="s">
        <v>29</v>
      </c>
    </row>
    <row r="3318" spans="1:16" x14ac:dyDescent="0.3">
      <c r="A3318" s="3" t="s">
        <v>992</v>
      </c>
      <c r="C3318" t="s">
        <v>2688</v>
      </c>
      <c r="D3318" t="s">
        <v>17</v>
      </c>
      <c r="E3318" t="s">
        <v>4780</v>
      </c>
      <c r="F3318" t="s">
        <v>161</v>
      </c>
      <c r="H3318" t="s">
        <v>19</v>
      </c>
      <c r="I3318">
        <v>2024</v>
      </c>
      <c r="J3318" t="s">
        <v>274</v>
      </c>
      <c r="K3318">
        <v>9.1</v>
      </c>
      <c r="L3318">
        <v>8</v>
      </c>
      <c r="M3318" s="16" t="s">
        <v>28</v>
      </c>
      <c r="N3318" s="18">
        <f t="shared" si="51"/>
        <v>1</v>
      </c>
      <c r="O3318">
        <v>21</v>
      </c>
      <c r="P3318" t="s">
        <v>29</v>
      </c>
    </row>
    <row r="3319" spans="1:16" x14ac:dyDescent="0.3">
      <c r="A3319" s="3" t="s">
        <v>573</v>
      </c>
      <c r="C3319" t="s">
        <v>2688</v>
      </c>
      <c r="D3319" t="s">
        <v>17</v>
      </c>
      <c r="E3319" t="s">
        <v>4796</v>
      </c>
      <c r="F3319" t="s">
        <v>44</v>
      </c>
      <c r="H3319" t="s">
        <v>19</v>
      </c>
      <c r="I3319">
        <v>2025</v>
      </c>
      <c r="J3319" t="s">
        <v>277</v>
      </c>
      <c r="K3319">
        <v>9.5</v>
      </c>
      <c r="L3319">
        <v>6</v>
      </c>
      <c r="M3319" s="16" t="s">
        <v>28</v>
      </c>
      <c r="N3319" s="18">
        <f t="shared" si="51"/>
        <v>1</v>
      </c>
      <c r="O3319">
        <v>15</v>
      </c>
      <c r="P3319" t="s">
        <v>22</v>
      </c>
    </row>
    <row r="3320" spans="1:16" x14ac:dyDescent="0.3">
      <c r="A3320" s="3" t="s">
        <v>229</v>
      </c>
      <c r="C3320" t="s">
        <v>2688</v>
      </c>
      <c r="D3320" t="s">
        <v>17</v>
      </c>
      <c r="E3320" t="s">
        <v>4777</v>
      </c>
      <c r="F3320" t="s">
        <v>70</v>
      </c>
      <c r="H3320" t="s">
        <v>19</v>
      </c>
      <c r="I3320">
        <v>2023</v>
      </c>
      <c r="J3320" t="s">
        <v>286</v>
      </c>
      <c r="K3320">
        <v>8.1999999999999993</v>
      </c>
      <c r="L3320">
        <v>3</v>
      </c>
      <c r="M3320" s="16" t="s">
        <v>28</v>
      </c>
      <c r="N3320" s="18">
        <f t="shared" si="51"/>
        <v>1</v>
      </c>
      <c r="O3320">
        <v>16</v>
      </c>
      <c r="P3320" t="s">
        <v>67</v>
      </c>
    </row>
    <row r="3321" spans="1:16" x14ac:dyDescent="0.3">
      <c r="A3321" s="3" t="s">
        <v>82</v>
      </c>
      <c r="C3321" t="s">
        <v>2688</v>
      </c>
      <c r="D3321" t="s">
        <v>17</v>
      </c>
      <c r="E3321" t="s">
        <v>4778</v>
      </c>
      <c r="F3321" t="s">
        <v>161</v>
      </c>
      <c r="H3321" t="s">
        <v>19</v>
      </c>
      <c r="I3321">
        <v>2024</v>
      </c>
      <c r="J3321" t="s">
        <v>288</v>
      </c>
      <c r="K3321">
        <v>6.5</v>
      </c>
      <c r="L3321">
        <v>5</v>
      </c>
      <c r="M3321" s="16" t="s">
        <v>28</v>
      </c>
      <c r="N3321" s="18">
        <f t="shared" si="51"/>
        <v>1</v>
      </c>
      <c r="O3321">
        <v>21</v>
      </c>
      <c r="P3321" t="s">
        <v>22</v>
      </c>
    </row>
    <row r="3322" spans="1:16" x14ac:dyDescent="0.3">
      <c r="A3322" s="3" t="s">
        <v>529</v>
      </c>
      <c r="C3322" t="s">
        <v>2688</v>
      </c>
      <c r="D3322" t="s">
        <v>17</v>
      </c>
      <c r="E3322" t="s">
        <v>4779</v>
      </c>
      <c r="F3322" t="s">
        <v>161</v>
      </c>
      <c r="H3322" t="s">
        <v>19</v>
      </c>
      <c r="I3322">
        <v>2026</v>
      </c>
      <c r="J3322" t="s">
        <v>292</v>
      </c>
      <c r="K3322">
        <v>8.6999999999999993</v>
      </c>
      <c r="L3322">
        <v>6</v>
      </c>
      <c r="M3322" s="16" t="s">
        <v>28</v>
      </c>
      <c r="N3322" s="18">
        <f t="shared" si="51"/>
        <v>1</v>
      </c>
      <c r="O3322">
        <v>8</v>
      </c>
      <c r="P3322" t="s">
        <v>22</v>
      </c>
    </row>
    <row r="3323" spans="1:16" x14ac:dyDescent="0.3">
      <c r="A3323" s="3" t="s">
        <v>893</v>
      </c>
      <c r="C3323" t="s">
        <v>2688</v>
      </c>
      <c r="D3323" t="s">
        <v>17</v>
      </c>
      <c r="E3323" t="s">
        <v>4780</v>
      </c>
      <c r="F3323" t="s">
        <v>44</v>
      </c>
      <c r="H3323" t="s">
        <v>19</v>
      </c>
      <c r="I3323">
        <v>2024</v>
      </c>
      <c r="J3323" t="s">
        <v>295</v>
      </c>
      <c r="K3323">
        <v>9.1</v>
      </c>
      <c r="L3323">
        <v>8</v>
      </c>
      <c r="M3323" s="16" t="s">
        <v>37</v>
      </c>
      <c r="N3323" s="18">
        <f t="shared" si="51"/>
        <v>3.5</v>
      </c>
      <c r="O3323">
        <v>24</v>
      </c>
      <c r="P3323" t="s">
        <v>29</v>
      </c>
    </row>
    <row r="3324" spans="1:16" x14ac:dyDescent="0.3">
      <c r="A3324" s="3" t="s">
        <v>1185</v>
      </c>
      <c r="C3324" t="s">
        <v>2688</v>
      </c>
      <c r="D3324" t="s">
        <v>17</v>
      </c>
      <c r="E3324" t="s">
        <v>48</v>
      </c>
      <c r="F3324" t="s">
        <v>70</v>
      </c>
      <c r="H3324" t="s">
        <v>19</v>
      </c>
      <c r="I3324">
        <v>2025</v>
      </c>
      <c r="J3324" t="s">
        <v>298</v>
      </c>
      <c r="K3324">
        <v>8.9</v>
      </c>
      <c r="L3324">
        <v>5</v>
      </c>
      <c r="M3324" s="16" t="s">
        <v>37</v>
      </c>
      <c r="N3324" s="18">
        <f t="shared" si="51"/>
        <v>3.5</v>
      </c>
      <c r="O3324">
        <v>20</v>
      </c>
      <c r="P3324" t="s">
        <v>29</v>
      </c>
    </row>
    <row r="3325" spans="1:16" x14ac:dyDescent="0.3">
      <c r="A3325" s="3" t="s">
        <v>2706</v>
      </c>
      <c r="C3325" t="s">
        <v>2688</v>
      </c>
      <c r="D3325" t="s">
        <v>17</v>
      </c>
      <c r="E3325" t="s">
        <v>4783</v>
      </c>
      <c r="F3325" t="s">
        <v>18</v>
      </c>
      <c r="H3325" t="s">
        <v>19</v>
      </c>
      <c r="I3325">
        <v>2024</v>
      </c>
      <c r="J3325" t="s">
        <v>308</v>
      </c>
      <c r="K3325">
        <v>8.6</v>
      </c>
      <c r="L3325">
        <v>5</v>
      </c>
      <c r="M3325" s="16" t="s">
        <v>37</v>
      </c>
      <c r="N3325" s="18">
        <f t="shared" si="51"/>
        <v>3.5</v>
      </c>
      <c r="O3325">
        <v>24</v>
      </c>
      <c r="P3325" t="s">
        <v>29</v>
      </c>
    </row>
    <row r="3326" spans="1:16" x14ac:dyDescent="0.3">
      <c r="A3326" s="3" t="s">
        <v>125</v>
      </c>
      <c r="C3326" t="s">
        <v>2688</v>
      </c>
      <c r="D3326" t="s">
        <v>17</v>
      </c>
      <c r="E3326" t="s">
        <v>4782</v>
      </c>
      <c r="F3326" t="s">
        <v>18</v>
      </c>
      <c r="H3326" t="s">
        <v>19</v>
      </c>
      <c r="I3326">
        <v>2023</v>
      </c>
      <c r="J3326" t="s">
        <v>318</v>
      </c>
      <c r="K3326">
        <v>9.9</v>
      </c>
      <c r="L3326">
        <v>8</v>
      </c>
      <c r="M3326" s="16" t="s">
        <v>37</v>
      </c>
      <c r="N3326" s="18">
        <f t="shared" si="51"/>
        <v>3.5</v>
      </c>
      <c r="O3326">
        <v>19</v>
      </c>
      <c r="P3326" t="s">
        <v>29</v>
      </c>
    </row>
    <row r="3327" spans="1:16" x14ac:dyDescent="0.3">
      <c r="A3327" s="3" t="s">
        <v>131</v>
      </c>
      <c r="C3327" t="s">
        <v>2688</v>
      </c>
      <c r="D3327" t="s">
        <v>17</v>
      </c>
      <c r="E3327" t="s">
        <v>4783</v>
      </c>
      <c r="F3327" t="s">
        <v>25</v>
      </c>
      <c r="H3327" t="s">
        <v>19</v>
      </c>
      <c r="I3327">
        <v>2025</v>
      </c>
      <c r="J3327" t="s">
        <v>319</v>
      </c>
      <c r="K3327">
        <v>8.1</v>
      </c>
      <c r="L3327">
        <v>8</v>
      </c>
      <c r="M3327" s="16" t="s">
        <v>37</v>
      </c>
      <c r="N3327" s="18">
        <f t="shared" si="51"/>
        <v>3.5</v>
      </c>
      <c r="O3327">
        <v>9</v>
      </c>
      <c r="P3327" t="s">
        <v>22</v>
      </c>
    </row>
    <row r="3328" spans="1:16" x14ac:dyDescent="0.3">
      <c r="A3328" s="3" t="s">
        <v>2548</v>
      </c>
      <c r="C3328" t="s">
        <v>2688</v>
      </c>
      <c r="D3328" t="s">
        <v>17</v>
      </c>
      <c r="E3328" t="s">
        <v>4784</v>
      </c>
      <c r="F3328" t="s">
        <v>161</v>
      </c>
      <c r="H3328" t="s">
        <v>19</v>
      </c>
      <c r="I3328">
        <v>2024</v>
      </c>
      <c r="J3328" t="s">
        <v>322</v>
      </c>
      <c r="K3328">
        <v>9.5</v>
      </c>
      <c r="L3328">
        <v>5</v>
      </c>
      <c r="M3328" s="16" t="s">
        <v>28</v>
      </c>
      <c r="N3328" s="18">
        <f t="shared" si="51"/>
        <v>1</v>
      </c>
      <c r="O3328">
        <v>8</v>
      </c>
      <c r="P3328" t="s">
        <v>22</v>
      </c>
    </row>
    <row r="3329" spans="1:16" x14ac:dyDescent="0.3">
      <c r="A3329" s="3" t="s">
        <v>2548</v>
      </c>
      <c r="C3329" t="s">
        <v>2688</v>
      </c>
      <c r="D3329" t="s">
        <v>17</v>
      </c>
      <c r="E3329" t="s">
        <v>4786</v>
      </c>
      <c r="F3329" t="s">
        <v>121</v>
      </c>
      <c r="H3329" t="s">
        <v>19</v>
      </c>
      <c r="I3329">
        <v>2024</v>
      </c>
      <c r="J3329" t="s">
        <v>328</v>
      </c>
      <c r="K3329">
        <v>9.6</v>
      </c>
      <c r="L3329">
        <v>8</v>
      </c>
      <c r="M3329" s="16" t="s">
        <v>37</v>
      </c>
      <c r="N3329" s="18">
        <f t="shared" si="51"/>
        <v>3.5</v>
      </c>
      <c r="O3329">
        <v>25</v>
      </c>
      <c r="P3329" t="s">
        <v>67</v>
      </c>
    </row>
    <row r="3330" spans="1:16" x14ac:dyDescent="0.3">
      <c r="A3330" s="3" t="s">
        <v>2738</v>
      </c>
      <c r="C3330" t="s">
        <v>2688</v>
      </c>
      <c r="D3330" t="s">
        <v>17</v>
      </c>
      <c r="E3330" t="s">
        <v>4787</v>
      </c>
      <c r="F3330" t="s">
        <v>84</v>
      </c>
      <c r="H3330" t="s">
        <v>19</v>
      </c>
      <c r="I3330">
        <v>2023</v>
      </c>
      <c r="J3330" t="s">
        <v>331</v>
      </c>
      <c r="K3330">
        <v>9.6</v>
      </c>
      <c r="L3330">
        <v>8</v>
      </c>
      <c r="M3330" s="16" t="s">
        <v>33</v>
      </c>
      <c r="N3330" s="18">
        <f t="shared" si="51"/>
        <v>6</v>
      </c>
      <c r="O3330">
        <v>21</v>
      </c>
      <c r="P3330" t="s">
        <v>22</v>
      </c>
    </row>
    <row r="3331" spans="1:16" x14ac:dyDescent="0.3">
      <c r="A3331" s="3" t="s">
        <v>2548</v>
      </c>
      <c r="C3331" t="s">
        <v>2688</v>
      </c>
      <c r="D3331" t="s">
        <v>17</v>
      </c>
      <c r="E3331" t="s">
        <v>4788</v>
      </c>
      <c r="F3331" t="s">
        <v>18</v>
      </c>
      <c r="H3331" t="s">
        <v>19</v>
      </c>
      <c r="I3331">
        <v>2023</v>
      </c>
      <c r="J3331" t="s">
        <v>334</v>
      </c>
      <c r="K3331">
        <v>6.2</v>
      </c>
      <c r="L3331">
        <v>8</v>
      </c>
      <c r="M3331" s="16" t="s">
        <v>21</v>
      </c>
      <c r="N3331" s="18">
        <v>8</v>
      </c>
      <c r="O3331">
        <v>30</v>
      </c>
      <c r="P3331" t="s">
        <v>22</v>
      </c>
    </row>
    <row r="3332" spans="1:16" x14ac:dyDescent="0.3">
      <c r="A3332" s="3" t="s">
        <v>1122</v>
      </c>
      <c r="C3332" t="s">
        <v>2688</v>
      </c>
      <c r="D3332" t="s">
        <v>17</v>
      </c>
      <c r="E3332" t="s">
        <v>4798</v>
      </c>
      <c r="F3332" t="s">
        <v>25</v>
      </c>
      <c r="H3332" t="s">
        <v>19</v>
      </c>
      <c r="I3332">
        <v>2025</v>
      </c>
      <c r="J3332" t="s">
        <v>340</v>
      </c>
      <c r="K3332">
        <v>7.2</v>
      </c>
      <c r="L3332">
        <v>6</v>
      </c>
      <c r="M3332" s="16" t="s">
        <v>28</v>
      </c>
      <c r="N3332" s="18">
        <f t="shared" ref="N3332:N3395" si="52">(VALUE(LEFT($M3332, FIND("-", $M3332)-1)) + VALUE(MID($M3332, FIND("-", $M3332)+1, FIND(" ", $M3332, FIND("-", $M3332))-FIND("-",  $M3332)-1))) / 2</f>
        <v>1</v>
      </c>
      <c r="O3332">
        <v>8</v>
      </c>
      <c r="P3332" t="s">
        <v>29</v>
      </c>
    </row>
    <row r="3333" spans="1:16" x14ac:dyDescent="0.3">
      <c r="A3333" s="3" t="s">
        <v>1330</v>
      </c>
      <c r="C3333" t="s">
        <v>2688</v>
      </c>
      <c r="D3333" t="s">
        <v>17</v>
      </c>
      <c r="E3333" t="s">
        <v>4791</v>
      </c>
      <c r="F3333" t="s">
        <v>18</v>
      </c>
      <c r="H3333" t="s">
        <v>19</v>
      </c>
      <c r="I3333">
        <v>2025</v>
      </c>
      <c r="J3333" t="s">
        <v>347</v>
      </c>
      <c r="K3333">
        <v>8.4</v>
      </c>
      <c r="L3333">
        <v>6</v>
      </c>
      <c r="M3333" s="16" t="s">
        <v>37</v>
      </c>
      <c r="N3333" s="18">
        <f t="shared" si="52"/>
        <v>3.5</v>
      </c>
      <c r="O3333">
        <v>17</v>
      </c>
      <c r="P3333" t="s">
        <v>29</v>
      </c>
    </row>
    <row r="3334" spans="1:16" x14ac:dyDescent="0.3">
      <c r="A3334" s="3" t="s">
        <v>1131</v>
      </c>
      <c r="C3334" t="s">
        <v>2688</v>
      </c>
      <c r="D3334" t="s">
        <v>17</v>
      </c>
      <c r="E3334" t="s">
        <v>4792</v>
      </c>
      <c r="F3334" t="s">
        <v>18</v>
      </c>
      <c r="H3334" t="s">
        <v>19</v>
      </c>
      <c r="I3334">
        <v>2023</v>
      </c>
      <c r="J3334" t="s">
        <v>350</v>
      </c>
      <c r="K3334">
        <v>9.9</v>
      </c>
      <c r="L3334">
        <v>6</v>
      </c>
      <c r="M3334" s="16" t="s">
        <v>33</v>
      </c>
      <c r="N3334" s="18">
        <f t="shared" si="52"/>
        <v>6</v>
      </c>
      <c r="O3334">
        <v>18</v>
      </c>
      <c r="P3334" t="s">
        <v>29</v>
      </c>
    </row>
    <row r="3335" spans="1:16" x14ac:dyDescent="0.3">
      <c r="A3335" s="3" t="s">
        <v>2549</v>
      </c>
      <c r="C3335" t="s">
        <v>2688</v>
      </c>
      <c r="D3335" t="s">
        <v>17</v>
      </c>
      <c r="E3335" t="s">
        <v>4792</v>
      </c>
      <c r="F3335" t="s">
        <v>25</v>
      </c>
      <c r="H3335" t="s">
        <v>19</v>
      </c>
      <c r="I3335">
        <v>2026</v>
      </c>
      <c r="J3335" t="s">
        <v>355</v>
      </c>
      <c r="K3335">
        <v>6.7</v>
      </c>
      <c r="L3335">
        <v>6</v>
      </c>
      <c r="M3335" s="16" t="s">
        <v>28</v>
      </c>
      <c r="N3335" s="18">
        <f t="shared" si="52"/>
        <v>1</v>
      </c>
      <c r="O3335">
        <v>8</v>
      </c>
      <c r="P3335" t="s">
        <v>29</v>
      </c>
    </row>
    <row r="3336" spans="1:16" x14ac:dyDescent="0.3">
      <c r="A3336" s="3" t="s">
        <v>2490</v>
      </c>
      <c r="C3336" t="s">
        <v>2688</v>
      </c>
      <c r="D3336" t="s">
        <v>17</v>
      </c>
      <c r="E3336" t="s">
        <v>4781</v>
      </c>
      <c r="F3336" t="s">
        <v>84</v>
      </c>
      <c r="H3336" t="s">
        <v>19</v>
      </c>
      <c r="I3336">
        <v>2024</v>
      </c>
      <c r="J3336" t="s">
        <v>358</v>
      </c>
      <c r="K3336">
        <v>7.6</v>
      </c>
      <c r="L3336">
        <v>8</v>
      </c>
      <c r="M3336" s="16" t="s">
        <v>28</v>
      </c>
      <c r="N3336" s="18">
        <f t="shared" si="52"/>
        <v>1</v>
      </c>
      <c r="O3336">
        <v>8</v>
      </c>
      <c r="P3336" t="s">
        <v>29</v>
      </c>
    </row>
    <row r="3337" spans="1:16" x14ac:dyDescent="0.3">
      <c r="A3337" s="3" t="s">
        <v>2720</v>
      </c>
      <c r="C3337" t="s">
        <v>2688</v>
      </c>
      <c r="D3337" t="s">
        <v>17</v>
      </c>
      <c r="E3337" t="s">
        <v>4782</v>
      </c>
      <c r="F3337" t="s">
        <v>304</v>
      </c>
      <c r="H3337" t="s">
        <v>19</v>
      </c>
      <c r="I3337">
        <v>2023</v>
      </c>
      <c r="J3337" t="s">
        <v>361</v>
      </c>
      <c r="K3337">
        <v>8.3000000000000007</v>
      </c>
      <c r="L3337">
        <v>5</v>
      </c>
      <c r="M3337" s="16" t="s">
        <v>28</v>
      </c>
      <c r="N3337" s="18">
        <f t="shared" si="52"/>
        <v>1</v>
      </c>
      <c r="O3337">
        <v>8</v>
      </c>
      <c r="P3337" t="s">
        <v>22</v>
      </c>
    </row>
    <row r="3338" spans="1:16" x14ac:dyDescent="0.3">
      <c r="A3338" s="3" t="s">
        <v>1770</v>
      </c>
      <c r="C3338" t="s">
        <v>2688</v>
      </c>
      <c r="D3338" t="s">
        <v>17</v>
      </c>
      <c r="E3338" t="s">
        <v>4783</v>
      </c>
      <c r="F3338" t="s">
        <v>638</v>
      </c>
      <c r="H3338" t="s">
        <v>19</v>
      </c>
      <c r="I3338">
        <v>2025</v>
      </c>
      <c r="J3338" t="s">
        <v>364</v>
      </c>
      <c r="K3338">
        <v>6.3</v>
      </c>
      <c r="L3338">
        <v>3</v>
      </c>
      <c r="M3338" s="16" t="s">
        <v>28</v>
      </c>
      <c r="N3338" s="18">
        <f t="shared" si="52"/>
        <v>1</v>
      </c>
      <c r="O3338">
        <v>8</v>
      </c>
      <c r="P3338" t="s">
        <v>22</v>
      </c>
    </row>
    <row r="3339" spans="1:16" x14ac:dyDescent="0.3">
      <c r="A3339" s="3" t="s">
        <v>2548</v>
      </c>
      <c r="C3339" t="s">
        <v>2688</v>
      </c>
      <c r="D3339" t="s">
        <v>17</v>
      </c>
      <c r="E3339" t="s">
        <v>4775</v>
      </c>
      <c r="F3339" t="s">
        <v>18</v>
      </c>
      <c r="H3339" t="s">
        <v>19</v>
      </c>
      <c r="I3339">
        <v>2025</v>
      </c>
      <c r="J3339" t="s">
        <v>367</v>
      </c>
      <c r="K3339">
        <v>8.9</v>
      </c>
      <c r="L3339">
        <v>3</v>
      </c>
      <c r="M3339" s="16" t="s">
        <v>28</v>
      </c>
      <c r="N3339" s="18">
        <f t="shared" si="52"/>
        <v>1</v>
      </c>
      <c r="O3339">
        <v>6</v>
      </c>
      <c r="P3339" t="s">
        <v>67</v>
      </c>
    </row>
    <row r="3340" spans="1:16" x14ac:dyDescent="0.3">
      <c r="A3340" s="3" t="s">
        <v>2738</v>
      </c>
      <c r="C3340" t="s">
        <v>2688</v>
      </c>
      <c r="D3340" t="s">
        <v>17</v>
      </c>
      <c r="E3340" t="s">
        <v>4776</v>
      </c>
      <c r="F3340" t="s">
        <v>161</v>
      </c>
      <c r="H3340" t="s">
        <v>19</v>
      </c>
      <c r="I3340">
        <v>2023</v>
      </c>
      <c r="J3340" t="s">
        <v>370</v>
      </c>
      <c r="K3340">
        <v>9.5</v>
      </c>
      <c r="L3340">
        <v>8</v>
      </c>
      <c r="M3340" s="16" t="s">
        <v>28</v>
      </c>
      <c r="N3340" s="18">
        <f t="shared" si="52"/>
        <v>1</v>
      </c>
      <c r="O3340">
        <v>31</v>
      </c>
      <c r="P3340" t="s">
        <v>67</v>
      </c>
    </row>
    <row r="3341" spans="1:16" x14ac:dyDescent="0.3">
      <c r="A3341" s="3" t="s">
        <v>2548</v>
      </c>
      <c r="C3341" t="s">
        <v>2688</v>
      </c>
      <c r="D3341" t="s">
        <v>17</v>
      </c>
      <c r="E3341" t="s">
        <v>4777</v>
      </c>
      <c r="F3341" t="s">
        <v>18</v>
      </c>
      <c r="H3341" t="s">
        <v>19</v>
      </c>
      <c r="I3341">
        <v>2024</v>
      </c>
      <c r="J3341" t="s">
        <v>373</v>
      </c>
      <c r="K3341">
        <v>8.5</v>
      </c>
      <c r="L3341">
        <v>3</v>
      </c>
      <c r="M3341" s="16" t="s">
        <v>28</v>
      </c>
      <c r="N3341" s="18">
        <f t="shared" si="52"/>
        <v>1</v>
      </c>
      <c r="O3341">
        <v>7</v>
      </c>
      <c r="P3341" t="s">
        <v>22</v>
      </c>
    </row>
    <row r="3342" spans="1:16" x14ac:dyDescent="0.3">
      <c r="A3342" s="3" t="s">
        <v>2548</v>
      </c>
      <c r="C3342" t="s">
        <v>2688</v>
      </c>
      <c r="D3342" t="s">
        <v>17</v>
      </c>
      <c r="E3342" t="s">
        <v>4780</v>
      </c>
      <c r="F3342" t="s">
        <v>528</v>
      </c>
      <c r="H3342" t="s">
        <v>19</v>
      </c>
      <c r="I3342">
        <v>2025</v>
      </c>
      <c r="J3342" t="s">
        <v>382</v>
      </c>
      <c r="K3342">
        <v>7.9</v>
      </c>
      <c r="L3342">
        <v>5</v>
      </c>
      <c r="M3342" s="16" t="s">
        <v>28</v>
      </c>
      <c r="N3342" s="18">
        <f t="shared" si="52"/>
        <v>1</v>
      </c>
      <c r="O3342">
        <v>6</v>
      </c>
      <c r="P3342" t="s">
        <v>29</v>
      </c>
    </row>
    <row r="3343" spans="1:16" x14ac:dyDescent="0.3">
      <c r="A3343" s="3" t="s">
        <v>2548</v>
      </c>
      <c r="C3343" t="s">
        <v>2688</v>
      </c>
      <c r="D3343" t="s">
        <v>17</v>
      </c>
      <c r="E3343" t="s">
        <v>4781</v>
      </c>
      <c r="F3343" t="s">
        <v>18</v>
      </c>
      <c r="H3343" t="s">
        <v>19</v>
      </c>
      <c r="I3343">
        <v>2023</v>
      </c>
      <c r="J3343" t="s">
        <v>387</v>
      </c>
      <c r="K3343">
        <v>8.3000000000000007</v>
      </c>
      <c r="L3343">
        <v>8</v>
      </c>
      <c r="M3343" s="16" t="s">
        <v>28</v>
      </c>
      <c r="N3343" s="18">
        <f t="shared" si="52"/>
        <v>1</v>
      </c>
      <c r="O3343">
        <v>7</v>
      </c>
      <c r="P3343" t="s">
        <v>22</v>
      </c>
    </row>
    <row r="3344" spans="1:16" x14ac:dyDescent="0.3">
      <c r="A3344" s="3" t="s">
        <v>2548</v>
      </c>
      <c r="C3344" t="s">
        <v>2688</v>
      </c>
      <c r="D3344" t="s">
        <v>17</v>
      </c>
      <c r="E3344" t="s">
        <v>4782</v>
      </c>
      <c r="F3344" t="s">
        <v>18</v>
      </c>
      <c r="H3344" t="s">
        <v>19</v>
      </c>
      <c r="I3344">
        <v>2025</v>
      </c>
      <c r="J3344" t="s">
        <v>389</v>
      </c>
      <c r="K3344">
        <v>6.4</v>
      </c>
      <c r="L3344">
        <v>6</v>
      </c>
      <c r="M3344" s="16" t="s">
        <v>37</v>
      </c>
      <c r="N3344" s="18">
        <f t="shared" si="52"/>
        <v>3.5</v>
      </c>
      <c r="O3344">
        <v>7</v>
      </c>
      <c r="P3344" t="s">
        <v>29</v>
      </c>
    </row>
    <row r="3345" spans="1:16" x14ac:dyDescent="0.3">
      <c r="A3345" s="3" t="s">
        <v>2729</v>
      </c>
      <c r="C3345" t="s">
        <v>2688</v>
      </c>
      <c r="D3345" t="s">
        <v>17</v>
      </c>
      <c r="E3345" t="s">
        <v>4785</v>
      </c>
      <c r="F3345" t="s">
        <v>18</v>
      </c>
      <c r="H3345" t="s">
        <v>19</v>
      </c>
      <c r="I3345">
        <v>2023</v>
      </c>
      <c r="J3345" t="s">
        <v>398</v>
      </c>
      <c r="K3345">
        <v>9.9</v>
      </c>
      <c r="L3345">
        <v>5</v>
      </c>
      <c r="M3345" s="16" t="s">
        <v>28</v>
      </c>
      <c r="N3345" s="18">
        <f t="shared" si="52"/>
        <v>1</v>
      </c>
      <c r="O3345">
        <v>6</v>
      </c>
      <c r="P3345" t="s">
        <v>29</v>
      </c>
    </row>
    <row r="3346" spans="1:16" x14ac:dyDescent="0.3">
      <c r="A3346" s="3" t="s">
        <v>2548</v>
      </c>
      <c r="C3346" t="s">
        <v>2688</v>
      </c>
      <c r="D3346" t="s">
        <v>17</v>
      </c>
      <c r="E3346" t="s">
        <v>4786</v>
      </c>
      <c r="F3346" t="s">
        <v>18</v>
      </c>
      <c r="H3346" t="s">
        <v>19</v>
      </c>
      <c r="I3346">
        <v>2023</v>
      </c>
      <c r="J3346" t="s">
        <v>399</v>
      </c>
      <c r="K3346">
        <v>7.6</v>
      </c>
      <c r="L3346">
        <v>5</v>
      </c>
      <c r="M3346" s="16" t="s">
        <v>28</v>
      </c>
      <c r="N3346" s="18">
        <f t="shared" si="52"/>
        <v>1</v>
      </c>
      <c r="O3346">
        <v>8</v>
      </c>
      <c r="P3346" t="s">
        <v>29</v>
      </c>
    </row>
    <row r="3347" spans="1:16" x14ac:dyDescent="0.3">
      <c r="A3347" s="3" t="s">
        <v>275</v>
      </c>
      <c r="C3347" t="s">
        <v>2688</v>
      </c>
      <c r="D3347" t="s">
        <v>17</v>
      </c>
      <c r="E3347" t="s">
        <v>4787</v>
      </c>
      <c r="F3347" t="s">
        <v>18</v>
      </c>
      <c r="H3347" t="s">
        <v>19</v>
      </c>
      <c r="I3347">
        <v>2026</v>
      </c>
      <c r="J3347" t="s">
        <v>402</v>
      </c>
      <c r="K3347">
        <v>7.9</v>
      </c>
      <c r="L3347">
        <v>6</v>
      </c>
      <c r="M3347" s="16" t="s">
        <v>28</v>
      </c>
      <c r="N3347" s="18">
        <f t="shared" si="52"/>
        <v>1</v>
      </c>
      <c r="O3347">
        <v>11</v>
      </c>
      <c r="P3347" t="s">
        <v>22</v>
      </c>
    </row>
    <row r="3348" spans="1:16" x14ac:dyDescent="0.3">
      <c r="A3348" s="3" t="s">
        <v>4586</v>
      </c>
      <c r="C3348" t="s">
        <v>2688</v>
      </c>
      <c r="D3348" t="s">
        <v>17</v>
      </c>
      <c r="E3348" t="s">
        <v>4788</v>
      </c>
      <c r="F3348" t="s">
        <v>18</v>
      </c>
      <c r="H3348" t="s">
        <v>19</v>
      </c>
      <c r="I3348">
        <v>2025</v>
      </c>
      <c r="J3348" t="s">
        <v>405</v>
      </c>
      <c r="K3348">
        <v>7.7</v>
      </c>
      <c r="L3348">
        <v>8</v>
      </c>
      <c r="M3348" s="16" t="s">
        <v>28</v>
      </c>
      <c r="N3348" s="18">
        <f t="shared" si="52"/>
        <v>1</v>
      </c>
      <c r="O3348">
        <v>20</v>
      </c>
      <c r="P3348" t="s">
        <v>22</v>
      </c>
    </row>
    <row r="3349" spans="1:16" x14ac:dyDescent="0.3">
      <c r="A3349" s="3" t="s">
        <v>1131</v>
      </c>
      <c r="C3349" t="s">
        <v>2688</v>
      </c>
      <c r="D3349" t="s">
        <v>17</v>
      </c>
      <c r="E3349" t="s">
        <v>77</v>
      </c>
      <c r="F3349" t="s">
        <v>18</v>
      </c>
      <c r="H3349" t="s">
        <v>19</v>
      </c>
      <c r="I3349">
        <v>2025</v>
      </c>
      <c r="J3349" t="s">
        <v>408</v>
      </c>
      <c r="K3349">
        <v>7.4</v>
      </c>
      <c r="L3349">
        <v>5</v>
      </c>
      <c r="M3349" s="16" t="s">
        <v>37</v>
      </c>
      <c r="N3349" s="18">
        <f t="shared" si="52"/>
        <v>3.5</v>
      </c>
      <c r="O3349">
        <v>5</v>
      </c>
      <c r="P3349" t="s">
        <v>67</v>
      </c>
    </row>
    <row r="3350" spans="1:16" x14ac:dyDescent="0.3">
      <c r="A3350" s="3" t="s">
        <v>2548</v>
      </c>
      <c r="C3350" t="s">
        <v>2688</v>
      </c>
      <c r="D3350" t="s">
        <v>17</v>
      </c>
      <c r="E3350" t="s">
        <v>4798</v>
      </c>
      <c r="F3350" t="s">
        <v>18</v>
      </c>
      <c r="H3350" t="s">
        <v>19</v>
      </c>
      <c r="I3350">
        <v>2024</v>
      </c>
      <c r="J3350" t="s">
        <v>411</v>
      </c>
      <c r="K3350">
        <v>9.1999999999999993</v>
      </c>
      <c r="L3350">
        <v>5</v>
      </c>
      <c r="M3350" s="16" t="s">
        <v>33</v>
      </c>
      <c r="N3350" s="18">
        <f t="shared" si="52"/>
        <v>6</v>
      </c>
      <c r="O3350">
        <v>7</v>
      </c>
      <c r="P3350" t="s">
        <v>67</v>
      </c>
    </row>
    <row r="3351" spans="1:16" x14ac:dyDescent="0.3">
      <c r="A3351" s="3" t="s">
        <v>2548</v>
      </c>
      <c r="C3351" t="s">
        <v>2688</v>
      </c>
      <c r="D3351" t="s">
        <v>17</v>
      </c>
      <c r="E3351" t="s">
        <v>4789</v>
      </c>
      <c r="F3351" t="s">
        <v>304</v>
      </c>
      <c r="H3351" t="s">
        <v>19</v>
      </c>
      <c r="I3351">
        <v>2024</v>
      </c>
      <c r="J3351" t="s">
        <v>413</v>
      </c>
      <c r="K3351">
        <v>7.6</v>
      </c>
      <c r="L3351">
        <v>5</v>
      </c>
      <c r="M3351" s="16" t="s">
        <v>21</v>
      </c>
      <c r="N3351" s="18">
        <v>8</v>
      </c>
      <c r="O3351">
        <v>9</v>
      </c>
      <c r="P3351" t="s">
        <v>22</v>
      </c>
    </row>
    <row r="3352" spans="1:16" x14ac:dyDescent="0.3">
      <c r="A3352" s="3" t="s">
        <v>2738</v>
      </c>
      <c r="C3352" t="s">
        <v>2688</v>
      </c>
      <c r="D3352" t="s">
        <v>17</v>
      </c>
      <c r="E3352" t="s">
        <v>4795</v>
      </c>
      <c r="F3352" t="s">
        <v>528</v>
      </c>
      <c r="H3352" t="s">
        <v>19</v>
      </c>
      <c r="I3352">
        <v>2025</v>
      </c>
      <c r="J3352" t="s">
        <v>429</v>
      </c>
      <c r="K3352">
        <v>7.2</v>
      </c>
      <c r="L3352">
        <v>6</v>
      </c>
      <c r="M3352" s="16" t="s">
        <v>28</v>
      </c>
      <c r="N3352" s="18">
        <f t="shared" si="52"/>
        <v>1</v>
      </c>
      <c r="O3352">
        <v>14</v>
      </c>
      <c r="P3352" t="s">
        <v>29</v>
      </c>
    </row>
    <row r="3353" spans="1:16" x14ac:dyDescent="0.3">
      <c r="A3353" s="3" t="s">
        <v>2548</v>
      </c>
      <c r="C3353" t="s">
        <v>2688</v>
      </c>
      <c r="D3353" t="s">
        <v>17</v>
      </c>
      <c r="E3353" t="s">
        <v>4786</v>
      </c>
      <c r="F3353" t="s">
        <v>18</v>
      </c>
      <c r="H3353" t="s">
        <v>19</v>
      </c>
      <c r="I3353">
        <v>2023</v>
      </c>
      <c r="J3353" t="s">
        <v>432</v>
      </c>
      <c r="K3353">
        <v>7.5</v>
      </c>
      <c r="L3353">
        <v>8</v>
      </c>
      <c r="M3353" s="16" t="s">
        <v>28</v>
      </c>
      <c r="N3353" s="18">
        <f t="shared" si="52"/>
        <v>1</v>
      </c>
      <c r="O3353">
        <v>12</v>
      </c>
      <c r="P3353" t="s">
        <v>29</v>
      </c>
    </row>
    <row r="3354" spans="1:16" x14ac:dyDescent="0.3">
      <c r="A3354" s="3" t="s">
        <v>2548</v>
      </c>
      <c r="C3354" t="s">
        <v>2688</v>
      </c>
      <c r="D3354" t="s">
        <v>17</v>
      </c>
      <c r="E3354" t="s">
        <v>4780</v>
      </c>
      <c r="F3354" t="s">
        <v>44</v>
      </c>
      <c r="H3354" t="s">
        <v>19</v>
      </c>
      <c r="I3354">
        <v>2023</v>
      </c>
      <c r="J3354" t="s">
        <v>435</v>
      </c>
      <c r="K3354">
        <v>6.5</v>
      </c>
      <c r="L3354">
        <v>5</v>
      </c>
      <c r="M3354" s="16" t="s">
        <v>28</v>
      </c>
      <c r="N3354" s="18">
        <f t="shared" si="52"/>
        <v>1</v>
      </c>
      <c r="O3354">
        <v>5</v>
      </c>
      <c r="P3354" t="s">
        <v>29</v>
      </c>
    </row>
    <row r="3355" spans="1:16" x14ac:dyDescent="0.3">
      <c r="A3355" s="3" t="s">
        <v>2548</v>
      </c>
      <c r="C3355" t="s">
        <v>2688</v>
      </c>
      <c r="D3355" t="s">
        <v>17</v>
      </c>
      <c r="E3355" t="s">
        <v>4796</v>
      </c>
      <c r="F3355" t="s">
        <v>690</v>
      </c>
      <c r="H3355" t="s">
        <v>19</v>
      </c>
      <c r="I3355">
        <v>2025</v>
      </c>
      <c r="J3355" t="s">
        <v>438</v>
      </c>
      <c r="K3355">
        <v>7.5</v>
      </c>
      <c r="L3355">
        <v>6</v>
      </c>
      <c r="M3355" s="16" t="s">
        <v>28</v>
      </c>
      <c r="N3355" s="18">
        <f t="shared" si="52"/>
        <v>1</v>
      </c>
      <c r="O3355">
        <v>20</v>
      </c>
      <c r="P3355" t="s">
        <v>29</v>
      </c>
    </row>
    <row r="3356" spans="1:16" x14ac:dyDescent="0.3">
      <c r="A3356" s="3" t="s">
        <v>2739</v>
      </c>
      <c r="C3356" t="s">
        <v>2688</v>
      </c>
      <c r="D3356" t="s">
        <v>17</v>
      </c>
      <c r="E3356" t="s">
        <v>4799</v>
      </c>
      <c r="F3356" t="s">
        <v>44</v>
      </c>
      <c r="H3356" t="s">
        <v>19</v>
      </c>
      <c r="I3356">
        <v>2024</v>
      </c>
      <c r="J3356" t="s">
        <v>442</v>
      </c>
      <c r="K3356">
        <v>6.9</v>
      </c>
      <c r="L3356">
        <v>5</v>
      </c>
      <c r="M3356" s="16" t="s">
        <v>28</v>
      </c>
      <c r="N3356" s="18">
        <f t="shared" si="52"/>
        <v>1</v>
      </c>
      <c r="O3356">
        <v>20</v>
      </c>
      <c r="P3356" t="s">
        <v>29</v>
      </c>
    </row>
    <row r="3357" spans="1:16" x14ac:dyDescent="0.3">
      <c r="A3357" s="3" t="s">
        <v>2548</v>
      </c>
      <c r="C3357" t="s">
        <v>2688</v>
      </c>
      <c r="D3357" t="s">
        <v>17</v>
      </c>
      <c r="E3357" t="s">
        <v>4797</v>
      </c>
      <c r="F3357" t="s">
        <v>44</v>
      </c>
      <c r="H3357" t="s">
        <v>19</v>
      </c>
      <c r="I3357">
        <v>2026</v>
      </c>
      <c r="J3357" t="s">
        <v>445</v>
      </c>
      <c r="K3357">
        <v>7.6</v>
      </c>
      <c r="L3357">
        <v>8</v>
      </c>
      <c r="M3357" s="16" t="s">
        <v>37</v>
      </c>
      <c r="N3357" s="18">
        <f t="shared" si="52"/>
        <v>3.5</v>
      </c>
      <c r="O3357">
        <v>14</v>
      </c>
      <c r="P3357" t="s">
        <v>22</v>
      </c>
    </row>
    <row r="3358" spans="1:16" x14ac:dyDescent="0.3">
      <c r="A3358" s="3" t="s">
        <v>2548</v>
      </c>
      <c r="C3358" t="s">
        <v>2688</v>
      </c>
      <c r="D3358" t="s">
        <v>17</v>
      </c>
      <c r="E3358" t="s">
        <v>4777</v>
      </c>
      <c r="F3358" t="s">
        <v>18</v>
      </c>
      <c r="H3358" t="s">
        <v>19</v>
      </c>
      <c r="I3358">
        <v>2024</v>
      </c>
      <c r="J3358" t="s">
        <v>446</v>
      </c>
      <c r="K3358">
        <v>6.5</v>
      </c>
      <c r="L3358">
        <v>5</v>
      </c>
      <c r="M3358" s="16" t="s">
        <v>33</v>
      </c>
      <c r="N3358" s="18">
        <f t="shared" si="52"/>
        <v>6</v>
      </c>
      <c r="O3358">
        <v>16</v>
      </c>
      <c r="P3358" t="s">
        <v>22</v>
      </c>
    </row>
    <row r="3359" spans="1:16" x14ac:dyDescent="0.3">
      <c r="A3359" s="3" t="s">
        <v>2548</v>
      </c>
      <c r="C3359" t="s">
        <v>2688</v>
      </c>
      <c r="D3359" t="s">
        <v>17</v>
      </c>
      <c r="E3359" t="s">
        <v>4778</v>
      </c>
      <c r="F3359" t="s">
        <v>18</v>
      </c>
      <c r="H3359" t="s">
        <v>19</v>
      </c>
      <c r="I3359">
        <v>2023</v>
      </c>
      <c r="J3359" t="s">
        <v>449</v>
      </c>
      <c r="K3359">
        <v>7.3</v>
      </c>
      <c r="L3359">
        <v>8</v>
      </c>
      <c r="M3359" s="16" t="s">
        <v>21</v>
      </c>
      <c r="N3359" s="18">
        <v>8</v>
      </c>
      <c r="O3359">
        <v>9</v>
      </c>
      <c r="P3359" t="s">
        <v>67</v>
      </c>
    </row>
    <row r="3360" spans="1:16" x14ac:dyDescent="0.3">
      <c r="A3360" s="3" t="s">
        <v>4600</v>
      </c>
      <c r="C3360" t="s">
        <v>2688</v>
      </c>
      <c r="D3360" t="s">
        <v>17</v>
      </c>
      <c r="E3360" t="s">
        <v>4779</v>
      </c>
      <c r="F3360" t="s">
        <v>25</v>
      </c>
      <c r="H3360" t="s">
        <v>19</v>
      </c>
      <c r="I3360">
        <v>2025</v>
      </c>
      <c r="J3360" t="s">
        <v>451</v>
      </c>
      <c r="K3360">
        <v>6.7</v>
      </c>
      <c r="L3360">
        <v>6</v>
      </c>
      <c r="M3360" s="16" t="s">
        <v>28</v>
      </c>
      <c r="N3360" s="18">
        <f t="shared" si="52"/>
        <v>1</v>
      </c>
      <c r="O3360">
        <v>8</v>
      </c>
      <c r="P3360" t="s">
        <v>67</v>
      </c>
    </row>
    <row r="3361" spans="1:16" x14ac:dyDescent="0.3">
      <c r="A3361" s="3" t="s">
        <v>2549</v>
      </c>
      <c r="C3361" t="s">
        <v>2688</v>
      </c>
      <c r="D3361" t="s">
        <v>17</v>
      </c>
      <c r="E3361" t="s">
        <v>4780</v>
      </c>
      <c r="F3361" t="s">
        <v>44</v>
      </c>
      <c r="H3361" t="s">
        <v>19</v>
      </c>
      <c r="I3361">
        <v>2023</v>
      </c>
      <c r="J3361" t="s">
        <v>453</v>
      </c>
      <c r="K3361">
        <v>8.6999999999999993</v>
      </c>
      <c r="L3361">
        <v>3</v>
      </c>
      <c r="M3361" s="16" t="s">
        <v>28</v>
      </c>
      <c r="N3361" s="18">
        <f t="shared" si="52"/>
        <v>1</v>
      </c>
      <c r="O3361">
        <v>9</v>
      </c>
      <c r="P3361" t="s">
        <v>22</v>
      </c>
    </row>
    <row r="3362" spans="1:16" x14ac:dyDescent="0.3">
      <c r="A3362" s="3" t="s">
        <v>2548</v>
      </c>
      <c r="C3362" t="s">
        <v>2688</v>
      </c>
      <c r="D3362" t="s">
        <v>17</v>
      </c>
      <c r="E3362" t="s">
        <v>48</v>
      </c>
      <c r="F3362" t="s">
        <v>44</v>
      </c>
      <c r="H3362" t="s">
        <v>19</v>
      </c>
      <c r="I3362">
        <v>2025</v>
      </c>
      <c r="J3362" t="s">
        <v>456</v>
      </c>
      <c r="K3362">
        <v>6.7</v>
      </c>
      <c r="L3362">
        <v>8</v>
      </c>
      <c r="M3362" s="16" t="s">
        <v>28</v>
      </c>
      <c r="N3362" s="18">
        <f t="shared" si="52"/>
        <v>1</v>
      </c>
      <c r="O3362">
        <v>7</v>
      </c>
      <c r="P3362" t="s">
        <v>22</v>
      </c>
    </row>
    <row r="3363" spans="1:16" x14ac:dyDescent="0.3">
      <c r="A3363" s="3" t="s">
        <v>2742</v>
      </c>
      <c r="C3363" t="s">
        <v>2688</v>
      </c>
      <c r="D3363" t="s">
        <v>17</v>
      </c>
      <c r="E3363" t="s">
        <v>4781</v>
      </c>
      <c r="F3363" t="s">
        <v>44</v>
      </c>
      <c r="H3363" t="s">
        <v>19</v>
      </c>
      <c r="I3363">
        <v>2024</v>
      </c>
      <c r="J3363" t="s">
        <v>457</v>
      </c>
      <c r="K3363">
        <v>9</v>
      </c>
      <c r="L3363">
        <v>6</v>
      </c>
      <c r="M3363" s="16" t="s">
        <v>28</v>
      </c>
      <c r="N3363" s="18">
        <f t="shared" si="52"/>
        <v>1</v>
      </c>
      <c r="O3363">
        <v>8</v>
      </c>
      <c r="P3363" t="s">
        <v>29</v>
      </c>
    </row>
    <row r="3364" spans="1:16" x14ac:dyDescent="0.3">
      <c r="A3364" s="3" t="s">
        <v>2548</v>
      </c>
      <c r="C3364" t="s">
        <v>2688</v>
      </c>
      <c r="D3364" t="s">
        <v>17</v>
      </c>
      <c r="E3364" t="s">
        <v>4782</v>
      </c>
      <c r="F3364" t="s">
        <v>44</v>
      </c>
      <c r="H3364" t="s">
        <v>19</v>
      </c>
      <c r="I3364">
        <v>2026</v>
      </c>
      <c r="J3364" t="s">
        <v>453</v>
      </c>
      <c r="K3364">
        <v>7.2</v>
      </c>
      <c r="L3364">
        <v>8</v>
      </c>
      <c r="M3364" s="16" t="s">
        <v>37</v>
      </c>
      <c r="N3364" s="18">
        <f t="shared" si="52"/>
        <v>3.5</v>
      </c>
      <c r="O3364">
        <v>6</v>
      </c>
      <c r="P3364" t="s">
        <v>29</v>
      </c>
    </row>
    <row r="3365" spans="1:16" x14ac:dyDescent="0.3">
      <c r="A3365" s="3" t="s">
        <v>4601</v>
      </c>
      <c r="C3365" t="s">
        <v>2688</v>
      </c>
      <c r="D3365" t="s">
        <v>17</v>
      </c>
      <c r="E3365" t="s">
        <v>4783</v>
      </c>
      <c r="F3365" t="s">
        <v>18</v>
      </c>
      <c r="H3365" t="s">
        <v>19</v>
      </c>
      <c r="I3365">
        <v>2023</v>
      </c>
      <c r="J3365" t="s">
        <v>462</v>
      </c>
      <c r="K3365">
        <v>8.5</v>
      </c>
      <c r="L3365">
        <v>3</v>
      </c>
      <c r="M3365" s="16" t="s">
        <v>33</v>
      </c>
      <c r="N3365" s="18">
        <f t="shared" si="52"/>
        <v>6</v>
      </c>
      <c r="O3365">
        <v>8</v>
      </c>
      <c r="P3365" t="s">
        <v>29</v>
      </c>
    </row>
    <row r="3366" spans="1:16" x14ac:dyDescent="0.3">
      <c r="A3366" s="3" t="s">
        <v>338</v>
      </c>
      <c r="C3366" t="s">
        <v>2688</v>
      </c>
      <c r="D3366" t="s">
        <v>17</v>
      </c>
      <c r="E3366" t="s">
        <v>4784</v>
      </c>
      <c r="F3366" t="s">
        <v>121</v>
      </c>
      <c r="H3366" t="s">
        <v>19</v>
      </c>
      <c r="I3366">
        <v>2024</v>
      </c>
      <c r="J3366" t="s">
        <v>208</v>
      </c>
      <c r="K3366">
        <v>6.5</v>
      </c>
      <c r="L3366">
        <v>8</v>
      </c>
      <c r="M3366" s="16" t="s">
        <v>21</v>
      </c>
      <c r="N3366" s="18">
        <v>8</v>
      </c>
      <c r="O3366">
        <v>21</v>
      </c>
      <c r="P3366" t="s">
        <v>22</v>
      </c>
    </row>
    <row r="3367" spans="1:16" x14ac:dyDescent="0.3">
      <c r="A3367" s="3" t="s">
        <v>2745</v>
      </c>
      <c r="C3367" t="s">
        <v>2688</v>
      </c>
      <c r="D3367" t="s">
        <v>17</v>
      </c>
      <c r="E3367" t="s">
        <v>4785</v>
      </c>
      <c r="F3367" t="s">
        <v>44</v>
      </c>
      <c r="H3367" t="s">
        <v>19</v>
      </c>
      <c r="I3367">
        <v>2025</v>
      </c>
      <c r="J3367" t="s">
        <v>465</v>
      </c>
      <c r="K3367">
        <v>6.6</v>
      </c>
      <c r="L3367">
        <v>8</v>
      </c>
      <c r="M3367" s="16" t="s">
        <v>28</v>
      </c>
      <c r="N3367" s="18">
        <f t="shared" si="52"/>
        <v>1</v>
      </c>
      <c r="O3367">
        <v>5</v>
      </c>
      <c r="P3367" t="s">
        <v>29</v>
      </c>
    </row>
    <row r="3368" spans="1:16" x14ac:dyDescent="0.3">
      <c r="A3368" s="3" t="s">
        <v>2747</v>
      </c>
      <c r="C3368" t="s">
        <v>2688</v>
      </c>
      <c r="D3368" t="s">
        <v>17</v>
      </c>
      <c r="E3368" t="s">
        <v>4781</v>
      </c>
      <c r="F3368" t="s">
        <v>44</v>
      </c>
      <c r="H3368" t="s">
        <v>19</v>
      </c>
      <c r="I3368">
        <v>2023</v>
      </c>
      <c r="J3368" t="s">
        <v>466</v>
      </c>
      <c r="K3368">
        <v>9.5</v>
      </c>
      <c r="L3368">
        <v>8</v>
      </c>
      <c r="M3368" s="16" t="s">
        <v>28</v>
      </c>
      <c r="N3368" s="18">
        <f t="shared" si="52"/>
        <v>1</v>
      </c>
      <c r="O3368">
        <v>21</v>
      </c>
      <c r="P3368" t="s">
        <v>29</v>
      </c>
    </row>
    <row r="3369" spans="1:16" x14ac:dyDescent="0.3">
      <c r="A3369" s="3" t="s">
        <v>2749</v>
      </c>
      <c r="C3369" t="s">
        <v>2688</v>
      </c>
      <c r="D3369" t="s">
        <v>17</v>
      </c>
      <c r="E3369" t="s">
        <v>4782</v>
      </c>
      <c r="F3369" t="s">
        <v>44</v>
      </c>
      <c r="H3369" t="s">
        <v>19</v>
      </c>
      <c r="I3369">
        <v>2024</v>
      </c>
      <c r="J3369" t="s">
        <v>468</v>
      </c>
      <c r="K3369">
        <v>8.1</v>
      </c>
      <c r="L3369">
        <v>3</v>
      </c>
      <c r="M3369" s="16" t="s">
        <v>28</v>
      </c>
      <c r="N3369" s="18">
        <f t="shared" si="52"/>
        <v>1</v>
      </c>
      <c r="O3369">
        <v>23</v>
      </c>
      <c r="P3369" t="s">
        <v>29</v>
      </c>
    </row>
    <row r="3370" spans="1:16" x14ac:dyDescent="0.3">
      <c r="A3370" s="3" t="s">
        <v>4602</v>
      </c>
      <c r="C3370" t="s">
        <v>2688</v>
      </c>
      <c r="D3370" t="s">
        <v>17</v>
      </c>
      <c r="E3370" t="s">
        <v>4783</v>
      </c>
      <c r="F3370" t="s">
        <v>44</v>
      </c>
      <c r="H3370" t="s">
        <v>19</v>
      </c>
      <c r="I3370">
        <v>2025</v>
      </c>
      <c r="J3370" t="s">
        <v>472</v>
      </c>
      <c r="K3370">
        <v>9.6999999999999993</v>
      </c>
      <c r="L3370">
        <v>6</v>
      </c>
      <c r="M3370" s="16" t="s">
        <v>28</v>
      </c>
      <c r="N3370" s="18">
        <f t="shared" si="52"/>
        <v>1</v>
      </c>
      <c r="O3370">
        <v>19</v>
      </c>
      <c r="P3370" t="s">
        <v>29</v>
      </c>
    </row>
    <row r="3371" spans="1:16" x14ac:dyDescent="0.3">
      <c r="A3371" s="3" t="s">
        <v>2729</v>
      </c>
      <c r="C3371" t="s">
        <v>2688</v>
      </c>
      <c r="D3371" t="s">
        <v>17</v>
      </c>
      <c r="E3371" t="s">
        <v>4784</v>
      </c>
      <c r="F3371" t="s">
        <v>25</v>
      </c>
      <c r="H3371" t="s">
        <v>19</v>
      </c>
      <c r="I3371">
        <v>2023</v>
      </c>
      <c r="J3371" t="s">
        <v>474</v>
      </c>
      <c r="K3371">
        <v>9.3000000000000007</v>
      </c>
      <c r="L3371">
        <v>8</v>
      </c>
      <c r="M3371" s="16" t="s">
        <v>28</v>
      </c>
      <c r="N3371" s="18">
        <f t="shared" si="52"/>
        <v>1</v>
      </c>
      <c r="O3371">
        <v>17</v>
      </c>
      <c r="P3371" t="s">
        <v>29</v>
      </c>
    </row>
    <row r="3372" spans="1:16" x14ac:dyDescent="0.3">
      <c r="A3372" s="3" t="s">
        <v>1061</v>
      </c>
      <c r="C3372" t="s">
        <v>2688</v>
      </c>
      <c r="D3372" t="s">
        <v>17</v>
      </c>
      <c r="E3372" t="s">
        <v>4785</v>
      </c>
      <c r="F3372" t="s">
        <v>528</v>
      </c>
      <c r="H3372" t="s">
        <v>19</v>
      </c>
      <c r="I3372">
        <v>2026</v>
      </c>
      <c r="J3372" t="s">
        <v>476</v>
      </c>
      <c r="K3372">
        <v>9.1</v>
      </c>
      <c r="L3372">
        <v>3</v>
      </c>
      <c r="M3372" s="16" t="s">
        <v>28</v>
      </c>
      <c r="N3372" s="18">
        <f t="shared" si="52"/>
        <v>1</v>
      </c>
      <c r="O3372">
        <v>5</v>
      </c>
      <c r="P3372" t="s">
        <v>22</v>
      </c>
    </row>
    <row r="3373" spans="1:16" x14ac:dyDescent="0.3">
      <c r="A3373" s="3" t="s">
        <v>4603</v>
      </c>
      <c r="C3373" t="s">
        <v>2688</v>
      </c>
      <c r="D3373" t="s">
        <v>17</v>
      </c>
      <c r="E3373" t="s">
        <v>4786</v>
      </c>
      <c r="F3373" t="s">
        <v>44</v>
      </c>
      <c r="H3373" t="s">
        <v>19</v>
      </c>
      <c r="I3373">
        <v>2024</v>
      </c>
      <c r="J3373" t="s">
        <v>478</v>
      </c>
      <c r="K3373">
        <v>7.6</v>
      </c>
      <c r="L3373">
        <v>5</v>
      </c>
      <c r="M3373" s="16" t="s">
        <v>28</v>
      </c>
      <c r="N3373" s="18">
        <f t="shared" si="52"/>
        <v>1</v>
      </c>
      <c r="O3373">
        <v>8</v>
      </c>
      <c r="P3373" t="s">
        <v>22</v>
      </c>
    </row>
    <row r="3374" spans="1:16" x14ac:dyDescent="0.3">
      <c r="A3374" s="3" t="s">
        <v>2548</v>
      </c>
      <c r="C3374" t="s">
        <v>2688</v>
      </c>
      <c r="D3374" t="s">
        <v>17</v>
      </c>
      <c r="E3374" t="s">
        <v>4787</v>
      </c>
      <c r="F3374" t="s">
        <v>18</v>
      </c>
      <c r="H3374" t="s">
        <v>19</v>
      </c>
      <c r="I3374">
        <v>2025</v>
      </c>
      <c r="J3374" t="s">
        <v>479</v>
      </c>
      <c r="K3374">
        <v>7.8</v>
      </c>
      <c r="L3374">
        <v>8</v>
      </c>
      <c r="M3374" s="16" t="s">
        <v>28</v>
      </c>
      <c r="N3374" s="18">
        <f t="shared" si="52"/>
        <v>1</v>
      </c>
      <c r="O3374">
        <v>19</v>
      </c>
      <c r="P3374" t="s">
        <v>67</v>
      </c>
    </row>
    <row r="3375" spans="1:16" x14ac:dyDescent="0.3">
      <c r="A3375" s="3" t="s">
        <v>4604</v>
      </c>
      <c r="C3375" t="s">
        <v>2688</v>
      </c>
      <c r="D3375" t="s">
        <v>17</v>
      </c>
      <c r="E3375" t="s">
        <v>4788</v>
      </c>
      <c r="F3375" t="s">
        <v>44</v>
      </c>
      <c r="H3375" t="s">
        <v>19</v>
      </c>
      <c r="I3375">
        <v>2024</v>
      </c>
      <c r="J3375" t="s">
        <v>482</v>
      </c>
      <c r="K3375">
        <v>7.9</v>
      </c>
      <c r="L3375">
        <v>6</v>
      </c>
      <c r="M3375" s="16" t="s">
        <v>28</v>
      </c>
      <c r="N3375" s="18">
        <f t="shared" si="52"/>
        <v>1</v>
      </c>
      <c r="O3375">
        <v>18</v>
      </c>
      <c r="P3375" t="s">
        <v>67</v>
      </c>
    </row>
    <row r="3376" spans="1:16" x14ac:dyDescent="0.3">
      <c r="A3376" s="3" t="s">
        <v>1272</v>
      </c>
      <c r="C3376" t="s">
        <v>2688</v>
      </c>
      <c r="D3376" t="s">
        <v>17</v>
      </c>
      <c r="E3376" t="s">
        <v>77</v>
      </c>
      <c r="F3376" t="s">
        <v>44</v>
      </c>
      <c r="H3376" t="s">
        <v>19</v>
      </c>
      <c r="I3376">
        <v>2023</v>
      </c>
      <c r="J3376" t="s">
        <v>483</v>
      </c>
      <c r="K3376">
        <v>8.5</v>
      </c>
      <c r="L3376">
        <v>5</v>
      </c>
      <c r="M3376" s="16" t="s">
        <v>28</v>
      </c>
      <c r="N3376" s="18">
        <f t="shared" si="52"/>
        <v>1</v>
      </c>
      <c r="O3376">
        <v>23</v>
      </c>
      <c r="P3376" t="s">
        <v>22</v>
      </c>
    </row>
    <row r="3377" spans="1:16" x14ac:dyDescent="0.3">
      <c r="A3377" s="3" t="s">
        <v>2754</v>
      </c>
      <c r="C3377" t="s">
        <v>2688</v>
      </c>
      <c r="D3377" t="s">
        <v>17</v>
      </c>
      <c r="E3377" t="s">
        <v>4798</v>
      </c>
      <c r="F3377" t="s">
        <v>44</v>
      </c>
      <c r="H3377" t="s">
        <v>19</v>
      </c>
      <c r="I3377">
        <v>2023</v>
      </c>
      <c r="J3377" t="s">
        <v>485</v>
      </c>
      <c r="K3377">
        <v>8.6999999999999993</v>
      </c>
      <c r="L3377">
        <v>3</v>
      </c>
      <c r="M3377" s="16" t="s">
        <v>28</v>
      </c>
      <c r="N3377" s="18">
        <f t="shared" si="52"/>
        <v>1</v>
      </c>
      <c r="O3377">
        <v>5</v>
      </c>
      <c r="P3377" t="s">
        <v>22</v>
      </c>
    </row>
    <row r="3378" spans="1:16" x14ac:dyDescent="0.3">
      <c r="A3378" s="3" t="s">
        <v>2756</v>
      </c>
      <c r="C3378" t="s">
        <v>2688</v>
      </c>
      <c r="D3378" t="s">
        <v>17</v>
      </c>
      <c r="E3378" t="s">
        <v>4789</v>
      </c>
      <c r="F3378" t="s">
        <v>44</v>
      </c>
      <c r="H3378" t="s">
        <v>19</v>
      </c>
      <c r="I3378">
        <v>2025</v>
      </c>
      <c r="J3378" t="s">
        <v>488</v>
      </c>
      <c r="K3378">
        <v>8.3000000000000007</v>
      </c>
      <c r="L3378">
        <v>8</v>
      </c>
      <c r="M3378" s="16" t="s">
        <v>28</v>
      </c>
      <c r="N3378" s="18">
        <f t="shared" si="52"/>
        <v>1</v>
      </c>
      <c r="O3378">
        <v>8</v>
      </c>
      <c r="P3378" t="s">
        <v>29</v>
      </c>
    </row>
    <row r="3379" spans="1:16" x14ac:dyDescent="0.3">
      <c r="A3379" s="3" t="s">
        <v>338</v>
      </c>
      <c r="C3379" t="s">
        <v>2688</v>
      </c>
      <c r="D3379" t="s">
        <v>17</v>
      </c>
      <c r="E3379" t="s">
        <v>4790</v>
      </c>
      <c r="F3379" t="s">
        <v>44</v>
      </c>
      <c r="H3379" t="s">
        <v>19</v>
      </c>
      <c r="I3379">
        <v>2024</v>
      </c>
      <c r="J3379" t="s">
        <v>491</v>
      </c>
      <c r="K3379">
        <v>9.4</v>
      </c>
      <c r="L3379">
        <v>5</v>
      </c>
      <c r="M3379" s="16" t="s">
        <v>28</v>
      </c>
      <c r="N3379" s="18">
        <f t="shared" si="52"/>
        <v>1</v>
      </c>
      <c r="O3379">
        <v>9</v>
      </c>
      <c r="P3379" t="s">
        <v>29</v>
      </c>
    </row>
    <row r="3380" spans="1:16" x14ac:dyDescent="0.3">
      <c r="A3380" s="3" t="s">
        <v>2758</v>
      </c>
      <c r="C3380" t="s">
        <v>2688</v>
      </c>
      <c r="D3380" t="s">
        <v>17</v>
      </c>
      <c r="E3380" t="s">
        <v>4791</v>
      </c>
      <c r="F3380" t="s">
        <v>44</v>
      </c>
      <c r="H3380" t="s">
        <v>19</v>
      </c>
      <c r="I3380">
        <v>2024</v>
      </c>
      <c r="J3380" t="s">
        <v>494</v>
      </c>
      <c r="K3380">
        <v>8.6</v>
      </c>
      <c r="L3380">
        <v>8</v>
      </c>
      <c r="M3380" s="16" t="s">
        <v>28</v>
      </c>
      <c r="N3380" s="18">
        <f t="shared" si="52"/>
        <v>1</v>
      </c>
      <c r="O3380">
        <v>9</v>
      </c>
      <c r="P3380" t="s">
        <v>29</v>
      </c>
    </row>
    <row r="3381" spans="1:16" x14ac:dyDescent="0.3">
      <c r="A3381" s="3" t="s">
        <v>770</v>
      </c>
      <c r="C3381" t="s">
        <v>2688</v>
      </c>
      <c r="D3381" t="s">
        <v>17</v>
      </c>
      <c r="E3381" t="s">
        <v>4792</v>
      </c>
      <c r="F3381" t="s">
        <v>44</v>
      </c>
      <c r="H3381" t="s">
        <v>19</v>
      </c>
      <c r="I3381">
        <v>2026</v>
      </c>
      <c r="J3381" t="s">
        <v>497</v>
      </c>
      <c r="K3381">
        <v>8.5</v>
      </c>
      <c r="L3381">
        <v>8</v>
      </c>
      <c r="M3381" s="16" t="s">
        <v>28</v>
      </c>
      <c r="N3381" s="18">
        <f t="shared" si="52"/>
        <v>1</v>
      </c>
      <c r="O3381">
        <v>17</v>
      </c>
      <c r="P3381" t="s">
        <v>22</v>
      </c>
    </row>
    <row r="3382" spans="1:16" x14ac:dyDescent="0.3">
      <c r="A3382" s="3" t="s">
        <v>2551</v>
      </c>
      <c r="C3382" t="s">
        <v>2688</v>
      </c>
      <c r="D3382" t="s">
        <v>17</v>
      </c>
      <c r="E3382" t="s">
        <v>4793</v>
      </c>
      <c r="F3382" t="s">
        <v>44</v>
      </c>
      <c r="H3382" t="s">
        <v>19</v>
      </c>
      <c r="I3382">
        <v>2023</v>
      </c>
      <c r="J3382" t="s">
        <v>499</v>
      </c>
      <c r="K3382">
        <v>9.1</v>
      </c>
      <c r="L3382">
        <v>8</v>
      </c>
      <c r="M3382" s="16" t="s">
        <v>21</v>
      </c>
      <c r="N3382" s="18">
        <v>8</v>
      </c>
      <c r="O3382">
        <v>13</v>
      </c>
      <c r="P3382" t="s">
        <v>29</v>
      </c>
    </row>
    <row r="3383" spans="1:16" x14ac:dyDescent="0.3">
      <c r="A3383" s="3" t="s">
        <v>549</v>
      </c>
      <c r="C3383" t="s">
        <v>2688</v>
      </c>
      <c r="D3383" t="s">
        <v>17</v>
      </c>
      <c r="E3383" t="s">
        <v>4792</v>
      </c>
      <c r="F3383" t="s">
        <v>44</v>
      </c>
      <c r="H3383" t="s">
        <v>19</v>
      </c>
      <c r="I3383">
        <v>2023</v>
      </c>
      <c r="J3383" t="s">
        <v>500</v>
      </c>
      <c r="K3383">
        <v>7.7</v>
      </c>
      <c r="L3383">
        <v>3</v>
      </c>
      <c r="M3383" s="16" t="s">
        <v>28</v>
      </c>
      <c r="N3383" s="18">
        <f t="shared" si="52"/>
        <v>1</v>
      </c>
      <c r="O3383">
        <v>11</v>
      </c>
      <c r="P3383" t="s">
        <v>29</v>
      </c>
    </row>
    <row r="3384" spans="1:16" x14ac:dyDescent="0.3">
      <c r="A3384" s="3" t="s">
        <v>4605</v>
      </c>
      <c r="C3384" t="s">
        <v>2688</v>
      </c>
      <c r="D3384" t="s">
        <v>17</v>
      </c>
      <c r="E3384" t="s">
        <v>4781</v>
      </c>
      <c r="F3384" t="s">
        <v>44</v>
      </c>
      <c r="H3384" t="s">
        <v>19</v>
      </c>
      <c r="I3384">
        <v>2025</v>
      </c>
      <c r="J3384" t="s">
        <v>502</v>
      </c>
      <c r="K3384">
        <v>7.5</v>
      </c>
      <c r="L3384">
        <v>3</v>
      </c>
      <c r="M3384" s="16" t="s">
        <v>28</v>
      </c>
      <c r="N3384" s="18">
        <f t="shared" si="52"/>
        <v>1</v>
      </c>
      <c r="O3384">
        <v>15</v>
      </c>
      <c r="P3384" t="s">
        <v>29</v>
      </c>
    </row>
    <row r="3385" spans="1:16" x14ac:dyDescent="0.3">
      <c r="A3385" s="3" t="s">
        <v>4606</v>
      </c>
      <c r="C3385" t="s">
        <v>2688</v>
      </c>
      <c r="D3385" t="s">
        <v>17</v>
      </c>
      <c r="E3385" t="s">
        <v>4782</v>
      </c>
      <c r="F3385" t="s">
        <v>70</v>
      </c>
      <c r="H3385" t="s">
        <v>19</v>
      </c>
      <c r="I3385">
        <v>2024</v>
      </c>
      <c r="J3385" t="s">
        <v>505</v>
      </c>
      <c r="K3385">
        <v>7.2</v>
      </c>
      <c r="L3385">
        <v>5</v>
      </c>
      <c r="M3385" s="16" t="s">
        <v>28</v>
      </c>
      <c r="N3385" s="18">
        <f t="shared" si="52"/>
        <v>1</v>
      </c>
      <c r="O3385">
        <v>19</v>
      </c>
      <c r="P3385" t="s">
        <v>29</v>
      </c>
    </row>
    <row r="3386" spans="1:16" x14ac:dyDescent="0.3">
      <c r="A3386" s="3" t="s">
        <v>2548</v>
      </c>
      <c r="C3386" t="s">
        <v>2688</v>
      </c>
      <c r="D3386" t="s">
        <v>17</v>
      </c>
      <c r="E3386" t="s">
        <v>4783</v>
      </c>
      <c r="F3386" t="s">
        <v>44</v>
      </c>
      <c r="H3386" t="s">
        <v>19</v>
      </c>
      <c r="I3386">
        <v>2025</v>
      </c>
      <c r="J3386" t="s">
        <v>508</v>
      </c>
      <c r="K3386">
        <v>7.6</v>
      </c>
      <c r="L3386">
        <v>5</v>
      </c>
      <c r="M3386" s="16" t="s">
        <v>28</v>
      </c>
      <c r="N3386" s="18">
        <f t="shared" si="52"/>
        <v>1</v>
      </c>
      <c r="O3386">
        <v>18</v>
      </c>
      <c r="P3386" t="s">
        <v>29</v>
      </c>
    </row>
    <row r="3387" spans="1:16" x14ac:dyDescent="0.3">
      <c r="A3387" s="3" t="s">
        <v>2762</v>
      </c>
      <c r="C3387" t="s">
        <v>2688</v>
      </c>
      <c r="D3387" t="s">
        <v>17</v>
      </c>
      <c r="E3387" t="s">
        <v>4784</v>
      </c>
      <c r="F3387" t="s">
        <v>44</v>
      </c>
      <c r="H3387" t="s">
        <v>19</v>
      </c>
      <c r="I3387">
        <v>2024</v>
      </c>
      <c r="J3387" t="s">
        <v>511</v>
      </c>
      <c r="K3387">
        <v>7.3</v>
      </c>
      <c r="L3387">
        <v>5</v>
      </c>
      <c r="M3387" s="16" t="s">
        <v>28</v>
      </c>
      <c r="N3387" s="18">
        <f t="shared" si="52"/>
        <v>1</v>
      </c>
      <c r="O3387">
        <v>12</v>
      </c>
      <c r="P3387" t="s">
        <v>22</v>
      </c>
    </row>
    <row r="3388" spans="1:16" x14ac:dyDescent="0.3">
      <c r="A3388" s="3" t="s">
        <v>2548</v>
      </c>
      <c r="C3388" t="s">
        <v>2688</v>
      </c>
      <c r="D3388" t="s">
        <v>17</v>
      </c>
      <c r="E3388" t="s">
        <v>4785</v>
      </c>
      <c r="F3388" t="s">
        <v>44</v>
      </c>
      <c r="H3388" t="s">
        <v>19</v>
      </c>
      <c r="I3388">
        <v>2023</v>
      </c>
      <c r="J3388" t="s">
        <v>511</v>
      </c>
      <c r="K3388">
        <v>7.3</v>
      </c>
      <c r="L3388">
        <v>8</v>
      </c>
      <c r="M3388" s="16" t="s">
        <v>28</v>
      </c>
      <c r="N3388" s="18">
        <f t="shared" si="52"/>
        <v>1</v>
      </c>
      <c r="O3388">
        <v>23</v>
      </c>
      <c r="P3388" t="s">
        <v>22</v>
      </c>
    </row>
    <row r="3389" spans="1:16" x14ac:dyDescent="0.3">
      <c r="A3389" s="3" t="s">
        <v>2581</v>
      </c>
      <c r="C3389" t="s">
        <v>2688</v>
      </c>
      <c r="D3389" t="s">
        <v>17</v>
      </c>
      <c r="E3389" t="s">
        <v>4786</v>
      </c>
      <c r="F3389" t="s">
        <v>44</v>
      </c>
      <c r="H3389" t="s">
        <v>19</v>
      </c>
      <c r="I3389">
        <v>2023</v>
      </c>
      <c r="J3389" t="s">
        <v>508</v>
      </c>
      <c r="K3389">
        <v>9.4</v>
      </c>
      <c r="L3389">
        <v>6</v>
      </c>
      <c r="M3389" s="16" t="s">
        <v>28</v>
      </c>
      <c r="N3389" s="18">
        <f t="shared" si="52"/>
        <v>1</v>
      </c>
      <c r="O3389">
        <v>19</v>
      </c>
      <c r="P3389" t="s">
        <v>67</v>
      </c>
    </row>
    <row r="3390" spans="1:16" x14ac:dyDescent="0.3">
      <c r="A3390" s="3" t="s">
        <v>2548</v>
      </c>
      <c r="C3390" t="s">
        <v>2688</v>
      </c>
      <c r="D3390" t="s">
        <v>17</v>
      </c>
      <c r="E3390" t="s">
        <v>4787</v>
      </c>
      <c r="F3390" t="s">
        <v>44</v>
      </c>
      <c r="H3390" t="s">
        <v>19</v>
      </c>
      <c r="I3390">
        <v>2026</v>
      </c>
      <c r="J3390" t="s">
        <v>517</v>
      </c>
      <c r="K3390">
        <v>6.6</v>
      </c>
      <c r="L3390">
        <v>3</v>
      </c>
      <c r="M3390" s="16" t="s">
        <v>28</v>
      </c>
      <c r="N3390" s="18">
        <f t="shared" si="52"/>
        <v>1</v>
      </c>
      <c r="O3390">
        <v>9</v>
      </c>
      <c r="P3390" t="s">
        <v>67</v>
      </c>
    </row>
    <row r="3391" spans="1:16" x14ac:dyDescent="0.3">
      <c r="A3391" s="3" t="s">
        <v>1067</v>
      </c>
      <c r="C3391" t="s">
        <v>2688</v>
      </c>
      <c r="D3391" t="s">
        <v>17</v>
      </c>
      <c r="E3391" t="s">
        <v>4788</v>
      </c>
      <c r="F3391" t="s">
        <v>44</v>
      </c>
      <c r="H3391" t="s">
        <v>19</v>
      </c>
      <c r="I3391">
        <v>2024</v>
      </c>
      <c r="J3391" t="s">
        <v>298</v>
      </c>
      <c r="K3391">
        <v>6.6</v>
      </c>
      <c r="L3391">
        <v>6</v>
      </c>
      <c r="M3391" s="16" t="s">
        <v>28</v>
      </c>
      <c r="N3391" s="18">
        <f t="shared" si="52"/>
        <v>1</v>
      </c>
      <c r="O3391">
        <v>7</v>
      </c>
      <c r="P3391" t="s">
        <v>22</v>
      </c>
    </row>
    <row r="3392" spans="1:16" x14ac:dyDescent="0.3">
      <c r="A3392" s="3" t="s">
        <v>4607</v>
      </c>
      <c r="C3392" t="s">
        <v>2688</v>
      </c>
      <c r="D3392" t="s">
        <v>17</v>
      </c>
      <c r="E3392" t="s">
        <v>77</v>
      </c>
      <c r="F3392" t="s">
        <v>44</v>
      </c>
      <c r="H3392" t="s">
        <v>19</v>
      </c>
      <c r="I3392">
        <v>2024</v>
      </c>
      <c r="J3392" t="s">
        <v>301</v>
      </c>
      <c r="K3392">
        <v>8.5</v>
      </c>
      <c r="L3392">
        <v>3</v>
      </c>
      <c r="M3392" s="16" t="s">
        <v>28</v>
      </c>
      <c r="N3392" s="18">
        <f t="shared" si="52"/>
        <v>1</v>
      </c>
      <c r="O3392">
        <v>13</v>
      </c>
      <c r="P3392" t="s">
        <v>22</v>
      </c>
    </row>
    <row r="3393" spans="1:16" x14ac:dyDescent="0.3">
      <c r="A3393" s="3" t="s">
        <v>4608</v>
      </c>
      <c r="C3393" t="s">
        <v>2688</v>
      </c>
      <c r="D3393" t="s">
        <v>17</v>
      </c>
      <c r="E3393" t="s">
        <v>4798</v>
      </c>
      <c r="F3393" t="s">
        <v>44</v>
      </c>
      <c r="H3393" t="s">
        <v>19</v>
      </c>
      <c r="I3393">
        <v>2023</v>
      </c>
      <c r="J3393" t="s">
        <v>305</v>
      </c>
      <c r="K3393">
        <v>7.7</v>
      </c>
      <c r="L3393">
        <v>3</v>
      </c>
      <c r="M3393" s="16" t="s">
        <v>28</v>
      </c>
      <c r="N3393" s="18">
        <f t="shared" si="52"/>
        <v>1</v>
      </c>
      <c r="O3393">
        <v>19</v>
      </c>
      <c r="P3393" t="s">
        <v>29</v>
      </c>
    </row>
    <row r="3394" spans="1:16" x14ac:dyDescent="0.3">
      <c r="A3394" s="3" t="s">
        <v>2766</v>
      </c>
      <c r="C3394" t="s">
        <v>2688</v>
      </c>
      <c r="D3394" t="s">
        <v>17</v>
      </c>
      <c r="E3394" t="s">
        <v>4789</v>
      </c>
      <c r="F3394" t="s">
        <v>44</v>
      </c>
      <c r="H3394" t="s">
        <v>19</v>
      </c>
      <c r="I3394">
        <v>2023</v>
      </c>
      <c r="J3394" t="s">
        <v>308</v>
      </c>
      <c r="K3394">
        <v>8.1</v>
      </c>
      <c r="L3394">
        <v>3</v>
      </c>
      <c r="M3394" s="16" t="s">
        <v>28</v>
      </c>
      <c r="N3394" s="18">
        <f t="shared" si="52"/>
        <v>1</v>
      </c>
      <c r="O3394">
        <v>25</v>
      </c>
      <c r="P3394" t="s">
        <v>29</v>
      </c>
    </row>
    <row r="3395" spans="1:16" x14ac:dyDescent="0.3">
      <c r="A3395" s="3" t="s">
        <v>769</v>
      </c>
      <c r="C3395" t="s">
        <v>2688</v>
      </c>
      <c r="D3395" t="s">
        <v>17</v>
      </c>
      <c r="E3395" t="s">
        <v>4790</v>
      </c>
      <c r="F3395" t="s">
        <v>18</v>
      </c>
      <c r="H3395" t="s">
        <v>19</v>
      </c>
      <c r="I3395">
        <v>2025</v>
      </c>
      <c r="J3395" t="s">
        <v>309</v>
      </c>
      <c r="K3395">
        <v>7.9</v>
      </c>
      <c r="L3395">
        <v>8</v>
      </c>
      <c r="M3395" s="16" t="s">
        <v>28</v>
      </c>
      <c r="N3395" s="18">
        <f t="shared" si="52"/>
        <v>1</v>
      </c>
      <c r="O3395">
        <v>22</v>
      </c>
      <c r="P3395" t="s">
        <v>29</v>
      </c>
    </row>
    <row r="3396" spans="1:16" x14ac:dyDescent="0.3">
      <c r="A3396" s="3" t="s">
        <v>4609</v>
      </c>
      <c r="C3396" t="s">
        <v>2688</v>
      </c>
      <c r="D3396" t="s">
        <v>17</v>
      </c>
      <c r="E3396" t="s">
        <v>4791</v>
      </c>
      <c r="F3396" t="s">
        <v>18</v>
      </c>
      <c r="H3396" t="s">
        <v>19</v>
      </c>
      <c r="I3396">
        <v>2024</v>
      </c>
      <c r="J3396" t="s">
        <v>312</v>
      </c>
      <c r="K3396">
        <v>7.1</v>
      </c>
      <c r="L3396">
        <v>8</v>
      </c>
      <c r="M3396" s="16" t="s">
        <v>28</v>
      </c>
      <c r="N3396" s="18">
        <f t="shared" ref="N3396:N3459" si="53">(VALUE(LEFT($M3396, FIND("-", $M3396)-1)) + VALUE(MID($M3396, FIND("-", $M3396)+1, FIND(" ", $M3396, FIND("-", $M3396))-FIND("-",  $M3396)-1))) / 2</f>
        <v>1</v>
      </c>
      <c r="O3396">
        <v>6</v>
      </c>
      <c r="P3396" t="s">
        <v>22</v>
      </c>
    </row>
    <row r="3397" spans="1:16" x14ac:dyDescent="0.3">
      <c r="A3397" s="3" t="s">
        <v>2548</v>
      </c>
      <c r="C3397" t="s">
        <v>2688</v>
      </c>
      <c r="D3397" t="s">
        <v>17</v>
      </c>
      <c r="E3397" t="s">
        <v>4792</v>
      </c>
      <c r="F3397" t="s">
        <v>84</v>
      </c>
      <c r="H3397" t="s">
        <v>19</v>
      </c>
      <c r="I3397">
        <v>2025</v>
      </c>
      <c r="J3397" t="s">
        <v>315</v>
      </c>
      <c r="K3397">
        <v>8.3000000000000007</v>
      </c>
      <c r="L3397">
        <v>3</v>
      </c>
      <c r="M3397" s="16" t="s">
        <v>28</v>
      </c>
      <c r="N3397" s="18">
        <f t="shared" si="53"/>
        <v>1</v>
      </c>
      <c r="O3397">
        <v>9</v>
      </c>
      <c r="P3397" t="s">
        <v>29</v>
      </c>
    </row>
    <row r="3398" spans="1:16" x14ac:dyDescent="0.3">
      <c r="A3398" s="3" t="s">
        <v>338</v>
      </c>
      <c r="C3398" t="s">
        <v>2688</v>
      </c>
      <c r="D3398" t="s">
        <v>17</v>
      </c>
      <c r="E3398" t="s">
        <v>4793</v>
      </c>
      <c r="F3398" t="s">
        <v>44</v>
      </c>
      <c r="H3398" t="s">
        <v>19</v>
      </c>
      <c r="I3398">
        <v>2024</v>
      </c>
      <c r="J3398" t="s">
        <v>318</v>
      </c>
      <c r="K3398">
        <v>7.7</v>
      </c>
      <c r="L3398">
        <v>6</v>
      </c>
      <c r="M3398" s="16" t="s">
        <v>28</v>
      </c>
      <c r="N3398" s="18">
        <f t="shared" si="53"/>
        <v>1</v>
      </c>
      <c r="O3398">
        <v>20</v>
      </c>
      <c r="P3398" t="s">
        <v>29</v>
      </c>
    </row>
    <row r="3399" spans="1:16" x14ac:dyDescent="0.3">
      <c r="A3399" s="3" t="s">
        <v>2769</v>
      </c>
      <c r="C3399" t="s">
        <v>2688</v>
      </c>
      <c r="D3399" t="s">
        <v>17</v>
      </c>
      <c r="E3399" t="s">
        <v>4786</v>
      </c>
      <c r="F3399" t="s">
        <v>44</v>
      </c>
      <c r="H3399" t="s">
        <v>19</v>
      </c>
      <c r="I3399">
        <v>2023</v>
      </c>
      <c r="J3399" t="s">
        <v>319</v>
      </c>
      <c r="K3399">
        <v>8</v>
      </c>
      <c r="L3399">
        <v>6</v>
      </c>
      <c r="M3399" s="16" t="s">
        <v>28</v>
      </c>
      <c r="N3399" s="18">
        <f t="shared" si="53"/>
        <v>1</v>
      </c>
      <c r="O3399">
        <v>15</v>
      </c>
      <c r="P3399" t="s">
        <v>29</v>
      </c>
    </row>
    <row r="3400" spans="1:16" x14ac:dyDescent="0.3">
      <c r="A3400" s="3" t="s">
        <v>2771</v>
      </c>
      <c r="C3400" t="s">
        <v>2688</v>
      </c>
      <c r="D3400" t="s">
        <v>17</v>
      </c>
      <c r="E3400" t="s">
        <v>4780</v>
      </c>
      <c r="F3400" t="s">
        <v>44</v>
      </c>
      <c r="H3400" t="s">
        <v>19</v>
      </c>
      <c r="I3400">
        <v>2026</v>
      </c>
      <c r="J3400" t="s">
        <v>322</v>
      </c>
      <c r="K3400">
        <v>6.5</v>
      </c>
      <c r="L3400">
        <v>8</v>
      </c>
      <c r="M3400" s="16" t="s">
        <v>28</v>
      </c>
      <c r="N3400" s="18">
        <f t="shared" si="53"/>
        <v>1</v>
      </c>
      <c r="O3400">
        <v>17</v>
      </c>
      <c r="P3400" t="s">
        <v>29</v>
      </c>
    </row>
    <row r="3401" spans="1:16" x14ac:dyDescent="0.3">
      <c r="A3401" s="3" t="s">
        <v>2548</v>
      </c>
      <c r="C3401" t="s">
        <v>2688</v>
      </c>
      <c r="D3401" t="s">
        <v>17</v>
      </c>
      <c r="E3401" t="s">
        <v>4796</v>
      </c>
      <c r="F3401" t="s">
        <v>44</v>
      </c>
      <c r="H3401" t="s">
        <v>19</v>
      </c>
      <c r="I3401">
        <v>2023</v>
      </c>
      <c r="J3401" t="s">
        <v>325</v>
      </c>
      <c r="K3401">
        <v>9.4</v>
      </c>
      <c r="L3401">
        <v>8</v>
      </c>
      <c r="M3401" s="16" t="s">
        <v>28</v>
      </c>
      <c r="N3401" s="18">
        <f t="shared" si="53"/>
        <v>1</v>
      </c>
      <c r="O3401">
        <v>19</v>
      </c>
      <c r="P3401" t="s">
        <v>29</v>
      </c>
    </row>
    <row r="3402" spans="1:16" x14ac:dyDescent="0.3">
      <c r="A3402" s="3" t="s">
        <v>2540</v>
      </c>
      <c r="C3402" t="s">
        <v>2688</v>
      </c>
      <c r="D3402" t="s">
        <v>17</v>
      </c>
      <c r="E3402" t="s">
        <v>4799</v>
      </c>
      <c r="F3402" t="s">
        <v>44</v>
      </c>
      <c r="H3402" t="s">
        <v>19</v>
      </c>
      <c r="I3402">
        <v>2025</v>
      </c>
      <c r="J3402" t="s">
        <v>328</v>
      </c>
      <c r="K3402">
        <v>6.8</v>
      </c>
      <c r="L3402">
        <v>5</v>
      </c>
      <c r="M3402" s="16" t="s">
        <v>28</v>
      </c>
      <c r="N3402" s="18">
        <f t="shared" si="53"/>
        <v>1</v>
      </c>
      <c r="O3402">
        <v>13</v>
      </c>
      <c r="P3402" t="s">
        <v>22</v>
      </c>
    </row>
    <row r="3403" spans="1:16" x14ac:dyDescent="0.3">
      <c r="A3403" s="3" t="s">
        <v>2548</v>
      </c>
      <c r="C3403" t="s">
        <v>2688</v>
      </c>
      <c r="D3403" t="s">
        <v>17</v>
      </c>
      <c r="E3403" t="s">
        <v>4797</v>
      </c>
      <c r="F3403" t="s">
        <v>70</v>
      </c>
      <c r="H3403" t="s">
        <v>19</v>
      </c>
      <c r="I3403">
        <v>2024</v>
      </c>
      <c r="J3403" t="s">
        <v>331</v>
      </c>
      <c r="K3403">
        <v>6.7</v>
      </c>
      <c r="L3403">
        <v>8</v>
      </c>
      <c r="M3403" s="16" t="s">
        <v>28</v>
      </c>
      <c r="N3403" s="18">
        <f t="shared" si="53"/>
        <v>1</v>
      </c>
      <c r="O3403">
        <v>11</v>
      </c>
      <c r="P3403" t="s">
        <v>22</v>
      </c>
    </row>
    <row r="3404" spans="1:16" x14ac:dyDescent="0.3">
      <c r="A3404" s="3" t="s">
        <v>4610</v>
      </c>
      <c r="C3404" t="s">
        <v>2688</v>
      </c>
      <c r="D3404" t="s">
        <v>17</v>
      </c>
      <c r="E3404" t="s">
        <v>4777</v>
      </c>
      <c r="F3404" t="s">
        <v>44</v>
      </c>
      <c r="H3404" t="s">
        <v>19</v>
      </c>
      <c r="I3404">
        <v>2024</v>
      </c>
      <c r="J3404" t="s">
        <v>334</v>
      </c>
      <c r="K3404">
        <v>7.9</v>
      </c>
      <c r="L3404">
        <v>3</v>
      </c>
      <c r="M3404" s="16" t="s">
        <v>21</v>
      </c>
      <c r="N3404" s="18">
        <v>8</v>
      </c>
      <c r="O3404">
        <v>12</v>
      </c>
      <c r="P3404" t="s">
        <v>67</v>
      </c>
    </row>
    <row r="3405" spans="1:16" x14ac:dyDescent="0.3">
      <c r="A3405" s="3" t="s">
        <v>2364</v>
      </c>
      <c r="C3405" t="s">
        <v>2688</v>
      </c>
      <c r="D3405" t="s">
        <v>17</v>
      </c>
      <c r="E3405" t="s">
        <v>4778</v>
      </c>
      <c r="F3405" t="s">
        <v>44</v>
      </c>
      <c r="H3405" t="s">
        <v>19</v>
      </c>
      <c r="I3405">
        <v>2023</v>
      </c>
      <c r="J3405" t="s">
        <v>337</v>
      </c>
      <c r="K3405">
        <v>9.3000000000000007</v>
      </c>
      <c r="L3405">
        <v>8</v>
      </c>
      <c r="M3405" s="16" t="s">
        <v>28</v>
      </c>
      <c r="N3405" s="18">
        <f t="shared" si="53"/>
        <v>1</v>
      </c>
      <c r="O3405">
        <v>21</v>
      </c>
      <c r="P3405" t="s">
        <v>67</v>
      </c>
    </row>
    <row r="3406" spans="1:16" x14ac:dyDescent="0.3">
      <c r="A3406" s="3" t="s">
        <v>2548</v>
      </c>
      <c r="C3406" t="s">
        <v>2688</v>
      </c>
      <c r="D3406" t="s">
        <v>17</v>
      </c>
      <c r="E3406" t="s">
        <v>4779</v>
      </c>
      <c r="F3406" t="s">
        <v>70</v>
      </c>
      <c r="H3406" t="s">
        <v>19</v>
      </c>
      <c r="I3406">
        <v>2025</v>
      </c>
      <c r="J3406" t="s">
        <v>340</v>
      </c>
      <c r="K3406">
        <v>6.9</v>
      </c>
      <c r="L3406">
        <v>8</v>
      </c>
      <c r="M3406" s="16" t="s">
        <v>33</v>
      </c>
      <c r="N3406" s="18">
        <f t="shared" si="53"/>
        <v>6</v>
      </c>
      <c r="O3406">
        <v>10</v>
      </c>
      <c r="P3406" t="s">
        <v>22</v>
      </c>
    </row>
    <row r="3407" spans="1:16" x14ac:dyDescent="0.3">
      <c r="A3407" s="3" t="s">
        <v>2739</v>
      </c>
      <c r="C3407" t="s">
        <v>2688</v>
      </c>
      <c r="D3407" t="s">
        <v>17</v>
      </c>
      <c r="E3407" t="s">
        <v>4780</v>
      </c>
      <c r="F3407" t="s">
        <v>18</v>
      </c>
      <c r="H3407" t="s">
        <v>19</v>
      </c>
      <c r="I3407">
        <v>2026</v>
      </c>
      <c r="J3407" t="s">
        <v>343</v>
      </c>
      <c r="K3407">
        <v>8.9</v>
      </c>
      <c r="L3407">
        <v>6</v>
      </c>
      <c r="M3407" s="16" t="s">
        <v>37</v>
      </c>
      <c r="N3407" s="18">
        <f t="shared" si="53"/>
        <v>3.5</v>
      </c>
      <c r="O3407">
        <v>10</v>
      </c>
      <c r="P3407" t="s">
        <v>22</v>
      </c>
    </row>
    <row r="3408" spans="1:16" x14ac:dyDescent="0.3">
      <c r="A3408" s="3" t="s">
        <v>2739</v>
      </c>
      <c r="C3408" t="s">
        <v>2688</v>
      </c>
      <c r="D3408" t="s">
        <v>17</v>
      </c>
      <c r="E3408" t="s">
        <v>4795</v>
      </c>
      <c r="F3408" t="s">
        <v>25</v>
      </c>
      <c r="H3408" t="s">
        <v>19</v>
      </c>
      <c r="I3408">
        <v>2023</v>
      </c>
      <c r="J3408" t="s">
        <v>344</v>
      </c>
      <c r="K3408">
        <v>8.3000000000000007</v>
      </c>
      <c r="L3408">
        <v>8</v>
      </c>
      <c r="M3408" s="16" t="s">
        <v>28</v>
      </c>
      <c r="N3408" s="18">
        <f t="shared" si="53"/>
        <v>1</v>
      </c>
      <c r="O3408">
        <v>15</v>
      </c>
      <c r="P3408" t="s">
        <v>29</v>
      </c>
    </row>
    <row r="3409" spans="1:16" x14ac:dyDescent="0.3">
      <c r="A3409" s="3" t="s">
        <v>1165</v>
      </c>
      <c r="C3409" t="s">
        <v>2688</v>
      </c>
      <c r="D3409" t="s">
        <v>17</v>
      </c>
      <c r="E3409" t="s">
        <v>4786</v>
      </c>
      <c r="F3409" t="s">
        <v>18</v>
      </c>
      <c r="H3409" t="s">
        <v>19</v>
      </c>
      <c r="I3409">
        <v>2024</v>
      </c>
      <c r="J3409" t="s">
        <v>347</v>
      </c>
      <c r="K3409">
        <v>7.2</v>
      </c>
      <c r="L3409">
        <v>3</v>
      </c>
      <c r="M3409" s="16" t="s">
        <v>28</v>
      </c>
      <c r="N3409" s="18">
        <f t="shared" si="53"/>
        <v>1</v>
      </c>
      <c r="O3409">
        <v>12</v>
      </c>
      <c r="P3409" t="s">
        <v>29</v>
      </c>
    </row>
    <row r="3410" spans="1:16" x14ac:dyDescent="0.3">
      <c r="A3410" s="3" t="s">
        <v>2548</v>
      </c>
      <c r="C3410" t="s">
        <v>2688</v>
      </c>
      <c r="D3410" t="s">
        <v>17</v>
      </c>
      <c r="E3410" t="s">
        <v>4780</v>
      </c>
      <c r="F3410" t="s">
        <v>18</v>
      </c>
      <c r="H3410" t="s">
        <v>19</v>
      </c>
      <c r="I3410">
        <v>2025</v>
      </c>
      <c r="J3410" t="s">
        <v>398</v>
      </c>
      <c r="K3410">
        <v>8.1</v>
      </c>
      <c r="L3410">
        <v>8</v>
      </c>
      <c r="M3410" s="16" t="s">
        <v>37</v>
      </c>
      <c r="N3410" s="18">
        <f t="shared" si="53"/>
        <v>3.5</v>
      </c>
      <c r="O3410">
        <v>20</v>
      </c>
      <c r="P3410" t="s">
        <v>29</v>
      </c>
    </row>
    <row r="3411" spans="1:16" x14ac:dyDescent="0.3">
      <c r="A3411" s="3" t="s">
        <v>2548</v>
      </c>
      <c r="C3411" t="s">
        <v>2688</v>
      </c>
      <c r="D3411" t="s">
        <v>17</v>
      </c>
      <c r="E3411" t="s">
        <v>4796</v>
      </c>
      <c r="F3411" t="s">
        <v>18</v>
      </c>
      <c r="H3411" t="s">
        <v>19</v>
      </c>
      <c r="I3411">
        <v>2023</v>
      </c>
      <c r="J3411" t="s">
        <v>399</v>
      </c>
      <c r="K3411">
        <v>9.5</v>
      </c>
      <c r="L3411">
        <v>6</v>
      </c>
      <c r="M3411" s="16" t="s">
        <v>28</v>
      </c>
      <c r="N3411" s="18">
        <f t="shared" si="53"/>
        <v>1</v>
      </c>
      <c r="O3411">
        <v>21</v>
      </c>
      <c r="P3411" t="s">
        <v>22</v>
      </c>
    </row>
    <row r="3412" spans="1:16" x14ac:dyDescent="0.3">
      <c r="A3412" s="3" t="s">
        <v>1131</v>
      </c>
      <c r="C3412" t="s">
        <v>2688</v>
      </c>
      <c r="D3412" t="s">
        <v>17</v>
      </c>
      <c r="E3412" t="s">
        <v>4799</v>
      </c>
      <c r="F3412" t="s">
        <v>44</v>
      </c>
      <c r="H3412" t="s">
        <v>19</v>
      </c>
      <c r="I3412">
        <v>2024</v>
      </c>
      <c r="J3412" t="s">
        <v>402</v>
      </c>
      <c r="K3412">
        <v>9.6</v>
      </c>
      <c r="L3412">
        <v>8</v>
      </c>
      <c r="M3412" s="16" t="s">
        <v>33</v>
      </c>
      <c r="N3412" s="18">
        <f t="shared" si="53"/>
        <v>6</v>
      </c>
      <c r="O3412">
        <v>17</v>
      </c>
      <c r="P3412" t="s">
        <v>29</v>
      </c>
    </row>
    <row r="3413" spans="1:16" x14ac:dyDescent="0.3">
      <c r="A3413" s="3" t="s">
        <v>2773</v>
      </c>
      <c r="C3413" t="s">
        <v>2688</v>
      </c>
      <c r="D3413" t="s">
        <v>17</v>
      </c>
      <c r="E3413" t="s">
        <v>4797</v>
      </c>
      <c r="F3413" t="s">
        <v>121</v>
      </c>
      <c r="H3413" t="s">
        <v>19</v>
      </c>
      <c r="I3413">
        <v>2024</v>
      </c>
      <c r="J3413" t="s">
        <v>405</v>
      </c>
      <c r="K3413">
        <v>7.5</v>
      </c>
      <c r="L3413">
        <v>5</v>
      </c>
      <c r="M3413" s="16" t="s">
        <v>28</v>
      </c>
      <c r="N3413" s="18">
        <f t="shared" si="53"/>
        <v>1</v>
      </c>
      <c r="O3413">
        <v>9</v>
      </c>
      <c r="P3413" t="s">
        <v>29</v>
      </c>
    </row>
    <row r="3414" spans="1:16" x14ac:dyDescent="0.3">
      <c r="A3414" s="3" t="s">
        <v>2553</v>
      </c>
      <c r="C3414" t="s">
        <v>2775</v>
      </c>
      <c r="D3414" t="s">
        <v>17</v>
      </c>
      <c r="E3414" t="s">
        <v>4777</v>
      </c>
      <c r="F3414" t="s">
        <v>121</v>
      </c>
      <c r="H3414" t="s">
        <v>19</v>
      </c>
      <c r="I3414">
        <v>2025</v>
      </c>
      <c r="J3414" t="s">
        <v>408</v>
      </c>
      <c r="K3414">
        <v>7.9</v>
      </c>
      <c r="L3414">
        <v>5</v>
      </c>
      <c r="M3414" s="16" t="s">
        <v>28</v>
      </c>
      <c r="N3414" s="18">
        <f t="shared" si="53"/>
        <v>1</v>
      </c>
      <c r="O3414">
        <v>8</v>
      </c>
      <c r="P3414" t="s">
        <v>29</v>
      </c>
    </row>
    <row r="3415" spans="1:16" x14ac:dyDescent="0.3">
      <c r="A3415" s="3" t="s">
        <v>2548</v>
      </c>
      <c r="C3415" t="s">
        <v>2775</v>
      </c>
      <c r="D3415" t="s">
        <v>17</v>
      </c>
      <c r="E3415" t="s">
        <v>4778</v>
      </c>
      <c r="F3415" t="s">
        <v>25</v>
      </c>
      <c r="G3415" t="s">
        <v>26</v>
      </c>
      <c r="H3415" t="s">
        <v>19</v>
      </c>
      <c r="I3415">
        <v>2023</v>
      </c>
      <c r="J3415" t="s">
        <v>411</v>
      </c>
      <c r="K3415">
        <v>9.3000000000000007</v>
      </c>
      <c r="L3415">
        <v>5</v>
      </c>
      <c r="M3415" s="16" t="s">
        <v>28</v>
      </c>
      <c r="N3415" s="18">
        <f t="shared" si="53"/>
        <v>1</v>
      </c>
      <c r="O3415">
        <v>7</v>
      </c>
      <c r="P3415" t="s">
        <v>29</v>
      </c>
    </row>
    <row r="3416" spans="1:16" x14ac:dyDescent="0.3">
      <c r="A3416" s="3" t="s">
        <v>436</v>
      </c>
      <c r="C3416" t="s">
        <v>2775</v>
      </c>
      <c r="D3416" t="s">
        <v>17</v>
      </c>
      <c r="E3416" t="s">
        <v>4779</v>
      </c>
      <c r="F3416" t="s">
        <v>161</v>
      </c>
      <c r="H3416" t="s">
        <v>19</v>
      </c>
      <c r="I3416">
        <v>2023</v>
      </c>
      <c r="J3416" t="s">
        <v>413</v>
      </c>
      <c r="K3416">
        <v>9.6</v>
      </c>
      <c r="L3416">
        <v>8</v>
      </c>
      <c r="M3416" s="16" t="s">
        <v>33</v>
      </c>
      <c r="N3416" s="18">
        <f t="shared" si="53"/>
        <v>6</v>
      </c>
      <c r="O3416">
        <v>21</v>
      </c>
      <c r="P3416" t="s">
        <v>29</v>
      </c>
    </row>
    <row r="3417" spans="1:16" x14ac:dyDescent="0.3">
      <c r="A3417" s="3" t="s">
        <v>1336</v>
      </c>
      <c r="C3417" t="s">
        <v>2775</v>
      </c>
      <c r="D3417" t="s">
        <v>17</v>
      </c>
      <c r="E3417" t="s">
        <v>4780</v>
      </c>
      <c r="F3417" t="s">
        <v>44</v>
      </c>
      <c r="H3417" t="s">
        <v>19</v>
      </c>
      <c r="I3417">
        <v>2026</v>
      </c>
      <c r="J3417" t="s">
        <v>416</v>
      </c>
      <c r="K3417">
        <v>9.1</v>
      </c>
      <c r="L3417">
        <v>8</v>
      </c>
      <c r="M3417" s="16" t="s">
        <v>33</v>
      </c>
      <c r="N3417" s="18">
        <f t="shared" si="53"/>
        <v>6</v>
      </c>
      <c r="O3417">
        <v>21</v>
      </c>
      <c r="P3417" t="s">
        <v>22</v>
      </c>
    </row>
    <row r="3418" spans="1:16" x14ac:dyDescent="0.3">
      <c r="A3418" s="3" t="s">
        <v>1932</v>
      </c>
      <c r="C3418" t="s">
        <v>2775</v>
      </c>
      <c r="D3418" t="s">
        <v>17</v>
      </c>
      <c r="E3418" t="s">
        <v>4790</v>
      </c>
      <c r="F3418" t="s">
        <v>44</v>
      </c>
      <c r="H3418" t="s">
        <v>19</v>
      </c>
      <c r="I3418">
        <v>2025</v>
      </c>
      <c r="J3418" t="s">
        <v>417</v>
      </c>
      <c r="K3418">
        <v>7.3</v>
      </c>
      <c r="L3418">
        <v>3</v>
      </c>
      <c r="M3418" s="16" t="s">
        <v>28</v>
      </c>
      <c r="N3418" s="18">
        <f t="shared" si="53"/>
        <v>1</v>
      </c>
      <c r="O3418">
        <v>16</v>
      </c>
      <c r="P3418" t="s">
        <v>22</v>
      </c>
    </row>
    <row r="3419" spans="1:16" x14ac:dyDescent="0.3">
      <c r="A3419" s="3" t="s">
        <v>2776</v>
      </c>
      <c r="C3419" t="s">
        <v>2775</v>
      </c>
      <c r="D3419" t="s">
        <v>17</v>
      </c>
      <c r="E3419" t="s">
        <v>4791</v>
      </c>
      <c r="F3419" t="s">
        <v>44</v>
      </c>
      <c r="H3419" t="s">
        <v>19</v>
      </c>
      <c r="I3419">
        <v>2024</v>
      </c>
      <c r="J3419" t="s">
        <v>420</v>
      </c>
      <c r="K3419">
        <v>7.5</v>
      </c>
      <c r="L3419">
        <v>8</v>
      </c>
      <c r="M3419" s="16" t="s">
        <v>28</v>
      </c>
      <c r="N3419" s="18">
        <f t="shared" si="53"/>
        <v>1</v>
      </c>
      <c r="O3419">
        <v>21</v>
      </c>
      <c r="P3419" t="s">
        <v>67</v>
      </c>
    </row>
    <row r="3420" spans="1:16" x14ac:dyDescent="0.3">
      <c r="A3420" s="3" t="s">
        <v>770</v>
      </c>
      <c r="C3420" t="s">
        <v>2775</v>
      </c>
      <c r="D3420" t="s">
        <v>17</v>
      </c>
      <c r="E3420" t="s">
        <v>4792</v>
      </c>
      <c r="F3420" t="s">
        <v>44</v>
      </c>
      <c r="H3420" t="s">
        <v>19</v>
      </c>
      <c r="I3420">
        <v>2024</v>
      </c>
      <c r="J3420" t="s">
        <v>424</v>
      </c>
      <c r="K3420">
        <v>7.6</v>
      </c>
      <c r="L3420">
        <v>8</v>
      </c>
      <c r="M3420" s="16" t="s">
        <v>28</v>
      </c>
      <c r="N3420" s="18">
        <f t="shared" si="53"/>
        <v>1</v>
      </c>
      <c r="O3420">
        <v>8</v>
      </c>
      <c r="P3420" t="s">
        <v>67</v>
      </c>
    </row>
    <row r="3421" spans="1:16" x14ac:dyDescent="0.3">
      <c r="A3421" s="3" t="s">
        <v>2778</v>
      </c>
      <c r="C3421" t="s">
        <v>2775</v>
      </c>
      <c r="D3421" t="s">
        <v>17</v>
      </c>
      <c r="E3421" t="s">
        <v>4793</v>
      </c>
      <c r="F3421" t="s">
        <v>44</v>
      </c>
      <c r="H3421" t="s">
        <v>19</v>
      </c>
      <c r="I3421">
        <v>2023</v>
      </c>
      <c r="J3421" t="s">
        <v>427</v>
      </c>
      <c r="K3421">
        <v>8</v>
      </c>
      <c r="L3421">
        <v>8</v>
      </c>
      <c r="M3421" s="16" t="s">
        <v>28</v>
      </c>
      <c r="N3421" s="18">
        <f t="shared" si="53"/>
        <v>1</v>
      </c>
      <c r="O3421">
        <v>7</v>
      </c>
      <c r="P3421" t="s">
        <v>22</v>
      </c>
    </row>
    <row r="3422" spans="1:16" x14ac:dyDescent="0.3">
      <c r="A3422" s="3" t="s">
        <v>2780</v>
      </c>
      <c r="C3422" t="s">
        <v>2775</v>
      </c>
      <c r="D3422" t="s">
        <v>17</v>
      </c>
      <c r="E3422" t="s">
        <v>4792</v>
      </c>
      <c r="F3422" t="s">
        <v>70</v>
      </c>
      <c r="H3422" t="s">
        <v>19</v>
      </c>
      <c r="I3422">
        <v>2025</v>
      </c>
      <c r="J3422" t="s">
        <v>429</v>
      </c>
      <c r="K3422">
        <v>7.2</v>
      </c>
      <c r="L3422">
        <v>6</v>
      </c>
      <c r="M3422" s="16" t="s">
        <v>28</v>
      </c>
      <c r="N3422" s="18">
        <f t="shared" si="53"/>
        <v>1</v>
      </c>
      <c r="O3422">
        <v>20</v>
      </c>
      <c r="P3422" t="s">
        <v>22</v>
      </c>
    </row>
    <row r="3423" spans="1:16" x14ac:dyDescent="0.3">
      <c r="A3423" s="3" t="s">
        <v>2457</v>
      </c>
      <c r="C3423" t="s">
        <v>2775</v>
      </c>
      <c r="D3423" t="s">
        <v>17</v>
      </c>
      <c r="E3423" t="s">
        <v>4781</v>
      </c>
      <c r="F3423" t="s">
        <v>161</v>
      </c>
      <c r="H3423" t="s">
        <v>19</v>
      </c>
      <c r="I3423">
        <v>2023</v>
      </c>
      <c r="J3423" t="s">
        <v>432</v>
      </c>
      <c r="K3423">
        <v>9.1</v>
      </c>
      <c r="L3423">
        <v>3</v>
      </c>
      <c r="M3423" s="16" t="s">
        <v>28</v>
      </c>
      <c r="N3423" s="18">
        <f t="shared" si="53"/>
        <v>1</v>
      </c>
      <c r="O3423">
        <v>9</v>
      </c>
      <c r="P3423" t="s">
        <v>29</v>
      </c>
    </row>
    <row r="3424" spans="1:16" x14ac:dyDescent="0.3">
      <c r="A3424" s="3" t="s">
        <v>4611</v>
      </c>
      <c r="C3424" t="s">
        <v>2775</v>
      </c>
      <c r="D3424" t="s">
        <v>17</v>
      </c>
      <c r="E3424" t="s">
        <v>4782</v>
      </c>
      <c r="F3424" t="s">
        <v>2479</v>
      </c>
      <c r="H3424" t="s">
        <v>19</v>
      </c>
      <c r="I3424">
        <v>2025</v>
      </c>
      <c r="J3424" t="s">
        <v>435</v>
      </c>
      <c r="K3424">
        <v>6.7</v>
      </c>
      <c r="L3424">
        <v>8</v>
      </c>
      <c r="M3424" s="16" t="s">
        <v>28</v>
      </c>
      <c r="N3424" s="18">
        <f t="shared" si="53"/>
        <v>1</v>
      </c>
      <c r="O3424">
        <v>13</v>
      </c>
      <c r="P3424" t="s">
        <v>29</v>
      </c>
    </row>
    <row r="3425" spans="1:16" x14ac:dyDescent="0.3">
      <c r="A3425" s="3" t="s">
        <v>2783</v>
      </c>
      <c r="C3425" t="s">
        <v>2775</v>
      </c>
      <c r="D3425" t="s">
        <v>17</v>
      </c>
      <c r="E3425" t="s">
        <v>4783</v>
      </c>
      <c r="F3425" t="s">
        <v>44</v>
      </c>
      <c r="H3425" t="s">
        <v>19</v>
      </c>
      <c r="I3425">
        <v>2024</v>
      </c>
      <c r="J3425" t="s">
        <v>139</v>
      </c>
      <c r="K3425">
        <v>7.1</v>
      </c>
      <c r="L3425">
        <v>5</v>
      </c>
      <c r="M3425" s="16" t="s">
        <v>28</v>
      </c>
      <c r="N3425" s="18">
        <f t="shared" si="53"/>
        <v>1</v>
      </c>
      <c r="O3425">
        <v>24</v>
      </c>
      <c r="P3425" t="s">
        <v>29</v>
      </c>
    </row>
    <row r="3426" spans="1:16" x14ac:dyDescent="0.3">
      <c r="A3426" s="3" t="s">
        <v>4612</v>
      </c>
      <c r="C3426" t="s">
        <v>2775</v>
      </c>
      <c r="D3426" t="s">
        <v>17</v>
      </c>
      <c r="E3426" t="s">
        <v>4784</v>
      </c>
      <c r="F3426" t="s">
        <v>44</v>
      </c>
      <c r="H3426" t="s">
        <v>19</v>
      </c>
      <c r="I3426">
        <v>2026</v>
      </c>
      <c r="J3426" t="s">
        <v>143</v>
      </c>
      <c r="K3426">
        <v>7.1</v>
      </c>
      <c r="L3426">
        <v>5</v>
      </c>
      <c r="M3426" s="16" t="s">
        <v>28</v>
      </c>
      <c r="N3426" s="18">
        <f t="shared" si="53"/>
        <v>1</v>
      </c>
      <c r="O3426">
        <v>17</v>
      </c>
      <c r="P3426" t="s">
        <v>22</v>
      </c>
    </row>
    <row r="3427" spans="1:16" x14ac:dyDescent="0.3">
      <c r="A3427" s="3" t="s">
        <v>2786</v>
      </c>
      <c r="C3427" t="s">
        <v>2775</v>
      </c>
      <c r="D3427" t="s">
        <v>17</v>
      </c>
      <c r="E3427" t="s">
        <v>4785</v>
      </c>
      <c r="F3427" t="s">
        <v>44</v>
      </c>
      <c r="H3427" t="s">
        <v>19</v>
      </c>
      <c r="I3427">
        <v>2024</v>
      </c>
      <c r="J3427" t="s">
        <v>146</v>
      </c>
      <c r="K3427">
        <v>9.5</v>
      </c>
      <c r="L3427">
        <v>3</v>
      </c>
      <c r="M3427" s="16" t="s">
        <v>28</v>
      </c>
      <c r="N3427" s="18">
        <f t="shared" si="53"/>
        <v>1</v>
      </c>
      <c r="O3427">
        <v>11</v>
      </c>
      <c r="P3427" t="s">
        <v>29</v>
      </c>
    </row>
    <row r="3428" spans="1:16" x14ac:dyDescent="0.3">
      <c r="A3428" s="3" t="s">
        <v>2788</v>
      </c>
      <c r="C3428" t="s">
        <v>2775</v>
      </c>
      <c r="D3428" t="s">
        <v>17</v>
      </c>
      <c r="E3428" t="s">
        <v>4786</v>
      </c>
      <c r="F3428" t="s">
        <v>44</v>
      </c>
      <c r="H3428" t="s">
        <v>19</v>
      </c>
      <c r="I3428">
        <v>2023</v>
      </c>
      <c r="J3428" t="s">
        <v>149</v>
      </c>
      <c r="K3428">
        <v>9.1999999999999993</v>
      </c>
      <c r="L3428">
        <v>6</v>
      </c>
      <c r="M3428" s="16" t="s">
        <v>28</v>
      </c>
      <c r="N3428" s="18">
        <f t="shared" si="53"/>
        <v>1</v>
      </c>
      <c r="O3428">
        <v>21</v>
      </c>
      <c r="P3428" t="s">
        <v>29</v>
      </c>
    </row>
    <row r="3429" spans="1:16" x14ac:dyDescent="0.3">
      <c r="A3429" s="3" t="s">
        <v>2790</v>
      </c>
      <c r="C3429" t="s">
        <v>2775</v>
      </c>
      <c r="D3429" t="s">
        <v>17</v>
      </c>
      <c r="E3429" t="s">
        <v>4787</v>
      </c>
      <c r="F3429" t="s">
        <v>114</v>
      </c>
      <c r="H3429" t="s">
        <v>19</v>
      </c>
      <c r="I3429">
        <v>2023</v>
      </c>
      <c r="J3429" t="s">
        <v>153</v>
      </c>
      <c r="K3429">
        <v>7.9</v>
      </c>
      <c r="L3429">
        <v>6</v>
      </c>
      <c r="M3429" s="16" t="s">
        <v>37</v>
      </c>
      <c r="N3429" s="18">
        <f t="shared" si="53"/>
        <v>3.5</v>
      </c>
      <c r="O3429">
        <v>8</v>
      </c>
      <c r="P3429" t="s">
        <v>29</v>
      </c>
    </row>
    <row r="3430" spans="1:16" x14ac:dyDescent="0.3">
      <c r="A3430" s="3" t="s">
        <v>2792</v>
      </c>
      <c r="C3430" t="s">
        <v>2775</v>
      </c>
      <c r="D3430" t="s">
        <v>17</v>
      </c>
      <c r="E3430" t="s">
        <v>4788</v>
      </c>
      <c r="F3430" t="s">
        <v>44</v>
      </c>
      <c r="H3430" t="s">
        <v>19</v>
      </c>
      <c r="I3430">
        <v>2025</v>
      </c>
      <c r="J3430" t="s">
        <v>156</v>
      </c>
      <c r="K3430">
        <v>7.3</v>
      </c>
      <c r="L3430">
        <v>6</v>
      </c>
      <c r="M3430" s="16" t="s">
        <v>37</v>
      </c>
      <c r="N3430" s="18">
        <f t="shared" si="53"/>
        <v>3.5</v>
      </c>
      <c r="O3430">
        <v>9</v>
      </c>
      <c r="P3430" t="s">
        <v>29</v>
      </c>
    </row>
    <row r="3431" spans="1:16" x14ac:dyDescent="0.3">
      <c r="A3431" s="3" t="s">
        <v>1274</v>
      </c>
      <c r="C3431" t="s">
        <v>2775</v>
      </c>
      <c r="D3431" t="s">
        <v>17</v>
      </c>
      <c r="E3431" t="s">
        <v>77</v>
      </c>
      <c r="F3431" t="s">
        <v>44</v>
      </c>
      <c r="H3431" t="s">
        <v>19</v>
      </c>
      <c r="I3431">
        <v>2025</v>
      </c>
      <c r="J3431" t="s">
        <v>158</v>
      </c>
      <c r="K3431">
        <v>7.3</v>
      </c>
      <c r="L3431">
        <v>6</v>
      </c>
      <c r="M3431" s="16" t="s">
        <v>37</v>
      </c>
      <c r="N3431" s="18">
        <f t="shared" si="53"/>
        <v>3.5</v>
      </c>
      <c r="O3431">
        <v>8</v>
      </c>
      <c r="P3431" t="s">
        <v>29</v>
      </c>
    </row>
    <row r="3432" spans="1:16" x14ac:dyDescent="0.3">
      <c r="A3432" s="3" t="s">
        <v>2173</v>
      </c>
      <c r="C3432" t="s">
        <v>2775</v>
      </c>
      <c r="D3432" t="s">
        <v>17</v>
      </c>
      <c r="E3432" t="s">
        <v>4798</v>
      </c>
      <c r="F3432" t="s">
        <v>44</v>
      </c>
      <c r="H3432" t="s">
        <v>19</v>
      </c>
      <c r="I3432">
        <v>2024</v>
      </c>
      <c r="J3432" t="s">
        <v>162</v>
      </c>
      <c r="K3432">
        <v>7.8</v>
      </c>
      <c r="L3432">
        <v>8</v>
      </c>
      <c r="M3432" s="16" t="s">
        <v>37</v>
      </c>
      <c r="N3432" s="18">
        <f t="shared" si="53"/>
        <v>3.5</v>
      </c>
      <c r="O3432">
        <v>7</v>
      </c>
      <c r="P3432" t="s">
        <v>22</v>
      </c>
    </row>
    <row r="3433" spans="1:16" x14ac:dyDescent="0.3">
      <c r="A3433" s="3" t="s">
        <v>2793</v>
      </c>
      <c r="C3433" t="s">
        <v>2775</v>
      </c>
      <c r="D3433" t="s">
        <v>17</v>
      </c>
      <c r="E3433" t="s">
        <v>4789</v>
      </c>
      <c r="F3433" t="s">
        <v>833</v>
      </c>
      <c r="H3433" t="s">
        <v>19</v>
      </c>
      <c r="I3433">
        <v>2026</v>
      </c>
      <c r="J3433" t="s">
        <v>165</v>
      </c>
      <c r="K3433">
        <v>9.1</v>
      </c>
      <c r="L3433">
        <v>6</v>
      </c>
      <c r="M3433" s="16" t="s">
        <v>37</v>
      </c>
      <c r="N3433" s="18">
        <f t="shared" si="53"/>
        <v>3.5</v>
      </c>
      <c r="O3433">
        <v>25</v>
      </c>
      <c r="P3433" t="s">
        <v>22</v>
      </c>
    </row>
    <row r="3434" spans="1:16" x14ac:dyDescent="0.3">
      <c r="A3434" s="3" t="s">
        <v>4613</v>
      </c>
      <c r="C3434" t="s">
        <v>2775</v>
      </c>
      <c r="D3434" t="s">
        <v>17</v>
      </c>
      <c r="E3434" t="s">
        <v>4790</v>
      </c>
      <c r="F3434" t="s">
        <v>833</v>
      </c>
      <c r="H3434" t="s">
        <v>19</v>
      </c>
      <c r="I3434">
        <v>2024</v>
      </c>
      <c r="J3434" t="s">
        <v>168</v>
      </c>
      <c r="K3434">
        <v>6.9</v>
      </c>
      <c r="L3434">
        <v>8</v>
      </c>
      <c r="M3434" s="16" t="s">
        <v>37</v>
      </c>
      <c r="N3434" s="18">
        <f t="shared" si="53"/>
        <v>3.5</v>
      </c>
      <c r="O3434">
        <v>21</v>
      </c>
      <c r="P3434" t="s">
        <v>67</v>
      </c>
    </row>
    <row r="3435" spans="1:16" x14ac:dyDescent="0.3">
      <c r="A3435" s="3" t="s">
        <v>1780</v>
      </c>
      <c r="C3435" t="s">
        <v>2775</v>
      </c>
      <c r="D3435" t="s">
        <v>17</v>
      </c>
      <c r="E3435" t="s">
        <v>4791</v>
      </c>
      <c r="F3435" t="s">
        <v>25</v>
      </c>
      <c r="G3435" t="s">
        <v>192</v>
      </c>
      <c r="H3435" t="s">
        <v>19</v>
      </c>
      <c r="I3435">
        <v>2023</v>
      </c>
      <c r="J3435" t="s">
        <v>171</v>
      </c>
      <c r="K3435">
        <v>8.4</v>
      </c>
      <c r="L3435">
        <v>3</v>
      </c>
      <c r="M3435" s="16" t="s">
        <v>37</v>
      </c>
      <c r="N3435" s="18">
        <f t="shared" si="53"/>
        <v>3.5</v>
      </c>
      <c r="O3435">
        <v>30</v>
      </c>
      <c r="P3435" t="s">
        <v>67</v>
      </c>
    </row>
    <row r="3436" spans="1:16" x14ac:dyDescent="0.3">
      <c r="A3436" s="3" t="s">
        <v>3947</v>
      </c>
      <c r="C3436" t="s">
        <v>2775</v>
      </c>
      <c r="D3436" t="s">
        <v>17</v>
      </c>
      <c r="E3436" t="s">
        <v>4792</v>
      </c>
      <c r="F3436" t="s">
        <v>44</v>
      </c>
      <c r="H3436" t="s">
        <v>19</v>
      </c>
      <c r="I3436">
        <v>2023</v>
      </c>
      <c r="J3436" t="s">
        <v>174</v>
      </c>
      <c r="K3436">
        <v>6.7</v>
      </c>
      <c r="L3436">
        <v>8</v>
      </c>
      <c r="M3436" s="16" t="s">
        <v>37</v>
      </c>
      <c r="N3436" s="18">
        <f t="shared" si="53"/>
        <v>3.5</v>
      </c>
      <c r="O3436">
        <v>24</v>
      </c>
      <c r="P3436" t="s">
        <v>22</v>
      </c>
    </row>
    <row r="3437" spans="1:16" x14ac:dyDescent="0.3">
      <c r="A3437" s="3" t="s">
        <v>2797</v>
      </c>
      <c r="C3437" t="s">
        <v>2775</v>
      </c>
      <c r="D3437" t="s">
        <v>17</v>
      </c>
      <c r="E3437" t="s">
        <v>4793</v>
      </c>
      <c r="F3437" t="s">
        <v>423</v>
      </c>
      <c r="H3437" t="s">
        <v>19</v>
      </c>
      <c r="I3437">
        <v>2025</v>
      </c>
      <c r="J3437" t="s">
        <v>175</v>
      </c>
      <c r="K3437">
        <v>9.1999999999999993</v>
      </c>
      <c r="L3437">
        <v>6</v>
      </c>
      <c r="M3437" s="16" t="s">
        <v>37</v>
      </c>
      <c r="N3437" s="18">
        <f t="shared" si="53"/>
        <v>3.5</v>
      </c>
      <c r="O3437">
        <v>30</v>
      </c>
      <c r="P3437" t="s">
        <v>22</v>
      </c>
    </row>
    <row r="3438" spans="1:16" x14ac:dyDescent="0.3">
      <c r="A3438" s="3" t="s">
        <v>2739</v>
      </c>
      <c r="C3438" t="s">
        <v>2775</v>
      </c>
      <c r="D3438" t="s">
        <v>17</v>
      </c>
      <c r="E3438" t="s">
        <v>4789</v>
      </c>
      <c r="F3438" t="s">
        <v>866</v>
      </c>
      <c r="H3438" t="s">
        <v>19</v>
      </c>
      <c r="I3438">
        <v>2024</v>
      </c>
      <c r="J3438" t="s">
        <v>176</v>
      </c>
      <c r="K3438">
        <v>7.3</v>
      </c>
      <c r="L3438">
        <v>6</v>
      </c>
      <c r="M3438" s="16" t="s">
        <v>37</v>
      </c>
      <c r="N3438" s="18">
        <f t="shared" si="53"/>
        <v>3.5</v>
      </c>
      <c r="O3438">
        <v>19</v>
      </c>
      <c r="P3438" t="s">
        <v>29</v>
      </c>
    </row>
    <row r="3439" spans="1:16" x14ac:dyDescent="0.3">
      <c r="A3439" s="3" t="s">
        <v>874</v>
      </c>
      <c r="C3439" t="s">
        <v>2775</v>
      </c>
      <c r="D3439" t="s">
        <v>17</v>
      </c>
      <c r="E3439" t="s">
        <v>4790</v>
      </c>
      <c r="F3439" t="s">
        <v>44</v>
      </c>
      <c r="H3439" t="s">
        <v>19</v>
      </c>
      <c r="I3439">
        <v>2025</v>
      </c>
      <c r="J3439" t="s">
        <v>177</v>
      </c>
      <c r="K3439">
        <v>7.9</v>
      </c>
      <c r="L3439">
        <v>5</v>
      </c>
      <c r="M3439" s="16" t="s">
        <v>28</v>
      </c>
      <c r="N3439" s="18">
        <f t="shared" si="53"/>
        <v>1</v>
      </c>
      <c r="O3439">
        <v>21</v>
      </c>
      <c r="P3439" t="s">
        <v>29</v>
      </c>
    </row>
    <row r="3440" spans="1:16" x14ac:dyDescent="0.3">
      <c r="A3440" s="3" t="s">
        <v>2798</v>
      </c>
      <c r="C3440" t="s">
        <v>2775</v>
      </c>
      <c r="D3440" t="s">
        <v>17</v>
      </c>
      <c r="E3440" t="s">
        <v>4791</v>
      </c>
      <c r="F3440" t="s">
        <v>44</v>
      </c>
      <c r="H3440" t="s">
        <v>19</v>
      </c>
      <c r="I3440">
        <v>2024</v>
      </c>
      <c r="J3440" t="s">
        <v>105</v>
      </c>
      <c r="K3440">
        <v>9.9</v>
      </c>
      <c r="L3440">
        <v>6</v>
      </c>
      <c r="M3440" s="16" t="s">
        <v>28</v>
      </c>
      <c r="N3440" s="18">
        <f t="shared" si="53"/>
        <v>1</v>
      </c>
      <c r="O3440">
        <v>17</v>
      </c>
      <c r="P3440" t="s">
        <v>29</v>
      </c>
    </row>
    <row r="3441" spans="1:16" x14ac:dyDescent="0.3">
      <c r="A3441" s="3" t="s">
        <v>4614</v>
      </c>
      <c r="C3441" t="s">
        <v>2775</v>
      </c>
      <c r="D3441" t="s">
        <v>17</v>
      </c>
      <c r="E3441" t="s">
        <v>4792</v>
      </c>
      <c r="F3441" t="s">
        <v>44</v>
      </c>
      <c r="H3441" t="s">
        <v>19</v>
      </c>
      <c r="I3441">
        <v>2023</v>
      </c>
      <c r="J3441" t="s">
        <v>178</v>
      </c>
      <c r="K3441">
        <v>7.6</v>
      </c>
      <c r="L3441">
        <v>5</v>
      </c>
      <c r="M3441" s="16" t="s">
        <v>37</v>
      </c>
      <c r="N3441" s="18">
        <f t="shared" si="53"/>
        <v>3.5</v>
      </c>
      <c r="O3441">
        <v>18</v>
      </c>
      <c r="P3441" t="s">
        <v>22</v>
      </c>
    </row>
    <row r="3442" spans="1:16" x14ac:dyDescent="0.3">
      <c r="A3442" s="3" t="s">
        <v>1412</v>
      </c>
      <c r="C3442" t="s">
        <v>2775</v>
      </c>
      <c r="D3442" t="s">
        <v>17</v>
      </c>
      <c r="E3442" t="s">
        <v>4793</v>
      </c>
      <c r="F3442" t="s">
        <v>44</v>
      </c>
      <c r="H3442" t="s">
        <v>19</v>
      </c>
      <c r="I3442">
        <v>2026</v>
      </c>
      <c r="J3442" t="s">
        <v>179</v>
      </c>
      <c r="K3442">
        <v>9.3000000000000007</v>
      </c>
      <c r="L3442">
        <v>6</v>
      </c>
      <c r="M3442" s="16" t="s">
        <v>33</v>
      </c>
      <c r="N3442" s="18">
        <f t="shared" si="53"/>
        <v>6</v>
      </c>
      <c r="O3442">
        <v>35</v>
      </c>
      <c r="P3442" t="s">
        <v>29</v>
      </c>
    </row>
    <row r="3443" spans="1:16" x14ac:dyDescent="0.3">
      <c r="A3443" s="3" t="s">
        <v>4615</v>
      </c>
      <c r="C3443" t="s">
        <v>2775</v>
      </c>
      <c r="D3443" t="s">
        <v>17</v>
      </c>
      <c r="E3443" t="s">
        <v>4794</v>
      </c>
      <c r="F3443" t="s">
        <v>2802</v>
      </c>
      <c r="H3443" t="s">
        <v>19</v>
      </c>
      <c r="I3443">
        <v>2024</v>
      </c>
      <c r="J3443" t="s">
        <v>180</v>
      </c>
      <c r="K3443">
        <v>6.4</v>
      </c>
      <c r="L3443">
        <v>6</v>
      </c>
      <c r="M3443" s="16" t="s">
        <v>21</v>
      </c>
      <c r="N3443" s="18">
        <v>8</v>
      </c>
      <c r="O3443">
        <v>8</v>
      </c>
      <c r="P3443" t="s">
        <v>29</v>
      </c>
    </row>
    <row r="3444" spans="1:16" x14ac:dyDescent="0.3">
      <c r="A3444" s="3" t="s">
        <v>2803</v>
      </c>
      <c r="C3444" t="s">
        <v>2775</v>
      </c>
      <c r="D3444" t="s">
        <v>17</v>
      </c>
      <c r="E3444" t="s">
        <v>4795</v>
      </c>
      <c r="F3444" t="s">
        <v>161</v>
      </c>
      <c r="H3444" t="s">
        <v>19</v>
      </c>
      <c r="I3444">
        <v>2023</v>
      </c>
      <c r="J3444" t="s">
        <v>181</v>
      </c>
      <c r="K3444">
        <v>8.4</v>
      </c>
      <c r="L3444">
        <v>3</v>
      </c>
      <c r="M3444" s="16" t="s">
        <v>28</v>
      </c>
      <c r="N3444" s="18">
        <f t="shared" si="53"/>
        <v>1</v>
      </c>
      <c r="O3444">
        <v>8</v>
      </c>
      <c r="P3444" t="s">
        <v>29</v>
      </c>
    </row>
    <row r="3445" spans="1:16" x14ac:dyDescent="0.3">
      <c r="A3445" s="3" t="s">
        <v>514</v>
      </c>
      <c r="C3445" t="s">
        <v>2775</v>
      </c>
      <c r="D3445" t="s">
        <v>17</v>
      </c>
      <c r="E3445" t="s">
        <v>4786</v>
      </c>
      <c r="F3445" t="s">
        <v>25</v>
      </c>
      <c r="G3445" t="s">
        <v>2805</v>
      </c>
      <c r="H3445" t="s">
        <v>19</v>
      </c>
      <c r="I3445">
        <v>2025</v>
      </c>
      <c r="J3445" t="s">
        <v>182</v>
      </c>
      <c r="K3445">
        <v>6.6</v>
      </c>
      <c r="L3445">
        <v>5</v>
      </c>
      <c r="M3445" s="16" t="s">
        <v>28</v>
      </c>
      <c r="N3445" s="18">
        <f t="shared" si="53"/>
        <v>1</v>
      </c>
      <c r="O3445">
        <v>8</v>
      </c>
      <c r="P3445" t="s">
        <v>29</v>
      </c>
    </row>
    <row r="3446" spans="1:16" x14ac:dyDescent="0.3">
      <c r="A3446" s="3" t="s">
        <v>2806</v>
      </c>
      <c r="C3446" t="s">
        <v>2775</v>
      </c>
      <c r="D3446" t="s">
        <v>17</v>
      </c>
      <c r="E3446" t="s">
        <v>4780</v>
      </c>
      <c r="F3446" t="s">
        <v>138</v>
      </c>
      <c r="H3446" t="s">
        <v>19</v>
      </c>
      <c r="I3446">
        <v>2025</v>
      </c>
      <c r="J3446" t="s">
        <v>445</v>
      </c>
      <c r="K3446">
        <v>7.8</v>
      </c>
      <c r="L3446">
        <v>6</v>
      </c>
      <c r="M3446" s="16" t="s">
        <v>28</v>
      </c>
      <c r="N3446" s="18">
        <f t="shared" si="53"/>
        <v>1</v>
      </c>
      <c r="O3446">
        <v>8</v>
      </c>
      <c r="P3446" t="s">
        <v>29</v>
      </c>
    </row>
    <row r="3447" spans="1:16" x14ac:dyDescent="0.3">
      <c r="A3447" s="3" t="s">
        <v>2808</v>
      </c>
      <c r="C3447" t="s">
        <v>2775</v>
      </c>
      <c r="D3447" t="s">
        <v>17</v>
      </c>
      <c r="E3447" t="s">
        <v>4796</v>
      </c>
      <c r="F3447" t="s">
        <v>44</v>
      </c>
      <c r="H3447" t="s">
        <v>19</v>
      </c>
      <c r="I3447">
        <v>2024</v>
      </c>
      <c r="J3447" t="s">
        <v>446</v>
      </c>
      <c r="K3447">
        <v>8.6999999999999993</v>
      </c>
      <c r="L3447">
        <v>8</v>
      </c>
      <c r="M3447" s="16" t="s">
        <v>28</v>
      </c>
      <c r="N3447" s="18">
        <f t="shared" si="53"/>
        <v>1</v>
      </c>
      <c r="O3447">
        <v>8</v>
      </c>
      <c r="P3447" t="s">
        <v>22</v>
      </c>
    </row>
    <row r="3448" spans="1:16" x14ac:dyDescent="0.3">
      <c r="A3448" s="3" t="s">
        <v>4616</v>
      </c>
      <c r="C3448" t="s">
        <v>2775</v>
      </c>
      <c r="D3448" t="s">
        <v>17</v>
      </c>
      <c r="E3448" t="s">
        <v>4799</v>
      </c>
      <c r="F3448" t="s">
        <v>44</v>
      </c>
      <c r="H3448" t="s">
        <v>19</v>
      </c>
      <c r="I3448">
        <v>2023</v>
      </c>
      <c r="J3448" t="s">
        <v>449</v>
      </c>
      <c r="K3448">
        <v>7.2</v>
      </c>
      <c r="L3448">
        <v>6</v>
      </c>
      <c r="M3448" s="16" t="s">
        <v>37</v>
      </c>
      <c r="N3448" s="18">
        <f t="shared" si="53"/>
        <v>3.5</v>
      </c>
      <c r="O3448">
        <v>9</v>
      </c>
      <c r="P3448" t="s">
        <v>22</v>
      </c>
    </row>
    <row r="3449" spans="1:16" x14ac:dyDescent="0.3">
      <c r="A3449" s="3" t="s">
        <v>2811</v>
      </c>
      <c r="C3449" t="s">
        <v>2775</v>
      </c>
      <c r="D3449" t="s">
        <v>17</v>
      </c>
      <c r="E3449" t="s">
        <v>4797</v>
      </c>
      <c r="F3449" t="s">
        <v>161</v>
      </c>
      <c r="H3449" t="s">
        <v>19</v>
      </c>
      <c r="I3449">
        <v>2024</v>
      </c>
      <c r="J3449" t="s">
        <v>451</v>
      </c>
      <c r="K3449">
        <v>7.1</v>
      </c>
      <c r="L3449">
        <v>3</v>
      </c>
      <c r="M3449" s="16" t="s">
        <v>33</v>
      </c>
      <c r="N3449" s="18">
        <f t="shared" si="53"/>
        <v>6</v>
      </c>
      <c r="O3449">
        <v>9</v>
      </c>
      <c r="P3449" t="s">
        <v>67</v>
      </c>
    </row>
    <row r="3450" spans="1:16" x14ac:dyDescent="0.3">
      <c r="A3450" s="3" t="s">
        <v>4617</v>
      </c>
      <c r="C3450" t="s">
        <v>2775</v>
      </c>
      <c r="D3450" t="s">
        <v>17</v>
      </c>
      <c r="E3450" t="s">
        <v>4777</v>
      </c>
      <c r="F3450" t="s">
        <v>833</v>
      </c>
      <c r="H3450" t="s">
        <v>19</v>
      </c>
      <c r="I3450">
        <v>2023</v>
      </c>
      <c r="J3450" t="s">
        <v>453</v>
      </c>
      <c r="K3450">
        <v>8</v>
      </c>
      <c r="L3450">
        <v>3</v>
      </c>
      <c r="M3450" s="16" t="s">
        <v>21</v>
      </c>
      <c r="N3450" s="18">
        <v>8</v>
      </c>
      <c r="O3450">
        <v>17</v>
      </c>
      <c r="P3450" t="s">
        <v>67</v>
      </c>
    </row>
    <row r="3451" spans="1:16" x14ac:dyDescent="0.3">
      <c r="A3451" s="3" t="s">
        <v>2814</v>
      </c>
      <c r="C3451" t="s">
        <v>2775</v>
      </c>
      <c r="D3451" t="s">
        <v>17</v>
      </c>
      <c r="E3451" t="s">
        <v>4778</v>
      </c>
      <c r="F3451" t="s">
        <v>833</v>
      </c>
      <c r="H3451" t="s">
        <v>19</v>
      </c>
      <c r="I3451">
        <v>2026</v>
      </c>
      <c r="J3451" t="s">
        <v>456</v>
      </c>
      <c r="K3451">
        <v>8.5</v>
      </c>
      <c r="L3451">
        <v>5</v>
      </c>
      <c r="M3451" s="16" t="s">
        <v>28</v>
      </c>
      <c r="N3451" s="18">
        <f t="shared" si="53"/>
        <v>1</v>
      </c>
      <c r="O3451">
        <v>13</v>
      </c>
      <c r="P3451" t="s">
        <v>22</v>
      </c>
    </row>
    <row r="3452" spans="1:16" x14ac:dyDescent="0.3">
      <c r="A3452" s="3" t="s">
        <v>2039</v>
      </c>
      <c r="C3452" t="s">
        <v>2775</v>
      </c>
      <c r="D3452" t="s">
        <v>17</v>
      </c>
      <c r="E3452" t="s">
        <v>4779</v>
      </c>
      <c r="F3452" t="s">
        <v>44</v>
      </c>
      <c r="H3452" t="s">
        <v>19</v>
      </c>
      <c r="I3452">
        <v>2024</v>
      </c>
      <c r="J3452" t="s">
        <v>457</v>
      </c>
      <c r="K3452">
        <v>8.5</v>
      </c>
      <c r="L3452">
        <v>5</v>
      </c>
      <c r="M3452" s="16" t="s">
        <v>28</v>
      </c>
      <c r="N3452" s="18">
        <f t="shared" si="53"/>
        <v>1</v>
      </c>
      <c r="O3452">
        <v>11</v>
      </c>
      <c r="P3452" t="s">
        <v>22</v>
      </c>
    </row>
    <row r="3453" spans="1:16" x14ac:dyDescent="0.3">
      <c r="A3453" s="3" t="s">
        <v>2816</v>
      </c>
      <c r="C3453" t="s">
        <v>2775</v>
      </c>
      <c r="D3453" t="s">
        <v>17</v>
      </c>
      <c r="E3453" t="s">
        <v>4780</v>
      </c>
      <c r="F3453" t="s">
        <v>25</v>
      </c>
      <c r="G3453" t="s">
        <v>192</v>
      </c>
      <c r="H3453" t="s">
        <v>19</v>
      </c>
      <c r="I3453">
        <v>2025</v>
      </c>
      <c r="J3453" t="s">
        <v>453</v>
      </c>
      <c r="K3453">
        <v>9.1</v>
      </c>
      <c r="L3453">
        <v>5</v>
      </c>
      <c r="M3453" s="16" t="s">
        <v>28</v>
      </c>
      <c r="N3453" s="18">
        <f t="shared" si="53"/>
        <v>1</v>
      </c>
      <c r="O3453">
        <v>15</v>
      </c>
      <c r="P3453" t="s">
        <v>29</v>
      </c>
    </row>
    <row r="3454" spans="1:16" x14ac:dyDescent="0.3">
      <c r="A3454" s="3" t="s">
        <v>1774</v>
      </c>
      <c r="C3454" t="s">
        <v>2775</v>
      </c>
      <c r="D3454" t="s">
        <v>17</v>
      </c>
      <c r="E3454" t="s">
        <v>4790</v>
      </c>
      <c r="F3454" t="s">
        <v>227</v>
      </c>
      <c r="H3454" t="s">
        <v>19</v>
      </c>
      <c r="I3454">
        <v>2025</v>
      </c>
      <c r="J3454" t="s">
        <v>462</v>
      </c>
      <c r="K3454">
        <v>9.6999999999999993</v>
      </c>
      <c r="L3454">
        <v>3</v>
      </c>
      <c r="M3454" s="16" t="s">
        <v>28</v>
      </c>
      <c r="N3454" s="18">
        <f t="shared" si="53"/>
        <v>1</v>
      </c>
      <c r="O3454">
        <v>19</v>
      </c>
      <c r="P3454" t="s">
        <v>29</v>
      </c>
    </row>
    <row r="3455" spans="1:16" x14ac:dyDescent="0.3">
      <c r="A3455" s="3" t="s">
        <v>2059</v>
      </c>
      <c r="C3455" t="s">
        <v>2775</v>
      </c>
      <c r="D3455" t="s">
        <v>17</v>
      </c>
      <c r="E3455" t="s">
        <v>4791</v>
      </c>
      <c r="F3455" t="s">
        <v>44</v>
      </c>
      <c r="H3455" t="s">
        <v>19</v>
      </c>
      <c r="I3455">
        <v>2023</v>
      </c>
      <c r="J3455" t="s">
        <v>208</v>
      </c>
      <c r="K3455">
        <v>8.6999999999999993</v>
      </c>
      <c r="L3455">
        <v>5</v>
      </c>
      <c r="M3455" s="16" t="s">
        <v>28</v>
      </c>
      <c r="N3455" s="18">
        <f t="shared" si="53"/>
        <v>1</v>
      </c>
      <c r="O3455">
        <v>18</v>
      </c>
      <c r="P3455" t="s">
        <v>29</v>
      </c>
    </row>
    <row r="3456" spans="1:16" x14ac:dyDescent="0.3">
      <c r="A3456" s="3" t="s">
        <v>2818</v>
      </c>
      <c r="C3456" t="s">
        <v>2775</v>
      </c>
      <c r="D3456" t="s">
        <v>17</v>
      </c>
      <c r="E3456" t="s">
        <v>4792</v>
      </c>
      <c r="F3456" t="s">
        <v>833</v>
      </c>
      <c r="H3456" t="s">
        <v>19</v>
      </c>
      <c r="I3456">
        <v>2024</v>
      </c>
      <c r="J3456" t="s">
        <v>465</v>
      </c>
      <c r="K3456">
        <v>6.5</v>
      </c>
      <c r="L3456">
        <v>6</v>
      </c>
      <c r="M3456" s="16" t="s">
        <v>28</v>
      </c>
      <c r="N3456" s="18">
        <f t="shared" si="53"/>
        <v>1</v>
      </c>
      <c r="O3456">
        <v>12</v>
      </c>
      <c r="P3456" t="s">
        <v>22</v>
      </c>
    </row>
    <row r="3457" spans="1:16" x14ac:dyDescent="0.3">
      <c r="A3457" s="3" t="s">
        <v>2820</v>
      </c>
      <c r="C3457" t="s">
        <v>2775</v>
      </c>
      <c r="D3457" t="s">
        <v>17</v>
      </c>
      <c r="E3457" t="s">
        <v>4793</v>
      </c>
      <c r="F3457" t="s">
        <v>44</v>
      </c>
      <c r="H3457" t="s">
        <v>19</v>
      </c>
      <c r="I3457">
        <v>2023</v>
      </c>
      <c r="J3457" t="s">
        <v>466</v>
      </c>
      <c r="K3457">
        <v>8.8000000000000007</v>
      </c>
      <c r="L3457">
        <v>3</v>
      </c>
      <c r="M3457" s="16" t="s">
        <v>28</v>
      </c>
      <c r="N3457" s="18">
        <f t="shared" si="53"/>
        <v>1</v>
      </c>
      <c r="O3457">
        <v>23</v>
      </c>
      <c r="P3457" t="s">
        <v>29</v>
      </c>
    </row>
    <row r="3458" spans="1:16" x14ac:dyDescent="0.3">
      <c r="A3458" s="3" t="s">
        <v>4618</v>
      </c>
      <c r="C3458" t="s">
        <v>2775</v>
      </c>
      <c r="D3458" t="s">
        <v>17</v>
      </c>
      <c r="E3458" t="s">
        <v>4792</v>
      </c>
      <c r="F3458" t="s">
        <v>833</v>
      </c>
      <c r="H3458" t="s">
        <v>19</v>
      </c>
      <c r="I3458">
        <v>2024</v>
      </c>
      <c r="J3458" t="s">
        <v>468</v>
      </c>
      <c r="K3458">
        <v>9.3000000000000007</v>
      </c>
      <c r="L3458">
        <v>8</v>
      </c>
      <c r="M3458" s="16" t="s">
        <v>33</v>
      </c>
      <c r="N3458" s="18">
        <f t="shared" si="53"/>
        <v>6</v>
      </c>
      <c r="O3458">
        <v>17</v>
      </c>
      <c r="P3458" t="s">
        <v>29</v>
      </c>
    </row>
    <row r="3459" spans="1:16" x14ac:dyDescent="0.3">
      <c r="A3459" s="3" t="s">
        <v>2548</v>
      </c>
      <c r="C3459" t="s">
        <v>2775</v>
      </c>
      <c r="D3459" t="s">
        <v>17</v>
      </c>
      <c r="E3459" t="s">
        <v>4781</v>
      </c>
      <c r="F3459" t="s">
        <v>44</v>
      </c>
      <c r="H3459" t="s">
        <v>19</v>
      </c>
      <c r="I3459">
        <v>2026</v>
      </c>
      <c r="J3459" t="s">
        <v>472</v>
      </c>
      <c r="K3459">
        <v>7.6</v>
      </c>
      <c r="L3459">
        <v>3</v>
      </c>
      <c r="M3459" s="16" t="s">
        <v>28</v>
      </c>
      <c r="N3459" s="18">
        <f t="shared" si="53"/>
        <v>1</v>
      </c>
      <c r="O3459">
        <v>9</v>
      </c>
      <c r="P3459" t="s">
        <v>29</v>
      </c>
    </row>
    <row r="3460" spans="1:16" x14ac:dyDescent="0.3">
      <c r="A3460" s="3" t="s">
        <v>2368</v>
      </c>
      <c r="C3460" t="s">
        <v>2775</v>
      </c>
      <c r="D3460" t="s">
        <v>17</v>
      </c>
      <c r="E3460" t="s">
        <v>4782</v>
      </c>
      <c r="F3460" t="s">
        <v>833</v>
      </c>
      <c r="H3460" t="s">
        <v>19</v>
      </c>
      <c r="I3460">
        <v>2023</v>
      </c>
      <c r="J3460" t="s">
        <v>474</v>
      </c>
      <c r="K3460">
        <v>6.5</v>
      </c>
      <c r="L3460">
        <v>8</v>
      </c>
      <c r="M3460" s="16" t="s">
        <v>28</v>
      </c>
      <c r="N3460" s="18">
        <f t="shared" ref="N3460:N3523" si="54">(VALUE(LEFT($M3460, FIND("-", $M3460)-1)) + VALUE(MID($M3460, FIND("-", $M3460)+1, FIND(" ", $M3460, FIND("-", $M3460))-FIND("-",  $M3460)-1))) / 2</f>
        <v>1</v>
      </c>
      <c r="O3460">
        <v>7</v>
      </c>
      <c r="P3460" t="s">
        <v>29</v>
      </c>
    </row>
    <row r="3461" spans="1:16" x14ac:dyDescent="0.3">
      <c r="A3461" s="3" t="s">
        <v>2823</v>
      </c>
      <c r="C3461" t="s">
        <v>2775</v>
      </c>
      <c r="D3461" t="s">
        <v>17</v>
      </c>
      <c r="E3461" t="s">
        <v>4783</v>
      </c>
      <c r="F3461" t="s">
        <v>18</v>
      </c>
      <c r="H3461" t="s">
        <v>19</v>
      </c>
      <c r="I3461">
        <v>2025</v>
      </c>
      <c r="J3461" t="s">
        <v>476</v>
      </c>
      <c r="K3461">
        <v>8.6999999999999993</v>
      </c>
      <c r="L3461">
        <v>3</v>
      </c>
      <c r="M3461" s="16" t="s">
        <v>28</v>
      </c>
      <c r="N3461" s="18">
        <f t="shared" si="54"/>
        <v>1</v>
      </c>
      <c r="O3461">
        <v>13</v>
      </c>
      <c r="P3461" t="s">
        <v>29</v>
      </c>
    </row>
    <row r="3462" spans="1:16" x14ac:dyDescent="0.3">
      <c r="A3462" s="3" t="s">
        <v>4619</v>
      </c>
      <c r="C3462" t="s">
        <v>2775</v>
      </c>
      <c r="D3462" t="s">
        <v>17</v>
      </c>
      <c r="E3462" t="s">
        <v>4784</v>
      </c>
      <c r="F3462" t="s">
        <v>44</v>
      </c>
      <c r="H3462" t="s">
        <v>19</v>
      </c>
      <c r="I3462">
        <v>2025</v>
      </c>
      <c r="J3462" t="s">
        <v>478</v>
      </c>
      <c r="K3462">
        <v>9.1</v>
      </c>
      <c r="L3462">
        <v>6</v>
      </c>
      <c r="M3462" s="16" t="s">
        <v>28</v>
      </c>
      <c r="N3462" s="18">
        <f t="shared" si="54"/>
        <v>1</v>
      </c>
      <c r="O3462">
        <v>19</v>
      </c>
      <c r="P3462" t="s">
        <v>22</v>
      </c>
    </row>
    <row r="3463" spans="1:16" x14ac:dyDescent="0.3">
      <c r="A3463" s="3" t="s">
        <v>4620</v>
      </c>
      <c r="C3463" t="s">
        <v>2775</v>
      </c>
      <c r="D3463" t="s">
        <v>17</v>
      </c>
      <c r="E3463" t="s">
        <v>4785</v>
      </c>
      <c r="F3463" t="s">
        <v>833</v>
      </c>
      <c r="H3463" t="s">
        <v>19</v>
      </c>
      <c r="I3463">
        <v>2024</v>
      </c>
      <c r="J3463" t="s">
        <v>479</v>
      </c>
      <c r="K3463">
        <v>9.1999999999999993</v>
      </c>
      <c r="L3463">
        <v>5</v>
      </c>
      <c r="M3463" s="16" t="s">
        <v>37</v>
      </c>
      <c r="N3463" s="18">
        <f t="shared" si="54"/>
        <v>3.5</v>
      </c>
      <c r="O3463">
        <v>25</v>
      </c>
      <c r="P3463" t="s">
        <v>22</v>
      </c>
    </row>
    <row r="3464" spans="1:16" x14ac:dyDescent="0.3">
      <c r="A3464" s="3" t="s">
        <v>4621</v>
      </c>
      <c r="C3464" t="s">
        <v>2775</v>
      </c>
      <c r="D3464" t="s">
        <v>17</v>
      </c>
      <c r="E3464" t="s">
        <v>4786</v>
      </c>
      <c r="F3464" t="s">
        <v>44</v>
      </c>
      <c r="H3464" t="s">
        <v>19</v>
      </c>
      <c r="I3464">
        <v>2024</v>
      </c>
      <c r="J3464" t="s">
        <v>482</v>
      </c>
      <c r="K3464">
        <v>7.3</v>
      </c>
      <c r="L3464">
        <v>5</v>
      </c>
      <c r="M3464" s="16" t="s">
        <v>33</v>
      </c>
      <c r="N3464" s="18">
        <f t="shared" si="54"/>
        <v>6</v>
      </c>
      <c r="O3464">
        <v>22</v>
      </c>
      <c r="P3464" t="s">
        <v>67</v>
      </c>
    </row>
    <row r="3465" spans="1:16" x14ac:dyDescent="0.3">
      <c r="A3465" s="3" t="s">
        <v>2245</v>
      </c>
      <c r="C3465" t="s">
        <v>2775</v>
      </c>
      <c r="D3465" t="s">
        <v>17</v>
      </c>
      <c r="E3465" t="s">
        <v>4787</v>
      </c>
      <c r="F3465" t="s">
        <v>44</v>
      </c>
      <c r="H3465" t="s">
        <v>19</v>
      </c>
      <c r="I3465">
        <v>2023</v>
      </c>
      <c r="J3465" t="s">
        <v>483</v>
      </c>
      <c r="K3465">
        <v>7.6</v>
      </c>
      <c r="L3465">
        <v>6</v>
      </c>
      <c r="M3465" s="16" t="s">
        <v>21</v>
      </c>
      <c r="N3465" s="18">
        <v>8</v>
      </c>
      <c r="O3465">
        <v>6</v>
      </c>
      <c r="P3465" t="s">
        <v>67</v>
      </c>
    </row>
    <row r="3466" spans="1:16" x14ac:dyDescent="0.3">
      <c r="A3466" s="3" t="s">
        <v>628</v>
      </c>
      <c r="C3466" t="s">
        <v>2775</v>
      </c>
      <c r="D3466" t="s">
        <v>17</v>
      </c>
      <c r="E3466" t="s">
        <v>4788</v>
      </c>
      <c r="F3466" t="s">
        <v>44</v>
      </c>
      <c r="H3466" t="s">
        <v>19</v>
      </c>
      <c r="I3466">
        <v>2023</v>
      </c>
      <c r="J3466" t="s">
        <v>485</v>
      </c>
      <c r="K3466">
        <v>7.1</v>
      </c>
      <c r="L3466">
        <v>8</v>
      </c>
      <c r="M3466" s="16" t="s">
        <v>28</v>
      </c>
      <c r="N3466" s="18">
        <f t="shared" si="54"/>
        <v>1</v>
      </c>
      <c r="O3466">
        <v>9</v>
      </c>
      <c r="P3466" t="s">
        <v>22</v>
      </c>
    </row>
    <row r="3467" spans="1:16" x14ac:dyDescent="0.3">
      <c r="A3467" s="3" t="s">
        <v>262</v>
      </c>
      <c r="C3467" t="s">
        <v>2775</v>
      </c>
      <c r="D3467" t="s">
        <v>17</v>
      </c>
      <c r="E3467" t="s">
        <v>77</v>
      </c>
      <c r="F3467" t="s">
        <v>25</v>
      </c>
      <c r="G3467" t="s">
        <v>26</v>
      </c>
      <c r="H3467" t="s">
        <v>19</v>
      </c>
      <c r="I3467">
        <v>2025</v>
      </c>
      <c r="J3467" t="s">
        <v>488</v>
      </c>
      <c r="K3467">
        <v>8.3000000000000007</v>
      </c>
      <c r="L3467">
        <v>6</v>
      </c>
      <c r="M3467" s="16" t="s">
        <v>28</v>
      </c>
      <c r="N3467" s="18">
        <f t="shared" si="54"/>
        <v>1</v>
      </c>
      <c r="O3467">
        <v>20</v>
      </c>
      <c r="P3467" t="s">
        <v>22</v>
      </c>
    </row>
    <row r="3468" spans="1:16" x14ac:dyDescent="0.3">
      <c r="A3468" s="3" t="s">
        <v>2738</v>
      </c>
      <c r="C3468" t="s">
        <v>2775</v>
      </c>
      <c r="D3468" t="s">
        <v>17</v>
      </c>
      <c r="E3468" t="s">
        <v>4798</v>
      </c>
      <c r="F3468" t="s">
        <v>833</v>
      </c>
      <c r="H3468" t="s">
        <v>19</v>
      </c>
      <c r="I3468">
        <v>2026</v>
      </c>
      <c r="J3468" t="s">
        <v>491</v>
      </c>
      <c r="K3468">
        <v>9.1999999999999993</v>
      </c>
      <c r="L3468">
        <v>6</v>
      </c>
      <c r="M3468" s="16" t="s">
        <v>28</v>
      </c>
      <c r="N3468" s="18">
        <f t="shared" si="54"/>
        <v>1</v>
      </c>
      <c r="O3468">
        <v>15</v>
      </c>
      <c r="P3468" t="s">
        <v>29</v>
      </c>
    </row>
    <row r="3469" spans="1:16" x14ac:dyDescent="0.3">
      <c r="A3469" s="3" t="s">
        <v>951</v>
      </c>
      <c r="C3469" t="s">
        <v>2775</v>
      </c>
      <c r="D3469" t="s">
        <v>17</v>
      </c>
      <c r="E3469" t="s">
        <v>4789</v>
      </c>
      <c r="F3469" t="s">
        <v>44</v>
      </c>
      <c r="H3469" t="s">
        <v>19</v>
      </c>
      <c r="I3469">
        <v>2025</v>
      </c>
      <c r="J3469" t="s">
        <v>494</v>
      </c>
      <c r="K3469">
        <v>9.9</v>
      </c>
      <c r="L3469">
        <v>5</v>
      </c>
      <c r="M3469" s="16" t="s">
        <v>28</v>
      </c>
      <c r="N3469" s="18">
        <f t="shared" si="54"/>
        <v>1</v>
      </c>
      <c r="O3469">
        <v>17</v>
      </c>
      <c r="P3469" t="s">
        <v>29</v>
      </c>
    </row>
    <row r="3470" spans="1:16" x14ac:dyDescent="0.3">
      <c r="A3470" s="3" t="s">
        <v>2828</v>
      </c>
      <c r="C3470" t="s">
        <v>2775</v>
      </c>
      <c r="D3470" t="s">
        <v>17</v>
      </c>
      <c r="E3470" t="s">
        <v>4790</v>
      </c>
      <c r="F3470" t="s">
        <v>44</v>
      </c>
      <c r="H3470" t="s">
        <v>19</v>
      </c>
      <c r="I3470">
        <v>2024</v>
      </c>
      <c r="J3470" t="s">
        <v>497</v>
      </c>
      <c r="K3470">
        <v>9.3000000000000007</v>
      </c>
      <c r="L3470">
        <v>5</v>
      </c>
      <c r="M3470" s="16" t="s">
        <v>37</v>
      </c>
      <c r="N3470" s="18">
        <f t="shared" si="54"/>
        <v>3.5</v>
      </c>
      <c r="O3470">
        <v>19</v>
      </c>
      <c r="P3470" t="s">
        <v>29</v>
      </c>
    </row>
    <row r="3471" spans="1:16" x14ac:dyDescent="0.3">
      <c r="A3471" s="3" t="s">
        <v>2553</v>
      </c>
      <c r="C3471" t="s">
        <v>2775</v>
      </c>
      <c r="D3471" t="s">
        <v>17</v>
      </c>
      <c r="E3471" t="s">
        <v>4791</v>
      </c>
      <c r="F3471" t="s">
        <v>161</v>
      </c>
      <c r="H3471" t="s">
        <v>19</v>
      </c>
      <c r="I3471">
        <v>2024</v>
      </c>
      <c r="J3471" t="s">
        <v>499</v>
      </c>
      <c r="K3471">
        <v>7.1</v>
      </c>
      <c r="L3471">
        <v>5</v>
      </c>
      <c r="M3471" s="16" t="s">
        <v>33</v>
      </c>
      <c r="N3471" s="18">
        <f t="shared" si="54"/>
        <v>6</v>
      </c>
      <c r="O3471">
        <v>13</v>
      </c>
      <c r="P3471" t="s">
        <v>22</v>
      </c>
    </row>
    <row r="3472" spans="1:16" x14ac:dyDescent="0.3">
      <c r="A3472" s="3" t="s">
        <v>116</v>
      </c>
      <c r="C3472" t="s">
        <v>2775</v>
      </c>
      <c r="D3472" t="s">
        <v>17</v>
      </c>
      <c r="E3472" t="s">
        <v>4792</v>
      </c>
      <c r="F3472" t="s">
        <v>44</v>
      </c>
      <c r="H3472" t="s">
        <v>19</v>
      </c>
      <c r="I3472">
        <v>2023</v>
      </c>
      <c r="J3472" t="s">
        <v>500</v>
      </c>
      <c r="K3472">
        <v>7.5</v>
      </c>
      <c r="L3472">
        <v>6</v>
      </c>
      <c r="M3472" s="16" t="s">
        <v>21</v>
      </c>
      <c r="N3472" s="18">
        <v>8</v>
      </c>
      <c r="O3472">
        <v>11</v>
      </c>
      <c r="P3472" t="s">
        <v>29</v>
      </c>
    </row>
    <row r="3473" spans="1:16" x14ac:dyDescent="0.3">
      <c r="A3473" s="3" t="s">
        <v>2829</v>
      </c>
      <c r="C3473" t="s">
        <v>2775</v>
      </c>
      <c r="D3473" t="s">
        <v>17</v>
      </c>
      <c r="E3473" t="s">
        <v>4793</v>
      </c>
      <c r="F3473" t="s">
        <v>44</v>
      </c>
      <c r="H3473" t="s">
        <v>19</v>
      </c>
      <c r="I3473">
        <v>2023</v>
      </c>
      <c r="J3473" t="s">
        <v>502</v>
      </c>
      <c r="K3473">
        <v>7.3</v>
      </c>
      <c r="L3473">
        <v>8</v>
      </c>
      <c r="M3473" s="16" t="s">
        <v>28</v>
      </c>
      <c r="N3473" s="18">
        <f t="shared" si="54"/>
        <v>1</v>
      </c>
      <c r="O3473">
        <v>12</v>
      </c>
      <c r="P3473" t="s">
        <v>29</v>
      </c>
    </row>
    <row r="3474" spans="1:16" x14ac:dyDescent="0.3">
      <c r="A3474" s="3" t="s">
        <v>2831</v>
      </c>
      <c r="C3474" t="s">
        <v>2775</v>
      </c>
      <c r="D3474" t="s">
        <v>17</v>
      </c>
      <c r="E3474" t="s">
        <v>4789</v>
      </c>
      <c r="F3474" t="s">
        <v>18</v>
      </c>
      <c r="H3474" t="s">
        <v>19</v>
      </c>
      <c r="I3474">
        <v>2025</v>
      </c>
      <c r="J3474" t="s">
        <v>505</v>
      </c>
      <c r="K3474">
        <v>7.4</v>
      </c>
      <c r="L3474">
        <v>5</v>
      </c>
      <c r="M3474" s="16" t="s">
        <v>28</v>
      </c>
      <c r="N3474" s="18">
        <f t="shared" si="54"/>
        <v>1</v>
      </c>
      <c r="O3474">
        <v>10</v>
      </c>
      <c r="P3474" t="s">
        <v>29</v>
      </c>
    </row>
    <row r="3475" spans="1:16" x14ac:dyDescent="0.3">
      <c r="A3475" s="3" t="s">
        <v>522</v>
      </c>
      <c r="C3475" t="s">
        <v>2775</v>
      </c>
      <c r="D3475" t="s">
        <v>17</v>
      </c>
      <c r="E3475" t="s">
        <v>4790</v>
      </c>
      <c r="F3475" t="s">
        <v>44</v>
      </c>
      <c r="H3475" t="s">
        <v>19</v>
      </c>
      <c r="I3475">
        <v>2024</v>
      </c>
      <c r="J3475" t="s">
        <v>508</v>
      </c>
      <c r="K3475">
        <v>8.3000000000000007</v>
      </c>
      <c r="L3475">
        <v>5</v>
      </c>
      <c r="M3475" s="16" t="s">
        <v>28</v>
      </c>
      <c r="N3475" s="18">
        <f t="shared" si="54"/>
        <v>1</v>
      </c>
      <c r="O3475">
        <v>10</v>
      </c>
      <c r="P3475" t="s">
        <v>29</v>
      </c>
    </row>
    <row r="3476" spans="1:16" x14ac:dyDescent="0.3">
      <c r="A3476" s="3" t="s">
        <v>4622</v>
      </c>
      <c r="C3476" t="s">
        <v>2775</v>
      </c>
      <c r="D3476" t="s">
        <v>17</v>
      </c>
      <c r="E3476" t="s">
        <v>4791</v>
      </c>
      <c r="F3476" t="s">
        <v>833</v>
      </c>
      <c r="H3476" t="s">
        <v>19</v>
      </c>
      <c r="I3476">
        <v>2025</v>
      </c>
      <c r="J3476" t="s">
        <v>511</v>
      </c>
      <c r="K3476">
        <v>7.4</v>
      </c>
      <c r="L3476">
        <v>5</v>
      </c>
      <c r="M3476" s="16" t="s">
        <v>28</v>
      </c>
      <c r="N3476" s="18">
        <f t="shared" si="54"/>
        <v>1</v>
      </c>
      <c r="O3476">
        <v>10</v>
      </c>
      <c r="P3476" t="s">
        <v>29</v>
      </c>
    </row>
    <row r="3477" spans="1:16" x14ac:dyDescent="0.3">
      <c r="A3477" s="3" t="s">
        <v>2548</v>
      </c>
      <c r="C3477" t="s">
        <v>2775</v>
      </c>
      <c r="D3477" t="s">
        <v>17</v>
      </c>
      <c r="E3477" t="s">
        <v>4792</v>
      </c>
      <c r="F3477" t="s">
        <v>70</v>
      </c>
      <c r="H3477" t="s">
        <v>19</v>
      </c>
      <c r="I3477">
        <v>2026</v>
      </c>
      <c r="J3477" t="s">
        <v>511</v>
      </c>
      <c r="K3477">
        <v>6.7</v>
      </c>
      <c r="L3477">
        <v>6</v>
      </c>
      <c r="M3477" s="16" t="s">
        <v>28</v>
      </c>
      <c r="N3477" s="18">
        <f t="shared" si="54"/>
        <v>1</v>
      </c>
      <c r="O3477">
        <v>15</v>
      </c>
      <c r="P3477" t="s">
        <v>22</v>
      </c>
    </row>
    <row r="3478" spans="1:16" x14ac:dyDescent="0.3">
      <c r="A3478" s="3" t="s">
        <v>2833</v>
      </c>
      <c r="C3478" t="s">
        <v>2775</v>
      </c>
      <c r="D3478" t="s">
        <v>17</v>
      </c>
      <c r="E3478" t="s">
        <v>4793</v>
      </c>
      <c r="F3478" t="s">
        <v>44</v>
      </c>
      <c r="H3478" t="s">
        <v>19</v>
      </c>
      <c r="I3478">
        <v>2024</v>
      </c>
      <c r="J3478" t="s">
        <v>508</v>
      </c>
      <c r="K3478">
        <v>7.3</v>
      </c>
      <c r="L3478">
        <v>6</v>
      </c>
      <c r="M3478" s="16" t="s">
        <v>28</v>
      </c>
      <c r="N3478" s="18">
        <f t="shared" si="54"/>
        <v>1</v>
      </c>
      <c r="O3478">
        <v>12</v>
      </c>
      <c r="P3478" t="s">
        <v>22</v>
      </c>
    </row>
    <row r="3479" spans="1:16" x14ac:dyDescent="0.3">
      <c r="A3479" s="3" t="s">
        <v>769</v>
      </c>
      <c r="C3479" t="s">
        <v>2775</v>
      </c>
      <c r="D3479" t="s">
        <v>17</v>
      </c>
      <c r="E3479" t="s">
        <v>4794</v>
      </c>
      <c r="F3479" t="s">
        <v>44</v>
      </c>
      <c r="H3479" t="s">
        <v>19</v>
      </c>
      <c r="I3479">
        <v>2023</v>
      </c>
      <c r="J3479" t="s">
        <v>517</v>
      </c>
      <c r="K3479">
        <v>9.6999999999999993</v>
      </c>
      <c r="L3479">
        <v>6</v>
      </c>
      <c r="M3479" s="16" t="s">
        <v>28</v>
      </c>
      <c r="N3479" s="18">
        <f t="shared" si="54"/>
        <v>1</v>
      </c>
      <c r="O3479">
        <v>20</v>
      </c>
      <c r="P3479" t="s">
        <v>67</v>
      </c>
    </row>
    <row r="3480" spans="1:16" x14ac:dyDescent="0.3">
      <c r="A3480" s="3" t="s">
        <v>4623</v>
      </c>
      <c r="C3480" t="s">
        <v>2775</v>
      </c>
      <c r="D3480" t="s">
        <v>17</v>
      </c>
      <c r="E3480" t="s">
        <v>4795</v>
      </c>
      <c r="F3480" t="s">
        <v>666</v>
      </c>
      <c r="H3480" t="s">
        <v>19</v>
      </c>
      <c r="I3480">
        <v>2023</v>
      </c>
      <c r="J3480" t="s">
        <v>298</v>
      </c>
      <c r="K3480">
        <v>7.9</v>
      </c>
      <c r="L3480">
        <v>6</v>
      </c>
      <c r="M3480" s="16" t="s">
        <v>28</v>
      </c>
      <c r="N3480" s="18">
        <f t="shared" si="54"/>
        <v>1</v>
      </c>
      <c r="O3480">
        <v>21</v>
      </c>
      <c r="P3480" t="s">
        <v>67</v>
      </c>
    </row>
    <row r="3481" spans="1:16" x14ac:dyDescent="0.3">
      <c r="A3481" s="3" t="s">
        <v>2836</v>
      </c>
      <c r="C3481" t="s">
        <v>2775</v>
      </c>
      <c r="D3481" t="s">
        <v>17</v>
      </c>
      <c r="E3481" t="s">
        <v>4786</v>
      </c>
      <c r="F3481" t="s">
        <v>833</v>
      </c>
      <c r="H3481" t="s">
        <v>19</v>
      </c>
      <c r="I3481">
        <v>2024</v>
      </c>
      <c r="J3481" t="s">
        <v>301</v>
      </c>
      <c r="K3481">
        <v>7.2</v>
      </c>
      <c r="L3481">
        <v>3</v>
      </c>
      <c r="M3481" s="16" t="s">
        <v>28</v>
      </c>
      <c r="N3481" s="18">
        <f t="shared" si="54"/>
        <v>1</v>
      </c>
      <c r="O3481">
        <v>9</v>
      </c>
      <c r="P3481" t="s">
        <v>22</v>
      </c>
    </row>
    <row r="3482" spans="1:16" x14ac:dyDescent="0.3">
      <c r="A3482" s="3" t="s">
        <v>2548</v>
      </c>
      <c r="C3482" t="s">
        <v>2775</v>
      </c>
      <c r="D3482" t="s">
        <v>17</v>
      </c>
      <c r="E3482" t="s">
        <v>4780</v>
      </c>
      <c r="F3482" t="s">
        <v>161</v>
      </c>
      <c r="H3482" t="s">
        <v>19</v>
      </c>
      <c r="I3482">
        <v>2025</v>
      </c>
      <c r="J3482" t="s">
        <v>305</v>
      </c>
      <c r="K3482">
        <v>7.1</v>
      </c>
      <c r="L3482">
        <v>8</v>
      </c>
      <c r="M3482" s="16" t="s">
        <v>28</v>
      </c>
      <c r="N3482" s="18">
        <f t="shared" si="54"/>
        <v>1</v>
      </c>
      <c r="O3482">
        <v>9</v>
      </c>
      <c r="P3482" t="s">
        <v>22</v>
      </c>
    </row>
    <row r="3483" spans="1:16" x14ac:dyDescent="0.3">
      <c r="A3483" s="3" t="s">
        <v>2838</v>
      </c>
      <c r="C3483" t="s">
        <v>2775</v>
      </c>
      <c r="D3483" t="s">
        <v>17</v>
      </c>
      <c r="E3483" t="s">
        <v>4796</v>
      </c>
      <c r="F3483" t="s">
        <v>44</v>
      </c>
      <c r="H3483" t="s">
        <v>19</v>
      </c>
      <c r="I3483">
        <v>2025</v>
      </c>
      <c r="J3483" t="s">
        <v>308</v>
      </c>
      <c r="K3483">
        <v>8.6999999999999993</v>
      </c>
      <c r="L3483">
        <v>6</v>
      </c>
      <c r="M3483" s="16" t="s">
        <v>37</v>
      </c>
      <c r="N3483" s="18">
        <f t="shared" si="54"/>
        <v>3.5</v>
      </c>
      <c r="O3483">
        <v>8</v>
      </c>
      <c r="P3483" t="s">
        <v>29</v>
      </c>
    </row>
    <row r="3484" spans="1:16" x14ac:dyDescent="0.3">
      <c r="A3484" s="3" t="s">
        <v>2548</v>
      </c>
      <c r="C3484" t="s">
        <v>2775</v>
      </c>
      <c r="D3484" t="s">
        <v>17</v>
      </c>
      <c r="E3484" t="s">
        <v>4799</v>
      </c>
      <c r="F3484" t="s">
        <v>25</v>
      </c>
      <c r="G3484" t="s">
        <v>2840</v>
      </c>
      <c r="H3484" t="s">
        <v>19</v>
      </c>
      <c r="I3484">
        <v>2023</v>
      </c>
      <c r="J3484" t="s">
        <v>309</v>
      </c>
      <c r="K3484">
        <v>8.6999999999999993</v>
      </c>
      <c r="L3484">
        <v>6</v>
      </c>
      <c r="M3484" s="16" t="s">
        <v>33</v>
      </c>
      <c r="N3484" s="18">
        <f t="shared" si="54"/>
        <v>6</v>
      </c>
      <c r="O3484">
        <v>7</v>
      </c>
      <c r="P3484" t="s">
        <v>29</v>
      </c>
    </row>
    <row r="3485" spans="1:16" x14ac:dyDescent="0.3">
      <c r="A3485" s="3" t="s">
        <v>1800</v>
      </c>
      <c r="C3485" t="s">
        <v>2775</v>
      </c>
      <c r="D3485" t="s">
        <v>17</v>
      </c>
      <c r="E3485" t="s">
        <v>4797</v>
      </c>
      <c r="F3485" t="s">
        <v>161</v>
      </c>
      <c r="H3485" t="s">
        <v>19</v>
      </c>
      <c r="I3485">
        <v>2024</v>
      </c>
      <c r="J3485" t="s">
        <v>312</v>
      </c>
      <c r="K3485">
        <v>8.1999999999999993</v>
      </c>
      <c r="L3485">
        <v>8</v>
      </c>
      <c r="M3485" s="16" t="s">
        <v>21</v>
      </c>
      <c r="N3485" s="18">
        <v>8</v>
      </c>
      <c r="O3485">
        <v>21</v>
      </c>
      <c r="P3485" t="s">
        <v>29</v>
      </c>
    </row>
    <row r="3486" spans="1:16" x14ac:dyDescent="0.3">
      <c r="A3486" s="3" t="s">
        <v>2494</v>
      </c>
      <c r="C3486" t="s">
        <v>2775</v>
      </c>
      <c r="D3486" t="s">
        <v>17</v>
      </c>
      <c r="E3486" t="s">
        <v>4777</v>
      </c>
      <c r="F3486" t="s">
        <v>690</v>
      </c>
      <c r="H3486" t="s">
        <v>19</v>
      </c>
      <c r="I3486">
        <v>2023</v>
      </c>
      <c r="J3486" t="s">
        <v>315</v>
      </c>
      <c r="K3486">
        <v>6.8</v>
      </c>
      <c r="L3486">
        <v>6</v>
      </c>
      <c r="M3486" s="16" t="s">
        <v>28</v>
      </c>
      <c r="N3486" s="18">
        <f t="shared" si="54"/>
        <v>1</v>
      </c>
      <c r="O3486">
        <v>5</v>
      </c>
      <c r="P3486" t="s">
        <v>22</v>
      </c>
    </row>
    <row r="3487" spans="1:16" x14ac:dyDescent="0.3">
      <c r="A3487" s="3" t="s">
        <v>2841</v>
      </c>
      <c r="C3487" t="s">
        <v>2775</v>
      </c>
      <c r="D3487" t="s">
        <v>17</v>
      </c>
      <c r="E3487" t="s">
        <v>4778</v>
      </c>
      <c r="F3487" t="s">
        <v>44</v>
      </c>
      <c r="H3487" t="s">
        <v>19</v>
      </c>
      <c r="I3487">
        <v>2024</v>
      </c>
      <c r="J3487" t="s">
        <v>318</v>
      </c>
      <c r="K3487">
        <v>7.1</v>
      </c>
      <c r="L3487">
        <v>6</v>
      </c>
      <c r="M3487" s="16" t="s">
        <v>28</v>
      </c>
      <c r="N3487" s="18">
        <f t="shared" si="54"/>
        <v>1</v>
      </c>
      <c r="O3487">
        <v>16</v>
      </c>
      <c r="P3487" t="s">
        <v>29</v>
      </c>
    </row>
    <row r="3488" spans="1:16" x14ac:dyDescent="0.3">
      <c r="A3488" s="3" t="s">
        <v>2843</v>
      </c>
      <c r="C3488" t="s">
        <v>2775</v>
      </c>
      <c r="D3488" t="s">
        <v>17</v>
      </c>
      <c r="E3488" t="s">
        <v>4779</v>
      </c>
      <c r="F3488" t="s">
        <v>44</v>
      </c>
      <c r="H3488" t="s">
        <v>19</v>
      </c>
      <c r="I3488">
        <v>2026</v>
      </c>
      <c r="J3488" t="s">
        <v>319</v>
      </c>
      <c r="K3488">
        <v>8.5</v>
      </c>
      <c r="L3488">
        <v>5</v>
      </c>
      <c r="M3488" s="16" t="s">
        <v>28</v>
      </c>
      <c r="N3488" s="18">
        <f t="shared" si="54"/>
        <v>1</v>
      </c>
      <c r="O3488">
        <v>21</v>
      </c>
      <c r="P3488" t="s">
        <v>29</v>
      </c>
    </row>
    <row r="3489" spans="1:16" x14ac:dyDescent="0.3">
      <c r="A3489" s="3" t="s">
        <v>2706</v>
      </c>
      <c r="C3489" t="s">
        <v>2775</v>
      </c>
      <c r="D3489" t="s">
        <v>17</v>
      </c>
      <c r="E3489" t="s">
        <v>4780</v>
      </c>
      <c r="F3489" t="s">
        <v>304</v>
      </c>
      <c r="H3489" t="s">
        <v>19</v>
      </c>
      <c r="I3489">
        <v>2023</v>
      </c>
      <c r="J3489" t="s">
        <v>322</v>
      </c>
      <c r="K3489">
        <v>9.1</v>
      </c>
      <c r="L3489">
        <v>8</v>
      </c>
      <c r="M3489" s="16" t="s">
        <v>28</v>
      </c>
      <c r="N3489" s="18">
        <f t="shared" si="54"/>
        <v>1</v>
      </c>
      <c r="O3489">
        <v>21</v>
      </c>
      <c r="P3489" t="s">
        <v>29</v>
      </c>
    </row>
    <row r="3490" spans="1:16" x14ac:dyDescent="0.3">
      <c r="A3490" s="3" t="s">
        <v>981</v>
      </c>
      <c r="C3490" t="s">
        <v>2775</v>
      </c>
      <c r="D3490" t="s">
        <v>17</v>
      </c>
      <c r="E3490" t="s">
        <v>4786</v>
      </c>
      <c r="F3490" t="s">
        <v>2845</v>
      </c>
      <c r="H3490" t="s">
        <v>19</v>
      </c>
      <c r="I3490">
        <v>2025</v>
      </c>
      <c r="J3490" t="s">
        <v>325</v>
      </c>
      <c r="K3490">
        <v>9.5</v>
      </c>
      <c r="L3490">
        <v>8</v>
      </c>
      <c r="M3490" s="16" t="s">
        <v>37</v>
      </c>
      <c r="N3490" s="18">
        <f t="shared" si="54"/>
        <v>3.5</v>
      </c>
      <c r="O3490">
        <v>21</v>
      </c>
      <c r="P3490" t="s">
        <v>29</v>
      </c>
    </row>
    <row r="3491" spans="1:16" x14ac:dyDescent="0.3">
      <c r="A3491" s="3" t="s">
        <v>4624</v>
      </c>
      <c r="C3491" t="s">
        <v>2775</v>
      </c>
      <c r="D3491" t="s">
        <v>17</v>
      </c>
      <c r="E3491" t="s">
        <v>4780</v>
      </c>
      <c r="F3491" t="s">
        <v>44</v>
      </c>
      <c r="H3491" t="s">
        <v>19</v>
      </c>
      <c r="I3491">
        <v>2025</v>
      </c>
      <c r="J3491" t="s">
        <v>328</v>
      </c>
      <c r="K3491">
        <v>6.7</v>
      </c>
      <c r="L3491">
        <v>3</v>
      </c>
      <c r="M3491" s="16" t="s">
        <v>33</v>
      </c>
      <c r="N3491" s="18">
        <f t="shared" si="54"/>
        <v>6</v>
      </c>
      <c r="O3491">
        <v>20</v>
      </c>
      <c r="P3491" t="s">
        <v>29</v>
      </c>
    </row>
    <row r="3492" spans="1:16" x14ac:dyDescent="0.3">
      <c r="A3492" s="3" t="s">
        <v>2108</v>
      </c>
      <c r="C3492" t="s">
        <v>2775</v>
      </c>
      <c r="D3492" t="s">
        <v>17</v>
      </c>
      <c r="E3492" t="s">
        <v>4796</v>
      </c>
      <c r="F3492" t="s">
        <v>44</v>
      </c>
      <c r="H3492" t="s">
        <v>19</v>
      </c>
      <c r="I3492">
        <v>2024</v>
      </c>
      <c r="J3492" t="s">
        <v>331</v>
      </c>
      <c r="K3492">
        <v>6.7</v>
      </c>
      <c r="L3492">
        <v>5</v>
      </c>
      <c r="M3492" s="16" t="s">
        <v>21</v>
      </c>
      <c r="N3492" s="18">
        <v>8</v>
      </c>
      <c r="O3492">
        <v>9</v>
      </c>
      <c r="P3492" t="s">
        <v>22</v>
      </c>
    </row>
    <row r="3493" spans="1:16" x14ac:dyDescent="0.3">
      <c r="A3493" s="3" t="s">
        <v>2720</v>
      </c>
      <c r="C3493" t="s">
        <v>2775</v>
      </c>
      <c r="D3493" t="s">
        <v>17</v>
      </c>
      <c r="E3493" t="s">
        <v>4799</v>
      </c>
      <c r="F3493" t="s">
        <v>44</v>
      </c>
      <c r="H3493" t="s">
        <v>19</v>
      </c>
      <c r="I3493">
        <v>2024</v>
      </c>
      <c r="J3493" t="s">
        <v>334</v>
      </c>
      <c r="K3493">
        <v>8.1999999999999993</v>
      </c>
      <c r="L3493">
        <v>5</v>
      </c>
      <c r="M3493" s="16" t="s">
        <v>28</v>
      </c>
      <c r="N3493" s="18">
        <f t="shared" si="54"/>
        <v>1</v>
      </c>
      <c r="O3493">
        <v>13</v>
      </c>
      <c r="P3493" t="s">
        <v>22</v>
      </c>
    </row>
    <row r="3494" spans="1:16" x14ac:dyDescent="0.3">
      <c r="A3494" s="3" t="s">
        <v>920</v>
      </c>
      <c r="C3494" t="s">
        <v>2775</v>
      </c>
      <c r="D3494" t="s">
        <v>17</v>
      </c>
      <c r="E3494" t="s">
        <v>4797</v>
      </c>
      <c r="F3494" t="s">
        <v>44</v>
      </c>
      <c r="H3494" t="s">
        <v>19</v>
      </c>
      <c r="I3494">
        <v>2023</v>
      </c>
      <c r="J3494" t="s">
        <v>337</v>
      </c>
      <c r="K3494">
        <v>6.5</v>
      </c>
      <c r="L3494">
        <v>5</v>
      </c>
      <c r="M3494" s="16" t="s">
        <v>28</v>
      </c>
      <c r="N3494" s="18">
        <f t="shared" si="54"/>
        <v>1</v>
      </c>
      <c r="O3494">
        <v>24</v>
      </c>
      <c r="P3494" t="s">
        <v>67</v>
      </c>
    </row>
    <row r="3495" spans="1:16" x14ac:dyDescent="0.3">
      <c r="A3495" s="3" t="s">
        <v>2846</v>
      </c>
      <c r="C3495" t="s">
        <v>2775</v>
      </c>
      <c r="D3495" t="s">
        <v>17</v>
      </c>
      <c r="E3495" t="s">
        <v>4777</v>
      </c>
      <c r="F3495" t="s">
        <v>44</v>
      </c>
      <c r="H3495" t="s">
        <v>19</v>
      </c>
      <c r="I3495">
        <v>2023</v>
      </c>
      <c r="J3495" t="s">
        <v>340</v>
      </c>
      <c r="K3495">
        <v>8.6999999999999993</v>
      </c>
      <c r="L3495">
        <v>8</v>
      </c>
      <c r="M3495" s="16" t="s">
        <v>28</v>
      </c>
      <c r="N3495" s="18">
        <f t="shared" si="54"/>
        <v>1</v>
      </c>
      <c r="O3495">
        <v>17</v>
      </c>
      <c r="P3495" t="s">
        <v>67</v>
      </c>
    </row>
    <row r="3496" spans="1:16" x14ac:dyDescent="0.3">
      <c r="A3496" s="3" t="s">
        <v>2848</v>
      </c>
      <c r="C3496" t="s">
        <v>2775</v>
      </c>
      <c r="D3496" t="s">
        <v>17</v>
      </c>
      <c r="E3496" t="s">
        <v>4778</v>
      </c>
      <c r="F3496" t="s">
        <v>44</v>
      </c>
      <c r="H3496" t="s">
        <v>19</v>
      </c>
      <c r="I3496">
        <v>2026</v>
      </c>
      <c r="J3496" t="s">
        <v>343</v>
      </c>
      <c r="K3496">
        <v>9.1</v>
      </c>
      <c r="L3496">
        <v>5</v>
      </c>
      <c r="M3496" s="16" t="s">
        <v>28</v>
      </c>
      <c r="N3496" s="18">
        <f t="shared" si="54"/>
        <v>1</v>
      </c>
      <c r="O3496">
        <v>11</v>
      </c>
      <c r="P3496" t="s">
        <v>22</v>
      </c>
    </row>
    <row r="3497" spans="1:16" x14ac:dyDescent="0.3">
      <c r="A3497" s="3" t="s">
        <v>922</v>
      </c>
      <c r="C3497" t="s">
        <v>2775</v>
      </c>
      <c r="D3497" t="s">
        <v>17</v>
      </c>
      <c r="E3497" t="s">
        <v>4779</v>
      </c>
      <c r="F3497" t="s">
        <v>837</v>
      </c>
      <c r="G3497" t="s">
        <v>838</v>
      </c>
      <c r="H3497" t="s">
        <v>19</v>
      </c>
      <c r="I3497">
        <v>2025</v>
      </c>
      <c r="J3497" t="s">
        <v>344</v>
      </c>
      <c r="K3497">
        <v>8.9</v>
      </c>
      <c r="L3497">
        <v>6</v>
      </c>
      <c r="M3497" s="16" t="s">
        <v>28</v>
      </c>
      <c r="N3497" s="18">
        <f t="shared" si="54"/>
        <v>1</v>
      </c>
      <c r="O3497">
        <v>21</v>
      </c>
      <c r="P3497" t="s">
        <v>22</v>
      </c>
    </row>
    <row r="3498" spans="1:16" x14ac:dyDescent="0.3">
      <c r="A3498" s="3" t="s">
        <v>2850</v>
      </c>
      <c r="C3498" t="s">
        <v>2775</v>
      </c>
      <c r="D3498" t="s">
        <v>17</v>
      </c>
      <c r="E3498" t="s">
        <v>4780</v>
      </c>
      <c r="F3498" t="s">
        <v>833</v>
      </c>
      <c r="H3498" t="s">
        <v>19</v>
      </c>
      <c r="I3498">
        <v>2025</v>
      </c>
      <c r="J3498" t="s">
        <v>347</v>
      </c>
      <c r="K3498">
        <v>7.4</v>
      </c>
      <c r="L3498">
        <v>3</v>
      </c>
      <c r="M3498" s="16" t="s">
        <v>28</v>
      </c>
      <c r="N3498" s="18">
        <f t="shared" si="54"/>
        <v>1</v>
      </c>
      <c r="O3498">
        <v>8</v>
      </c>
      <c r="P3498" t="s">
        <v>29</v>
      </c>
    </row>
    <row r="3499" spans="1:16" x14ac:dyDescent="0.3">
      <c r="A3499" s="3" t="s">
        <v>2852</v>
      </c>
      <c r="C3499" t="s">
        <v>2775</v>
      </c>
      <c r="D3499" t="s">
        <v>17</v>
      </c>
      <c r="E3499" t="s">
        <v>4782</v>
      </c>
      <c r="F3499" t="s">
        <v>423</v>
      </c>
      <c r="H3499" t="s">
        <v>19</v>
      </c>
      <c r="I3499">
        <v>2023</v>
      </c>
      <c r="J3499" t="s">
        <v>398</v>
      </c>
      <c r="K3499">
        <v>7.3</v>
      </c>
      <c r="L3499">
        <v>8</v>
      </c>
      <c r="M3499" s="16" t="s">
        <v>28</v>
      </c>
      <c r="N3499" s="18">
        <f t="shared" si="54"/>
        <v>1</v>
      </c>
      <c r="O3499">
        <v>9</v>
      </c>
      <c r="P3499" t="s">
        <v>29</v>
      </c>
    </row>
    <row r="3500" spans="1:16" x14ac:dyDescent="0.3">
      <c r="A3500" s="3" t="s">
        <v>1272</v>
      </c>
      <c r="C3500" t="s">
        <v>2775</v>
      </c>
      <c r="D3500" t="s">
        <v>17</v>
      </c>
      <c r="E3500" t="s">
        <v>4783</v>
      </c>
      <c r="F3500" t="s">
        <v>44</v>
      </c>
      <c r="H3500" t="s">
        <v>19</v>
      </c>
      <c r="I3500">
        <v>2024</v>
      </c>
      <c r="J3500" t="s">
        <v>399</v>
      </c>
      <c r="K3500">
        <v>8.6</v>
      </c>
      <c r="L3500">
        <v>8</v>
      </c>
      <c r="M3500" s="16" t="s">
        <v>28</v>
      </c>
      <c r="N3500" s="18">
        <f t="shared" si="54"/>
        <v>1</v>
      </c>
      <c r="O3500">
        <v>8</v>
      </c>
      <c r="P3500" t="s">
        <v>29</v>
      </c>
    </row>
    <row r="3501" spans="1:16" x14ac:dyDescent="0.3">
      <c r="A3501" s="3" t="s">
        <v>4625</v>
      </c>
      <c r="C3501" t="s">
        <v>2775</v>
      </c>
      <c r="D3501" t="s">
        <v>17</v>
      </c>
      <c r="E3501" t="s">
        <v>4784</v>
      </c>
      <c r="F3501" t="s">
        <v>833</v>
      </c>
      <c r="H3501" t="s">
        <v>19</v>
      </c>
      <c r="I3501">
        <v>2023</v>
      </c>
      <c r="J3501" t="s">
        <v>402</v>
      </c>
      <c r="K3501">
        <v>9.1999999999999993</v>
      </c>
      <c r="L3501">
        <v>8</v>
      </c>
      <c r="M3501" s="16" t="s">
        <v>28</v>
      </c>
      <c r="N3501" s="18">
        <f t="shared" si="54"/>
        <v>1</v>
      </c>
      <c r="O3501">
        <v>21</v>
      </c>
      <c r="P3501" t="s">
        <v>22</v>
      </c>
    </row>
    <row r="3502" spans="1:16" x14ac:dyDescent="0.3">
      <c r="A3502" s="3" t="s">
        <v>1491</v>
      </c>
      <c r="C3502" t="s">
        <v>2775</v>
      </c>
      <c r="D3502" t="s">
        <v>17</v>
      </c>
      <c r="E3502" t="s">
        <v>4785</v>
      </c>
      <c r="F3502" t="s">
        <v>44</v>
      </c>
      <c r="H3502" t="s">
        <v>19</v>
      </c>
      <c r="I3502">
        <v>2024</v>
      </c>
      <c r="J3502" t="s">
        <v>405</v>
      </c>
      <c r="K3502">
        <v>7.8</v>
      </c>
      <c r="L3502">
        <v>5</v>
      </c>
      <c r="M3502" s="16" t="s">
        <v>28</v>
      </c>
      <c r="N3502" s="18">
        <f t="shared" si="54"/>
        <v>1</v>
      </c>
      <c r="O3502">
        <v>25</v>
      </c>
      <c r="P3502" t="s">
        <v>29</v>
      </c>
    </row>
    <row r="3503" spans="1:16" x14ac:dyDescent="0.3">
      <c r="A3503" s="3" t="s">
        <v>4626</v>
      </c>
      <c r="C3503" t="s">
        <v>2775</v>
      </c>
      <c r="D3503" t="s">
        <v>17</v>
      </c>
      <c r="E3503" t="s">
        <v>4786</v>
      </c>
      <c r="F3503" t="s">
        <v>44</v>
      </c>
      <c r="H3503" t="s">
        <v>19</v>
      </c>
      <c r="I3503">
        <v>2025</v>
      </c>
      <c r="J3503" t="s">
        <v>408</v>
      </c>
      <c r="K3503">
        <v>7.9</v>
      </c>
      <c r="L3503">
        <v>6</v>
      </c>
      <c r="M3503" s="16" t="s">
        <v>28</v>
      </c>
      <c r="N3503" s="18">
        <f t="shared" si="54"/>
        <v>1</v>
      </c>
      <c r="O3503">
        <v>21</v>
      </c>
      <c r="P3503" t="s">
        <v>29</v>
      </c>
    </row>
    <row r="3504" spans="1:16" x14ac:dyDescent="0.3">
      <c r="A3504" s="3" t="s">
        <v>284</v>
      </c>
      <c r="C3504" t="s">
        <v>2775</v>
      </c>
      <c r="D3504" t="s">
        <v>17</v>
      </c>
      <c r="E3504" t="s">
        <v>4787</v>
      </c>
      <c r="F3504" t="s">
        <v>44</v>
      </c>
      <c r="H3504" t="s">
        <v>19</v>
      </c>
      <c r="I3504">
        <v>2023</v>
      </c>
      <c r="J3504" t="s">
        <v>411</v>
      </c>
      <c r="K3504">
        <v>9.9</v>
      </c>
      <c r="L3504">
        <v>5</v>
      </c>
      <c r="M3504" s="16" t="s">
        <v>28</v>
      </c>
      <c r="N3504" s="18">
        <f t="shared" si="54"/>
        <v>1</v>
      </c>
      <c r="O3504">
        <v>30</v>
      </c>
      <c r="P3504" t="s">
        <v>29</v>
      </c>
    </row>
    <row r="3505" spans="1:16" x14ac:dyDescent="0.3">
      <c r="A3505" s="3" t="s">
        <v>1124</v>
      </c>
      <c r="C3505" t="s">
        <v>2775</v>
      </c>
      <c r="D3505" t="s">
        <v>17</v>
      </c>
      <c r="E3505" t="s">
        <v>4788</v>
      </c>
      <c r="F3505" t="s">
        <v>44</v>
      </c>
      <c r="H3505" t="s">
        <v>19</v>
      </c>
      <c r="I3505">
        <v>2025</v>
      </c>
      <c r="J3505" t="s">
        <v>413</v>
      </c>
      <c r="K3505">
        <v>8.1</v>
      </c>
      <c r="L3505">
        <v>6</v>
      </c>
      <c r="M3505" s="16" t="s">
        <v>28</v>
      </c>
      <c r="N3505" s="18">
        <f t="shared" si="54"/>
        <v>1</v>
      </c>
      <c r="O3505">
        <v>24</v>
      </c>
      <c r="P3505" t="s">
        <v>29</v>
      </c>
    </row>
    <row r="3506" spans="1:16" x14ac:dyDescent="0.3">
      <c r="A3506" s="3" t="s">
        <v>1252</v>
      </c>
      <c r="C3506" t="s">
        <v>923</v>
      </c>
      <c r="D3506" t="s">
        <v>17</v>
      </c>
      <c r="E3506" t="s">
        <v>77</v>
      </c>
      <c r="H3506" t="s">
        <v>19</v>
      </c>
      <c r="I3506">
        <v>2024</v>
      </c>
      <c r="J3506" t="s">
        <v>416</v>
      </c>
      <c r="K3506">
        <v>9.5</v>
      </c>
      <c r="L3506">
        <v>3</v>
      </c>
      <c r="M3506" s="16" t="s">
        <v>28</v>
      </c>
      <c r="N3506" s="18">
        <f t="shared" si="54"/>
        <v>1</v>
      </c>
      <c r="O3506">
        <v>8</v>
      </c>
      <c r="P3506" t="s">
        <v>29</v>
      </c>
    </row>
    <row r="3507" spans="1:16" x14ac:dyDescent="0.3">
      <c r="A3507" s="3" t="s">
        <v>1117</v>
      </c>
      <c r="C3507" t="s">
        <v>923</v>
      </c>
      <c r="D3507" t="s">
        <v>17</v>
      </c>
      <c r="E3507" t="s">
        <v>4798</v>
      </c>
      <c r="H3507" t="s">
        <v>19</v>
      </c>
      <c r="I3507">
        <v>2026</v>
      </c>
      <c r="J3507" t="s">
        <v>417</v>
      </c>
      <c r="K3507">
        <v>9.8000000000000007</v>
      </c>
      <c r="L3507">
        <v>3</v>
      </c>
      <c r="M3507" s="16" t="s">
        <v>28</v>
      </c>
      <c r="N3507" s="18">
        <f t="shared" si="54"/>
        <v>1</v>
      </c>
      <c r="O3507">
        <v>19</v>
      </c>
      <c r="P3507" t="s">
        <v>22</v>
      </c>
    </row>
    <row r="3508" spans="1:16" x14ac:dyDescent="0.3">
      <c r="A3508" s="3" t="s">
        <v>2124</v>
      </c>
      <c r="C3508" t="s">
        <v>923</v>
      </c>
      <c r="D3508" t="s">
        <v>17</v>
      </c>
      <c r="E3508" t="s">
        <v>4789</v>
      </c>
      <c r="H3508" t="s">
        <v>19</v>
      </c>
      <c r="I3508">
        <v>2024</v>
      </c>
      <c r="J3508" t="s">
        <v>420</v>
      </c>
      <c r="K3508">
        <v>9.6</v>
      </c>
      <c r="L3508">
        <v>8</v>
      </c>
      <c r="M3508" s="16" t="s">
        <v>37</v>
      </c>
      <c r="N3508" s="18">
        <f t="shared" si="54"/>
        <v>3.5</v>
      </c>
      <c r="O3508">
        <v>21</v>
      </c>
      <c r="P3508" t="s">
        <v>22</v>
      </c>
    </row>
    <row r="3509" spans="1:16" x14ac:dyDescent="0.3">
      <c r="A3509" s="3" t="s">
        <v>1351</v>
      </c>
      <c r="C3509" t="s">
        <v>923</v>
      </c>
      <c r="D3509" t="s">
        <v>17</v>
      </c>
      <c r="E3509" t="s">
        <v>4790</v>
      </c>
      <c r="H3509" t="s">
        <v>19</v>
      </c>
      <c r="I3509">
        <v>2023</v>
      </c>
      <c r="J3509" t="s">
        <v>424</v>
      </c>
      <c r="K3509">
        <v>9.6</v>
      </c>
      <c r="L3509">
        <v>5</v>
      </c>
      <c r="M3509" s="16" t="s">
        <v>28</v>
      </c>
      <c r="N3509" s="18">
        <f t="shared" si="54"/>
        <v>1</v>
      </c>
      <c r="O3509">
        <v>17</v>
      </c>
      <c r="P3509" t="s">
        <v>67</v>
      </c>
    </row>
    <row r="3510" spans="1:16" x14ac:dyDescent="0.3">
      <c r="A3510" s="3" t="s">
        <v>1563</v>
      </c>
      <c r="C3510" t="s">
        <v>923</v>
      </c>
      <c r="D3510" t="s">
        <v>17</v>
      </c>
      <c r="E3510" t="s">
        <v>4791</v>
      </c>
      <c r="H3510" t="s">
        <v>19</v>
      </c>
      <c r="I3510">
        <v>2023</v>
      </c>
      <c r="J3510" t="s">
        <v>427</v>
      </c>
      <c r="K3510">
        <v>6.2</v>
      </c>
      <c r="L3510">
        <v>5</v>
      </c>
      <c r="M3510" s="16" t="s">
        <v>28</v>
      </c>
      <c r="N3510" s="18">
        <f t="shared" si="54"/>
        <v>1</v>
      </c>
      <c r="O3510">
        <v>18</v>
      </c>
      <c r="P3510" t="s">
        <v>67</v>
      </c>
    </row>
    <row r="3511" spans="1:16" x14ac:dyDescent="0.3">
      <c r="A3511" s="3" t="s">
        <v>755</v>
      </c>
      <c r="C3511" t="s">
        <v>923</v>
      </c>
      <c r="D3511" t="s">
        <v>17</v>
      </c>
      <c r="E3511" t="s">
        <v>4792</v>
      </c>
      <c r="H3511" t="s">
        <v>19</v>
      </c>
      <c r="I3511">
        <v>2025</v>
      </c>
      <c r="J3511" t="s">
        <v>429</v>
      </c>
      <c r="K3511">
        <v>9.1</v>
      </c>
      <c r="L3511">
        <v>5</v>
      </c>
      <c r="M3511" s="16" t="s">
        <v>28</v>
      </c>
      <c r="N3511" s="18">
        <f t="shared" si="54"/>
        <v>1</v>
      </c>
      <c r="O3511">
        <v>9</v>
      </c>
      <c r="P3511" t="s">
        <v>22</v>
      </c>
    </row>
    <row r="3512" spans="1:16" x14ac:dyDescent="0.3">
      <c r="A3512" s="3" t="s">
        <v>131</v>
      </c>
      <c r="C3512" t="s">
        <v>923</v>
      </c>
      <c r="D3512" t="s">
        <v>17</v>
      </c>
      <c r="E3512" t="s">
        <v>4793</v>
      </c>
      <c r="H3512" t="s">
        <v>19</v>
      </c>
      <c r="I3512">
        <v>2025</v>
      </c>
      <c r="J3512" t="s">
        <v>432</v>
      </c>
      <c r="K3512">
        <v>7.2</v>
      </c>
      <c r="L3512">
        <v>5</v>
      </c>
      <c r="M3512" s="16" t="s">
        <v>28</v>
      </c>
      <c r="N3512" s="18">
        <f t="shared" si="54"/>
        <v>1</v>
      </c>
      <c r="O3512">
        <v>8</v>
      </c>
      <c r="P3512" t="s">
        <v>22</v>
      </c>
    </row>
    <row r="3513" spans="1:16" x14ac:dyDescent="0.3">
      <c r="A3513" s="3" t="s">
        <v>484</v>
      </c>
      <c r="C3513" t="s">
        <v>923</v>
      </c>
      <c r="D3513" t="s">
        <v>17</v>
      </c>
      <c r="E3513" t="s">
        <v>4794</v>
      </c>
      <c r="H3513" t="s">
        <v>19</v>
      </c>
      <c r="I3513">
        <v>2024</v>
      </c>
      <c r="J3513" t="s">
        <v>435</v>
      </c>
      <c r="K3513">
        <v>9.5</v>
      </c>
      <c r="L3513">
        <v>5</v>
      </c>
      <c r="M3513" s="16" t="s">
        <v>28</v>
      </c>
      <c r="N3513" s="18">
        <f t="shared" si="54"/>
        <v>1</v>
      </c>
      <c r="O3513">
        <v>8</v>
      </c>
      <c r="P3513" t="s">
        <v>29</v>
      </c>
    </row>
    <row r="3514" spans="1:16" x14ac:dyDescent="0.3">
      <c r="A3514" s="3" t="s">
        <v>131</v>
      </c>
      <c r="C3514" t="s">
        <v>923</v>
      </c>
      <c r="D3514" t="s">
        <v>17</v>
      </c>
      <c r="E3514" t="s">
        <v>4795</v>
      </c>
      <c r="H3514" t="s">
        <v>19</v>
      </c>
      <c r="I3514">
        <v>2026</v>
      </c>
      <c r="J3514" t="s">
        <v>139</v>
      </c>
      <c r="K3514">
        <v>6.8</v>
      </c>
      <c r="L3514">
        <v>3</v>
      </c>
      <c r="M3514" s="16" t="s">
        <v>28</v>
      </c>
      <c r="N3514" s="18">
        <f t="shared" si="54"/>
        <v>1</v>
      </c>
      <c r="O3514">
        <v>8</v>
      </c>
      <c r="P3514" t="s">
        <v>29</v>
      </c>
    </row>
    <row r="3515" spans="1:16" x14ac:dyDescent="0.3">
      <c r="A3515" s="3" t="s">
        <v>2415</v>
      </c>
      <c r="C3515" t="s">
        <v>923</v>
      </c>
      <c r="D3515" t="s">
        <v>17</v>
      </c>
      <c r="E3515" t="s">
        <v>4786</v>
      </c>
      <c r="H3515" t="s">
        <v>19</v>
      </c>
      <c r="I3515">
        <v>2023</v>
      </c>
      <c r="J3515" t="s">
        <v>143</v>
      </c>
      <c r="K3515">
        <v>8.4</v>
      </c>
      <c r="L3515">
        <v>8</v>
      </c>
      <c r="M3515" s="16" t="s">
        <v>28</v>
      </c>
      <c r="N3515" s="18">
        <f t="shared" si="54"/>
        <v>1</v>
      </c>
      <c r="O3515">
        <v>8</v>
      </c>
      <c r="P3515" t="s">
        <v>29</v>
      </c>
    </row>
    <row r="3516" spans="1:16" x14ac:dyDescent="0.3">
      <c r="A3516" s="3" t="s">
        <v>106</v>
      </c>
      <c r="C3516" t="s">
        <v>923</v>
      </c>
      <c r="D3516" t="s">
        <v>17</v>
      </c>
      <c r="E3516" t="s">
        <v>4780</v>
      </c>
      <c r="H3516" t="s">
        <v>19</v>
      </c>
      <c r="I3516">
        <v>2024</v>
      </c>
      <c r="J3516" t="s">
        <v>146</v>
      </c>
      <c r="K3516">
        <v>9.9</v>
      </c>
      <c r="L3516">
        <v>8</v>
      </c>
      <c r="M3516" s="16" t="s">
        <v>37</v>
      </c>
      <c r="N3516" s="18">
        <f t="shared" si="54"/>
        <v>3.5</v>
      </c>
      <c r="O3516">
        <v>21</v>
      </c>
      <c r="P3516" t="s">
        <v>22</v>
      </c>
    </row>
    <row r="3517" spans="1:16" x14ac:dyDescent="0.3">
      <c r="A3517" s="3" t="s">
        <v>1927</v>
      </c>
      <c r="C3517" t="s">
        <v>923</v>
      </c>
      <c r="D3517" t="s">
        <v>17</v>
      </c>
      <c r="E3517" t="s">
        <v>4796</v>
      </c>
      <c r="H3517" t="s">
        <v>19</v>
      </c>
      <c r="I3517">
        <v>2023</v>
      </c>
      <c r="J3517" t="s">
        <v>149</v>
      </c>
      <c r="K3517">
        <v>6.6</v>
      </c>
      <c r="L3517">
        <v>8</v>
      </c>
      <c r="M3517" s="16" t="s">
        <v>28</v>
      </c>
      <c r="N3517" s="18">
        <f t="shared" si="54"/>
        <v>1</v>
      </c>
      <c r="O3517">
        <v>7</v>
      </c>
      <c r="P3517" t="s">
        <v>29</v>
      </c>
    </row>
    <row r="3518" spans="1:16" x14ac:dyDescent="0.3">
      <c r="A3518" s="3" t="s">
        <v>992</v>
      </c>
      <c r="C3518" t="s">
        <v>923</v>
      </c>
      <c r="D3518" t="s">
        <v>17</v>
      </c>
      <c r="E3518" t="s">
        <v>4799</v>
      </c>
      <c r="H3518" t="s">
        <v>19</v>
      </c>
      <c r="I3518">
        <v>2024</v>
      </c>
      <c r="J3518" t="s">
        <v>153</v>
      </c>
      <c r="K3518">
        <v>6.7</v>
      </c>
      <c r="L3518">
        <v>8</v>
      </c>
      <c r="M3518" s="16" t="s">
        <v>28</v>
      </c>
      <c r="N3518" s="18">
        <f t="shared" si="54"/>
        <v>1</v>
      </c>
      <c r="O3518">
        <v>7</v>
      </c>
      <c r="P3518" t="s">
        <v>29</v>
      </c>
    </row>
    <row r="3519" spans="1:16" x14ac:dyDescent="0.3">
      <c r="A3519" s="3" t="s">
        <v>2420</v>
      </c>
      <c r="C3519" t="s">
        <v>923</v>
      </c>
      <c r="D3519" t="s">
        <v>17</v>
      </c>
      <c r="E3519" t="s">
        <v>4797</v>
      </c>
      <c r="H3519" t="s">
        <v>19</v>
      </c>
      <c r="I3519">
        <v>2025</v>
      </c>
      <c r="J3519" t="s">
        <v>156</v>
      </c>
      <c r="K3519">
        <v>7.6</v>
      </c>
      <c r="L3519">
        <v>6</v>
      </c>
      <c r="M3519" s="16" t="s">
        <v>28</v>
      </c>
      <c r="N3519" s="18">
        <f t="shared" si="54"/>
        <v>1</v>
      </c>
      <c r="O3519">
        <v>8</v>
      </c>
      <c r="P3519" t="s">
        <v>29</v>
      </c>
    </row>
    <row r="3520" spans="1:16" x14ac:dyDescent="0.3">
      <c r="A3520" s="3" t="s">
        <v>2417</v>
      </c>
      <c r="C3520" t="s">
        <v>923</v>
      </c>
      <c r="D3520" t="s">
        <v>17</v>
      </c>
      <c r="E3520" t="s">
        <v>4777</v>
      </c>
      <c r="H3520" t="s">
        <v>19</v>
      </c>
      <c r="I3520">
        <v>2023</v>
      </c>
      <c r="J3520" t="s">
        <v>158</v>
      </c>
      <c r="K3520">
        <v>8.3000000000000007</v>
      </c>
      <c r="L3520">
        <v>3</v>
      </c>
      <c r="M3520" s="16" t="s">
        <v>28</v>
      </c>
      <c r="N3520" s="18">
        <f t="shared" si="54"/>
        <v>1</v>
      </c>
      <c r="O3520">
        <v>5</v>
      </c>
      <c r="P3520" t="s">
        <v>29</v>
      </c>
    </row>
    <row r="3521" spans="1:16" x14ac:dyDescent="0.3">
      <c r="A3521" s="3" t="s">
        <v>2421</v>
      </c>
      <c r="C3521" t="s">
        <v>923</v>
      </c>
      <c r="D3521" t="s">
        <v>17</v>
      </c>
      <c r="E3521" t="s">
        <v>4778</v>
      </c>
      <c r="H3521" t="s">
        <v>19</v>
      </c>
      <c r="I3521">
        <v>2025</v>
      </c>
      <c r="J3521" t="s">
        <v>162</v>
      </c>
      <c r="K3521">
        <v>6.3</v>
      </c>
      <c r="L3521">
        <v>5</v>
      </c>
      <c r="M3521" s="16" t="s">
        <v>28</v>
      </c>
      <c r="N3521" s="18">
        <f t="shared" si="54"/>
        <v>1</v>
      </c>
      <c r="O3521">
        <v>6</v>
      </c>
      <c r="P3521" t="s">
        <v>29</v>
      </c>
    </row>
    <row r="3522" spans="1:16" x14ac:dyDescent="0.3">
      <c r="A3522" s="3" t="s">
        <v>2423</v>
      </c>
      <c r="C3522" t="s">
        <v>923</v>
      </c>
      <c r="D3522" t="s">
        <v>17</v>
      </c>
      <c r="E3522" t="s">
        <v>4779</v>
      </c>
      <c r="H3522" t="s">
        <v>19</v>
      </c>
      <c r="I3522">
        <v>2026</v>
      </c>
      <c r="J3522" t="s">
        <v>165</v>
      </c>
      <c r="K3522">
        <v>8.9</v>
      </c>
      <c r="L3522">
        <v>6</v>
      </c>
      <c r="M3522" s="16" t="s">
        <v>28</v>
      </c>
      <c r="N3522" s="18">
        <f t="shared" si="54"/>
        <v>1</v>
      </c>
      <c r="O3522">
        <v>6</v>
      </c>
      <c r="P3522" t="s">
        <v>22</v>
      </c>
    </row>
    <row r="3523" spans="1:16" x14ac:dyDescent="0.3">
      <c r="A3523" s="3" t="s">
        <v>2425</v>
      </c>
      <c r="C3523" t="s">
        <v>923</v>
      </c>
      <c r="D3523" t="s">
        <v>17</v>
      </c>
      <c r="E3523" t="s">
        <v>4780</v>
      </c>
      <c r="H3523" t="s">
        <v>19</v>
      </c>
      <c r="I3523">
        <v>2023</v>
      </c>
      <c r="J3523" t="s">
        <v>168</v>
      </c>
      <c r="K3523">
        <v>9.5</v>
      </c>
      <c r="L3523">
        <v>3</v>
      </c>
      <c r="M3523" s="16" t="s">
        <v>28</v>
      </c>
      <c r="N3523" s="18">
        <f t="shared" si="54"/>
        <v>1</v>
      </c>
      <c r="O3523">
        <v>7</v>
      </c>
      <c r="P3523" t="s">
        <v>22</v>
      </c>
    </row>
    <row r="3524" spans="1:16" x14ac:dyDescent="0.3">
      <c r="A3524" s="3" t="s">
        <v>981</v>
      </c>
      <c r="C3524" t="s">
        <v>923</v>
      </c>
      <c r="D3524" t="s">
        <v>17</v>
      </c>
      <c r="E3524" t="s">
        <v>48</v>
      </c>
      <c r="H3524" t="s">
        <v>19</v>
      </c>
      <c r="I3524">
        <v>2024</v>
      </c>
      <c r="J3524" t="s">
        <v>171</v>
      </c>
      <c r="K3524">
        <v>8.5</v>
      </c>
      <c r="L3524">
        <v>8</v>
      </c>
      <c r="M3524" s="16" t="s">
        <v>28</v>
      </c>
      <c r="N3524" s="18">
        <f t="shared" ref="N3524:N3587" si="55">(VALUE(LEFT($M3524, FIND("-", $M3524)-1)) + VALUE(MID($M3524, FIND("-", $M3524)+1, FIND(" ", $M3524, FIND("-", $M3524))-FIND("-",  $M3524)-1))) / 2</f>
        <v>1</v>
      </c>
      <c r="O3524">
        <v>7</v>
      </c>
      <c r="P3524" t="s">
        <v>67</v>
      </c>
    </row>
    <row r="3525" spans="1:16" x14ac:dyDescent="0.3">
      <c r="A3525" s="3" t="s">
        <v>2308</v>
      </c>
      <c r="C3525" t="s">
        <v>923</v>
      </c>
      <c r="D3525" t="s">
        <v>17</v>
      </c>
      <c r="E3525" t="s">
        <v>4781</v>
      </c>
      <c r="H3525" t="s">
        <v>19</v>
      </c>
      <c r="I3525">
        <v>2023</v>
      </c>
      <c r="J3525" t="s">
        <v>174</v>
      </c>
      <c r="K3525">
        <v>8.5</v>
      </c>
      <c r="L3525">
        <v>8</v>
      </c>
      <c r="M3525" s="16" t="s">
        <v>28</v>
      </c>
      <c r="N3525" s="18">
        <f t="shared" si="55"/>
        <v>1</v>
      </c>
      <c r="O3525">
        <v>8</v>
      </c>
      <c r="P3525" t="s">
        <v>67</v>
      </c>
    </row>
    <row r="3526" spans="1:16" x14ac:dyDescent="0.3">
      <c r="A3526" s="3" t="s">
        <v>338</v>
      </c>
      <c r="C3526" t="s">
        <v>923</v>
      </c>
      <c r="D3526" t="s">
        <v>17</v>
      </c>
      <c r="E3526" t="s">
        <v>4782</v>
      </c>
      <c r="F3526" t="s">
        <v>121</v>
      </c>
      <c r="H3526" t="s">
        <v>19</v>
      </c>
      <c r="I3526">
        <v>2024</v>
      </c>
      <c r="J3526" t="s">
        <v>175</v>
      </c>
      <c r="K3526">
        <v>8.8000000000000007</v>
      </c>
      <c r="L3526">
        <v>3</v>
      </c>
      <c r="M3526" s="16" t="s">
        <v>28</v>
      </c>
      <c r="N3526" s="18">
        <f t="shared" si="55"/>
        <v>1</v>
      </c>
      <c r="O3526">
        <v>5</v>
      </c>
      <c r="P3526" t="s">
        <v>22</v>
      </c>
    </row>
    <row r="3527" spans="1:16" x14ac:dyDescent="0.3">
      <c r="A3527" s="3" t="s">
        <v>2745</v>
      </c>
      <c r="C3527" t="s">
        <v>923</v>
      </c>
      <c r="D3527" t="s">
        <v>17</v>
      </c>
      <c r="E3527" t="s">
        <v>4783</v>
      </c>
      <c r="F3527" t="s">
        <v>44</v>
      </c>
      <c r="H3527" t="s">
        <v>19</v>
      </c>
      <c r="I3527">
        <v>2025</v>
      </c>
      <c r="J3527" t="s">
        <v>176</v>
      </c>
      <c r="K3527">
        <v>7.9</v>
      </c>
      <c r="L3527">
        <v>6</v>
      </c>
      <c r="M3527" s="16" t="s">
        <v>28</v>
      </c>
      <c r="N3527" s="18">
        <f t="shared" si="55"/>
        <v>1</v>
      </c>
      <c r="O3527">
        <v>6</v>
      </c>
      <c r="P3527" t="s">
        <v>22</v>
      </c>
    </row>
    <row r="3528" spans="1:16" x14ac:dyDescent="0.3">
      <c r="A3528" s="3" t="s">
        <v>2747</v>
      </c>
      <c r="C3528" t="s">
        <v>923</v>
      </c>
      <c r="D3528" t="s">
        <v>17</v>
      </c>
      <c r="E3528" t="s">
        <v>4784</v>
      </c>
      <c r="F3528" t="s">
        <v>44</v>
      </c>
      <c r="H3528" t="s">
        <v>19</v>
      </c>
      <c r="I3528">
        <v>2025</v>
      </c>
      <c r="J3528" t="s">
        <v>177</v>
      </c>
      <c r="K3528">
        <v>7.5</v>
      </c>
      <c r="L3528">
        <v>6</v>
      </c>
      <c r="M3528" s="16" t="s">
        <v>28</v>
      </c>
      <c r="N3528" s="18">
        <f t="shared" si="55"/>
        <v>1</v>
      </c>
      <c r="O3528">
        <v>8</v>
      </c>
      <c r="P3528" t="s">
        <v>29</v>
      </c>
    </row>
    <row r="3529" spans="1:16" x14ac:dyDescent="0.3">
      <c r="A3529" s="3" t="s">
        <v>2749</v>
      </c>
      <c r="C3529" t="s">
        <v>923</v>
      </c>
      <c r="D3529" t="s">
        <v>17</v>
      </c>
      <c r="E3529" t="s">
        <v>4785</v>
      </c>
      <c r="F3529" t="s">
        <v>44</v>
      </c>
      <c r="H3529" t="s">
        <v>19</v>
      </c>
      <c r="I3529">
        <v>2026</v>
      </c>
      <c r="J3529" t="s">
        <v>105</v>
      </c>
      <c r="K3529">
        <v>8.3000000000000007</v>
      </c>
      <c r="L3529">
        <v>6</v>
      </c>
      <c r="M3529" s="16" t="s">
        <v>28</v>
      </c>
      <c r="N3529" s="18">
        <f t="shared" si="55"/>
        <v>1</v>
      </c>
      <c r="O3529">
        <v>11</v>
      </c>
      <c r="P3529" t="s">
        <v>29</v>
      </c>
    </row>
    <row r="3530" spans="1:16" x14ac:dyDescent="0.3">
      <c r="A3530" s="3" t="s">
        <v>4602</v>
      </c>
      <c r="C3530" t="s">
        <v>923</v>
      </c>
      <c r="D3530" t="s">
        <v>17</v>
      </c>
      <c r="E3530" t="s">
        <v>4781</v>
      </c>
      <c r="F3530" t="s">
        <v>44</v>
      </c>
      <c r="H3530" t="s">
        <v>19</v>
      </c>
      <c r="I3530">
        <v>2024</v>
      </c>
      <c r="J3530" t="s">
        <v>178</v>
      </c>
      <c r="K3530">
        <v>6.4</v>
      </c>
      <c r="L3530">
        <v>6</v>
      </c>
      <c r="M3530" s="16" t="s">
        <v>28</v>
      </c>
      <c r="N3530" s="18">
        <f t="shared" si="55"/>
        <v>1</v>
      </c>
      <c r="O3530">
        <v>20</v>
      </c>
      <c r="P3530" t="s">
        <v>29</v>
      </c>
    </row>
    <row r="3531" spans="1:16" x14ac:dyDescent="0.3">
      <c r="A3531" s="3" t="s">
        <v>2729</v>
      </c>
      <c r="C3531" t="s">
        <v>923</v>
      </c>
      <c r="D3531" t="s">
        <v>17</v>
      </c>
      <c r="E3531" t="s">
        <v>4782</v>
      </c>
      <c r="F3531" t="s">
        <v>25</v>
      </c>
      <c r="H3531" t="s">
        <v>19</v>
      </c>
      <c r="I3531">
        <v>2024</v>
      </c>
      <c r="J3531" t="s">
        <v>32</v>
      </c>
      <c r="K3531">
        <v>7.5</v>
      </c>
      <c r="L3531">
        <v>8</v>
      </c>
      <c r="M3531" s="16" t="s">
        <v>28</v>
      </c>
      <c r="N3531" s="18">
        <f t="shared" si="55"/>
        <v>1</v>
      </c>
      <c r="O3531">
        <v>5</v>
      </c>
      <c r="P3531" t="s">
        <v>22</v>
      </c>
    </row>
    <row r="3532" spans="1:16" x14ac:dyDescent="0.3">
      <c r="A3532" s="3" t="s">
        <v>1061</v>
      </c>
      <c r="C3532" t="s">
        <v>923</v>
      </c>
      <c r="D3532" t="s">
        <v>17</v>
      </c>
      <c r="E3532" t="s">
        <v>4783</v>
      </c>
      <c r="F3532" t="s">
        <v>528</v>
      </c>
      <c r="H3532" t="s">
        <v>19</v>
      </c>
      <c r="I3532">
        <v>2023</v>
      </c>
      <c r="J3532" t="s">
        <v>36</v>
      </c>
      <c r="K3532">
        <v>7.7</v>
      </c>
      <c r="L3532">
        <v>5</v>
      </c>
      <c r="M3532" s="16" t="s">
        <v>28</v>
      </c>
      <c r="N3532" s="18">
        <f t="shared" si="55"/>
        <v>1</v>
      </c>
      <c r="O3532">
        <v>7</v>
      </c>
      <c r="P3532" t="s">
        <v>29</v>
      </c>
    </row>
    <row r="3533" spans="1:16" x14ac:dyDescent="0.3">
      <c r="A3533" s="3" t="s">
        <v>2517</v>
      </c>
      <c r="C3533" t="s">
        <v>923</v>
      </c>
      <c r="D3533" t="s">
        <v>17</v>
      </c>
      <c r="E3533" t="s">
        <v>4784</v>
      </c>
      <c r="H3533" t="s">
        <v>19</v>
      </c>
      <c r="I3533">
        <v>2023</v>
      </c>
      <c r="J3533" t="s">
        <v>41</v>
      </c>
      <c r="K3533">
        <v>9.9</v>
      </c>
      <c r="L3533">
        <v>8</v>
      </c>
      <c r="M3533" s="16" t="s">
        <v>28</v>
      </c>
      <c r="N3533" s="18">
        <f t="shared" si="55"/>
        <v>1</v>
      </c>
      <c r="O3533">
        <v>21</v>
      </c>
      <c r="P3533" t="s">
        <v>29</v>
      </c>
    </row>
    <row r="3534" spans="1:16" x14ac:dyDescent="0.3">
      <c r="A3534" s="3" t="s">
        <v>895</v>
      </c>
      <c r="C3534" t="s">
        <v>923</v>
      </c>
      <c r="D3534" t="s">
        <v>17</v>
      </c>
      <c r="E3534" t="s">
        <v>4785</v>
      </c>
      <c r="H3534" t="s">
        <v>19</v>
      </c>
      <c r="I3534">
        <v>2025</v>
      </c>
      <c r="J3534" t="s">
        <v>45</v>
      </c>
      <c r="K3534">
        <v>7.6</v>
      </c>
      <c r="L3534">
        <v>6</v>
      </c>
      <c r="M3534" s="16" t="s">
        <v>28</v>
      </c>
      <c r="N3534" s="18">
        <f t="shared" si="55"/>
        <v>1</v>
      </c>
      <c r="O3534">
        <v>5</v>
      </c>
      <c r="P3534" t="s">
        <v>29</v>
      </c>
    </row>
    <row r="3535" spans="1:16" x14ac:dyDescent="0.3">
      <c r="A3535" s="3" t="s">
        <v>2519</v>
      </c>
      <c r="C3535" t="s">
        <v>923</v>
      </c>
      <c r="D3535" t="s">
        <v>17</v>
      </c>
      <c r="E3535" t="s">
        <v>4786</v>
      </c>
      <c r="H3535" t="s">
        <v>19</v>
      </c>
      <c r="I3535">
        <v>2025</v>
      </c>
      <c r="J3535" t="s">
        <v>49</v>
      </c>
      <c r="K3535">
        <v>7.9</v>
      </c>
      <c r="L3535">
        <v>3</v>
      </c>
      <c r="M3535" s="16" t="s">
        <v>28</v>
      </c>
      <c r="N3535" s="18">
        <f t="shared" si="55"/>
        <v>1</v>
      </c>
      <c r="O3535">
        <v>8</v>
      </c>
      <c r="P3535" t="s">
        <v>29</v>
      </c>
    </row>
    <row r="3536" spans="1:16" x14ac:dyDescent="0.3">
      <c r="A3536" s="3" t="s">
        <v>1323</v>
      </c>
      <c r="C3536" t="s">
        <v>923</v>
      </c>
      <c r="D3536" t="s">
        <v>17</v>
      </c>
      <c r="E3536" t="s">
        <v>4787</v>
      </c>
      <c r="H3536" t="s">
        <v>19</v>
      </c>
      <c r="I3536">
        <v>2024</v>
      </c>
      <c r="J3536" t="s">
        <v>52</v>
      </c>
      <c r="K3536">
        <v>7.7</v>
      </c>
      <c r="L3536">
        <v>3</v>
      </c>
      <c r="M3536" s="16" t="s">
        <v>28</v>
      </c>
      <c r="N3536" s="18">
        <f t="shared" si="55"/>
        <v>1</v>
      </c>
      <c r="O3536">
        <v>9</v>
      </c>
      <c r="P3536" t="s">
        <v>29</v>
      </c>
    </row>
    <row r="3537" spans="1:16" x14ac:dyDescent="0.3">
      <c r="A3537" s="3" t="s">
        <v>206</v>
      </c>
      <c r="C3537" t="s">
        <v>923</v>
      </c>
      <c r="D3537" t="s">
        <v>17</v>
      </c>
      <c r="E3537" t="s">
        <v>4788</v>
      </c>
      <c r="H3537" t="s">
        <v>19</v>
      </c>
      <c r="I3537">
        <v>2023</v>
      </c>
      <c r="J3537" t="s">
        <v>55</v>
      </c>
      <c r="K3537">
        <v>7.4</v>
      </c>
      <c r="L3537">
        <v>5</v>
      </c>
      <c r="M3537" s="16" t="s">
        <v>28</v>
      </c>
      <c r="N3537" s="18">
        <f t="shared" si="55"/>
        <v>1</v>
      </c>
      <c r="O3537">
        <v>13</v>
      </c>
      <c r="P3537" t="s">
        <v>22</v>
      </c>
    </row>
    <row r="3538" spans="1:16" x14ac:dyDescent="0.3">
      <c r="A3538" s="3" t="s">
        <v>1071</v>
      </c>
      <c r="C3538" t="s">
        <v>923</v>
      </c>
      <c r="D3538" t="s">
        <v>17</v>
      </c>
      <c r="E3538" t="s">
        <v>77</v>
      </c>
      <c r="H3538" t="s">
        <v>19</v>
      </c>
      <c r="I3538">
        <v>2026</v>
      </c>
      <c r="J3538" t="s">
        <v>57</v>
      </c>
      <c r="K3538">
        <v>9.1999999999999993</v>
      </c>
      <c r="L3538">
        <v>5</v>
      </c>
      <c r="M3538" s="16" t="s">
        <v>28</v>
      </c>
      <c r="N3538" s="18">
        <f t="shared" si="55"/>
        <v>1</v>
      </c>
      <c r="O3538">
        <v>15</v>
      </c>
      <c r="P3538" t="s">
        <v>22</v>
      </c>
    </row>
    <row r="3539" spans="1:16" x14ac:dyDescent="0.3">
      <c r="A3539" s="3" t="s">
        <v>725</v>
      </c>
      <c r="C3539" t="s">
        <v>923</v>
      </c>
      <c r="D3539" t="s">
        <v>17</v>
      </c>
      <c r="E3539" t="s">
        <v>4798</v>
      </c>
      <c r="H3539" t="s">
        <v>19</v>
      </c>
      <c r="I3539">
        <v>2024</v>
      </c>
      <c r="J3539" t="s">
        <v>60</v>
      </c>
      <c r="K3539">
        <v>7.6</v>
      </c>
      <c r="L3539">
        <v>3</v>
      </c>
      <c r="M3539" s="16" t="s">
        <v>28</v>
      </c>
      <c r="N3539" s="18">
        <f t="shared" si="55"/>
        <v>1</v>
      </c>
      <c r="O3539">
        <v>14</v>
      </c>
      <c r="P3539" t="s">
        <v>67</v>
      </c>
    </row>
    <row r="3540" spans="1:16" x14ac:dyDescent="0.3">
      <c r="A3540" s="3" t="s">
        <v>978</v>
      </c>
      <c r="C3540" t="s">
        <v>923</v>
      </c>
      <c r="D3540" t="s">
        <v>17</v>
      </c>
      <c r="E3540" t="s">
        <v>4789</v>
      </c>
      <c r="H3540" t="s">
        <v>19</v>
      </c>
      <c r="I3540">
        <v>2023</v>
      </c>
      <c r="J3540" t="s">
        <v>63</v>
      </c>
      <c r="K3540">
        <v>8.6999999999999993</v>
      </c>
      <c r="L3540">
        <v>8</v>
      </c>
      <c r="M3540" s="16" t="s">
        <v>28</v>
      </c>
      <c r="N3540" s="18">
        <f t="shared" si="55"/>
        <v>1</v>
      </c>
      <c r="O3540">
        <v>12</v>
      </c>
      <c r="P3540" t="s">
        <v>67</v>
      </c>
    </row>
    <row r="3541" spans="1:16" x14ac:dyDescent="0.3">
      <c r="A3541" s="3" t="s">
        <v>692</v>
      </c>
      <c r="C3541" t="s">
        <v>923</v>
      </c>
      <c r="D3541" t="s">
        <v>17</v>
      </c>
      <c r="E3541" t="s">
        <v>4790</v>
      </c>
      <c r="H3541" t="s">
        <v>19</v>
      </c>
      <c r="I3541">
        <v>2025</v>
      </c>
      <c r="J3541" t="s">
        <v>315</v>
      </c>
      <c r="K3541">
        <v>9.5</v>
      </c>
      <c r="L3541">
        <v>5</v>
      </c>
      <c r="M3541" s="16" t="s">
        <v>28</v>
      </c>
      <c r="N3541" s="18">
        <f t="shared" si="55"/>
        <v>1</v>
      </c>
      <c r="O3541">
        <v>5</v>
      </c>
      <c r="P3541" t="s">
        <v>22</v>
      </c>
    </row>
    <row r="3542" spans="1:16" x14ac:dyDescent="0.3">
      <c r="A3542" s="3" t="s">
        <v>2030</v>
      </c>
      <c r="C3542" t="s">
        <v>923</v>
      </c>
      <c r="D3542" t="s">
        <v>17</v>
      </c>
      <c r="E3542" t="s">
        <v>4791</v>
      </c>
      <c r="H3542" t="s">
        <v>19</v>
      </c>
      <c r="I3542">
        <v>2024</v>
      </c>
      <c r="J3542" t="s">
        <v>318</v>
      </c>
      <c r="K3542">
        <v>6.9</v>
      </c>
      <c r="L3542">
        <v>5</v>
      </c>
      <c r="M3542" s="16" t="s">
        <v>28</v>
      </c>
      <c r="N3542" s="18">
        <f t="shared" si="55"/>
        <v>1</v>
      </c>
      <c r="O3542">
        <v>20</v>
      </c>
      <c r="P3542" t="s">
        <v>22</v>
      </c>
    </row>
    <row r="3543" spans="1:16" x14ac:dyDescent="0.3">
      <c r="A3543" s="3" t="s">
        <v>140</v>
      </c>
      <c r="C3543" t="s">
        <v>923</v>
      </c>
      <c r="D3543" t="s">
        <v>17</v>
      </c>
      <c r="E3543" t="s">
        <v>4792</v>
      </c>
      <c r="H3543" t="s">
        <v>19</v>
      </c>
      <c r="I3543">
        <v>2023</v>
      </c>
      <c r="J3543" t="s">
        <v>319</v>
      </c>
      <c r="K3543">
        <v>9.1999999999999993</v>
      </c>
      <c r="L3543">
        <v>6</v>
      </c>
      <c r="M3543" s="16" t="s">
        <v>28</v>
      </c>
      <c r="N3543" s="18">
        <f t="shared" si="55"/>
        <v>1</v>
      </c>
      <c r="O3543">
        <v>20</v>
      </c>
      <c r="P3543" t="s">
        <v>29</v>
      </c>
    </row>
    <row r="3544" spans="1:16" x14ac:dyDescent="0.3">
      <c r="A3544" s="3" t="s">
        <v>2520</v>
      </c>
      <c r="C3544" t="s">
        <v>923</v>
      </c>
      <c r="D3544" t="s">
        <v>17</v>
      </c>
      <c r="E3544" t="s">
        <v>4793</v>
      </c>
      <c r="H3544" t="s">
        <v>19</v>
      </c>
      <c r="I3544">
        <v>2025</v>
      </c>
      <c r="J3544" t="s">
        <v>322</v>
      </c>
      <c r="K3544">
        <v>6.9</v>
      </c>
      <c r="L3544">
        <v>3</v>
      </c>
      <c r="M3544" s="16" t="s">
        <v>28</v>
      </c>
      <c r="N3544" s="18">
        <f t="shared" si="55"/>
        <v>1</v>
      </c>
      <c r="O3544">
        <v>14</v>
      </c>
      <c r="P3544" t="s">
        <v>29</v>
      </c>
    </row>
    <row r="3545" spans="1:16" x14ac:dyDescent="0.3">
      <c r="A3545" s="3" t="s">
        <v>2427</v>
      </c>
      <c r="C3545" t="s">
        <v>923</v>
      </c>
      <c r="D3545" t="s">
        <v>17</v>
      </c>
      <c r="E3545" t="s">
        <v>4792</v>
      </c>
      <c r="H3545" t="s">
        <v>19</v>
      </c>
      <c r="I3545">
        <v>2026</v>
      </c>
      <c r="J3545" t="s">
        <v>325</v>
      </c>
      <c r="K3545">
        <v>7.2</v>
      </c>
      <c r="L3545">
        <v>8</v>
      </c>
      <c r="M3545" s="16" t="s">
        <v>28</v>
      </c>
      <c r="N3545" s="18">
        <f t="shared" si="55"/>
        <v>1</v>
      </c>
      <c r="O3545">
        <v>16</v>
      </c>
      <c r="P3545" t="s">
        <v>29</v>
      </c>
    </row>
    <row r="3546" spans="1:16" x14ac:dyDescent="0.3">
      <c r="A3546" s="3" t="s">
        <v>725</v>
      </c>
      <c r="C3546" t="s">
        <v>923</v>
      </c>
      <c r="D3546" t="s">
        <v>17</v>
      </c>
      <c r="E3546" t="s">
        <v>4781</v>
      </c>
      <c r="H3546" t="s">
        <v>19</v>
      </c>
      <c r="I3546">
        <v>2024</v>
      </c>
      <c r="J3546" t="s">
        <v>328</v>
      </c>
      <c r="K3546">
        <v>7.5</v>
      </c>
      <c r="L3546">
        <v>3</v>
      </c>
      <c r="M3546" s="16" t="s">
        <v>28</v>
      </c>
      <c r="N3546" s="18">
        <f t="shared" si="55"/>
        <v>1</v>
      </c>
      <c r="O3546">
        <v>9</v>
      </c>
      <c r="P3546" t="s">
        <v>22</v>
      </c>
    </row>
    <row r="3547" spans="1:16" x14ac:dyDescent="0.3">
      <c r="A3547" s="3" t="s">
        <v>306</v>
      </c>
      <c r="C3547" t="s">
        <v>923</v>
      </c>
      <c r="D3547" t="s">
        <v>17</v>
      </c>
      <c r="E3547" t="s">
        <v>4783</v>
      </c>
      <c r="H3547" t="s">
        <v>19</v>
      </c>
      <c r="I3547">
        <v>2023</v>
      </c>
      <c r="J3547" t="s">
        <v>334</v>
      </c>
      <c r="K3547">
        <v>7.5</v>
      </c>
      <c r="L3547">
        <v>8</v>
      </c>
      <c r="M3547" s="16" t="s">
        <v>28</v>
      </c>
      <c r="N3547" s="18">
        <f t="shared" si="55"/>
        <v>1</v>
      </c>
      <c r="O3547">
        <v>9</v>
      </c>
      <c r="P3547" t="s">
        <v>29</v>
      </c>
    </row>
    <row r="3548" spans="1:16" x14ac:dyDescent="0.3">
      <c r="A3548" s="3" t="s">
        <v>144</v>
      </c>
      <c r="C3548" t="s">
        <v>923</v>
      </c>
      <c r="D3548" t="s">
        <v>17</v>
      </c>
      <c r="E3548" t="s">
        <v>4785</v>
      </c>
      <c r="H3548" t="s">
        <v>19</v>
      </c>
      <c r="I3548">
        <v>2025</v>
      </c>
      <c r="J3548" t="s">
        <v>340</v>
      </c>
      <c r="K3548">
        <v>7.6</v>
      </c>
      <c r="L3548">
        <v>6</v>
      </c>
      <c r="M3548" s="16" t="s">
        <v>28</v>
      </c>
      <c r="N3548" s="18">
        <f t="shared" si="55"/>
        <v>1</v>
      </c>
      <c r="O3548">
        <v>8</v>
      </c>
      <c r="P3548" t="s">
        <v>29</v>
      </c>
    </row>
    <row r="3549" spans="1:16" x14ac:dyDescent="0.3">
      <c r="A3549" s="3" t="s">
        <v>1209</v>
      </c>
      <c r="C3549" t="s">
        <v>923</v>
      </c>
      <c r="D3549" t="s">
        <v>17</v>
      </c>
      <c r="E3549" t="s">
        <v>4786</v>
      </c>
      <c r="H3549" t="s">
        <v>19</v>
      </c>
      <c r="I3549">
        <v>2025</v>
      </c>
      <c r="J3549" t="s">
        <v>343</v>
      </c>
      <c r="K3549">
        <v>6.5</v>
      </c>
      <c r="L3549">
        <v>5</v>
      </c>
      <c r="M3549" s="16" t="s">
        <v>28</v>
      </c>
      <c r="N3549" s="18">
        <f t="shared" si="55"/>
        <v>1</v>
      </c>
      <c r="O3549">
        <v>6</v>
      </c>
      <c r="P3549" t="s">
        <v>29</v>
      </c>
    </row>
    <row r="3550" spans="1:16" x14ac:dyDescent="0.3">
      <c r="A3550" s="3" t="s">
        <v>759</v>
      </c>
      <c r="C3550" t="s">
        <v>923</v>
      </c>
      <c r="D3550" t="s">
        <v>17</v>
      </c>
      <c r="E3550" t="s">
        <v>4787</v>
      </c>
      <c r="H3550" t="s">
        <v>19</v>
      </c>
      <c r="I3550">
        <v>2023</v>
      </c>
      <c r="J3550" t="s">
        <v>344</v>
      </c>
      <c r="K3550">
        <v>7.3</v>
      </c>
      <c r="L3550">
        <v>6</v>
      </c>
      <c r="M3550" s="16" t="s">
        <v>28</v>
      </c>
      <c r="N3550" s="18">
        <f t="shared" si="55"/>
        <v>1</v>
      </c>
      <c r="O3550">
        <v>8</v>
      </c>
      <c r="P3550" t="s">
        <v>22</v>
      </c>
    </row>
    <row r="3551" spans="1:16" x14ac:dyDescent="0.3">
      <c r="A3551" s="3" t="s">
        <v>978</v>
      </c>
      <c r="C3551" t="s">
        <v>923</v>
      </c>
      <c r="D3551" t="s">
        <v>17</v>
      </c>
      <c r="E3551" t="s">
        <v>4788</v>
      </c>
      <c r="H3551" t="s">
        <v>19</v>
      </c>
      <c r="I3551">
        <v>2024</v>
      </c>
      <c r="J3551" t="s">
        <v>347</v>
      </c>
      <c r="K3551">
        <v>6.7</v>
      </c>
      <c r="L3551">
        <v>8</v>
      </c>
      <c r="M3551" s="16" t="s">
        <v>28</v>
      </c>
      <c r="N3551" s="18">
        <f t="shared" si="55"/>
        <v>1</v>
      </c>
      <c r="O3551">
        <v>21</v>
      </c>
      <c r="P3551" t="s">
        <v>22</v>
      </c>
    </row>
    <row r="3552" spans="1:16" x14ac:dyDescent="0.3">
      <c r="A3552" s="3" t="s">
        <v>1533</v>
      </c>
      <c r="C3552" t="s">
        <v>923</v>
      </c>
      <c r="D3552" t="s">
        <v>17</v>
      </c>
      <c r="E3552" t="s">
        <v>77</v>
      </c>
      <c r="H3552" t="s">
        <v>19</v>
      </c>
      <c r="I3552">
        <v>2026</v>
      </c>
      <c r="J3552" t="s">
        <v>398</v>
      </c>
      <c r="K3552">
        <v>8.6999999999999993</v>
      </c>
      <c r="L3552">
        <v>8</v>
      </c>
      <c r="M3552" s="16" t="s">
        <v>28</v>
      </c>
      <c r="N3552" s="18">
        <f t="shared" si="55"/>
        <v>1</v>
      </c>
      <c r="O3552">
        <v>5</v>
      </c>
      <c r="P3552" t="s">
        <v>67</v>
      </c>
    </row>
    <row r="3553" spans="1:16" x14ac:dyDescent="0.3">
      <c r="A3553" s="3" t="s">
        <v>962</v>
      </c>
      <c r="C3553" t="s">
        <v>923</v>
      </c>
      <c r="D3553" t="s">
        <v>17</v>
      </c>
      <c r="E3553" t="s">
        <v>4798</v>
      </c>
      <c r="H3553" t="s">
        <v>19</v>
      </c>
      <c r="I3553">
        <v>2023</v>
      </c>
      <c r="J3553" t="s">
        <v>399</v>
      </c>
      <c r="K3553">
        <v>6.7</v>
      </c>
      <c r="L3553">
        <v>3</v>
      </c>
      <c r="M3553" s="16" t="s">
        <v>28</v>
      </c>
      <c r="N3553" s="18">
        <f t="shared" si="55"/>
        <v>1</v>
      </c>
      <c r="O3553">
        <v>21</v>
      </c>
      <c r="P3553" t="s">
        <v>67</v>
      </c>
    </row>
    <row r="3554" spans="1:16" x14ac:dyDescent="0.3">
      <c r="A3554" s="3" t="s">
        <v>284</v>
      </c>
      <c r="C3554" t="s">
        <v>923</v>
      </c>
      <c r="D3554" t="s">
        <v>17</v>
      </c>
      <c r="E3554" t="s">
        <v>4791</v>
      </c>
      <c r="H3554" t="s">
        <v>19</v>
      </c>
      <c r="I3554">
        <v>2025</v>
      </c>
      <c r="J3554" t="s">
        <v>408</v>
      </c>
      <c r="K3554">
        <v>8.5</v>
      </c>
      <c r="L3554">
        <v>6</v>
      </c>
      <c r="M3554" s="16" t="s">
        <v>28</v>
      </c>
      <c r="N3554" s="18">
        <f t="shared" si="55"/>
        <v>1</v>
      </c>
      <c r="O3554">
        <v>7</v>
      </c>
      <c r="P3554" t="s">
        <v>29</v>
      </c>
    </row>
    <row r="3555" spans="1:16" x14ac:dyDescent="0.3">
      <c r="A3555" s="3" t="s">
        <v>792</v>
      </c>
      <c r="C3555" t="s">
        <v>923</v>
      </c>
      <c r="D3555" t="s">
        <v>17</v>
      </c>
      <c r="E3555" t="s">
        <v>4792</v>
      </c>
      <c r="H3555" t="s">
        <v>19</v>
      </c>
      <c r="I3555">
        <v>2023</v>
      </c>
      <c r="J3555" t="s">
        <v>411</v>
      </c>
      <c r="K3555">
        <v>6.5</v>
      </c>
      <c r="L3555">
        <v>5</v>
      </c>
      <c r="M3555" s="16" t="s">
        <v>28</v>
      </c>
      <c r="N3555" s="18">
        <f t="shared" si="55"/>
        <v>1</v>
      </c>
      <c r="O3555">
        <v>5</v>
      </c>
      <c r="P3555" t="s">
        <v>29</v>
      </c>
    </row>
    <row r="3556" spans="1:16" x14ac:dyDescent="0.3">
      <c r="A3556" s="3" t="s">
        <v>2494</v>
      </c>
      <c r="C3556" t="s">
        <v>923</v>
      </c>
      <c r="D3556" t="s">
        <v>17</v>
      </c>
      <c r="E3556" t="s">
        <v>4793</v>
      </c>
      <c r="H3556" t="s">
        <v>19</v>
      </c>
      <c r="I3556">
        <v>2024</v>
      </c>
      <c r="J3556" t="s">
        <v>413</v>
      </c>
      <c r="K3556">
        <v>6.6</v>
      </c>
      <c r="L3556">
        <v>8</v>
      </c>
      <c r="M3556" s="16" t="s">
        <v>28</v>
      </c>
      <c r="N3556" s="18">
        <f t="shared" si="55"/>
        <v>1</v>
      </c>
      <c r="O3556">
        <v>8</v>
      </c>
      <c r="P3556" t="s">
        <v>29</v>
      </c>
    </row>
    <row r="3557" spans="1:16" x14ac:dyDescent="0.3">
      <c r="A3557" s="3" t="s">
        <v>79</v>
      </c>
      <c r="C3557" t="s">
        <v>16</v>
      </c>
      <c r="D3557" t="s">
        <v>17</v>
      </c>
      <c r="E3557" t="s">
        <v>4798</v>
      </c>
      <c r="F3557" t="s">
        <v>44</v>
      </c>
      <c r="H3557" t="s">
        <v>19</v>
      </c>
      <c r="I3557">
        <v>2025</v>
      </c>
      <c r="J3557" t="s">
        <v>81</v>
      </c>
      <c r="K3557">
        <v>9.6</v>
      </c>
      <c r="L3557">
        <v>3</v>
      </c>
      <c r="M3557" s="16" t="s">
        <v>28</v>
      </c>
      <c r="N3557" s="18">
        <f t="shared" si="55"/>
        <v>1</v>
      </c>
      <c r="O3557">
        <v>7</v>
      </c>
      <c r="P3557" t="s">
        <v>29</v>
      </c>
    </row>
    <row r="3558" spans="1:16" x14ac:dyDescent="0.3">
      <c r="A3558" s="3" t="s">
        <v>103</v>
      </c>
      <c r="C3558" t="s">
        <v>16</v>
      </c>
      <c r="D3558" t="s">
        <v>17</v>
      </c>
      <c r="E3558" t="s">
        <v>4786</v>
      </c>
      <c r="F3558" t="s">
        <v>44</v>
      </c>
      <c r="H3558" t="s">
        <v>19</v>
      </c>
      <c r="I3558">
        <v>2024</v>
      </c>
      <c r="J3558" t="s">
        <v>105</v>
      </c>
      <c r="K3558">
        <v>9.9</v>
      </c>
      <c r="L3558">
        <v>3</v>
      </c>
      <c r="M3558" s="16" t="s">
        <v>28</v>
      </c>
      <c r="N3558" s="18">
        <f t="shared" si="55"/>
        <v>1</v>
      </c>
      <c r="O3558">
        <v>12</v>
      </c>
      <c r="P3558" t="s">
        <v>29</v>
      </c>
    </row>
    <row r="3559" spans="1:16" x14ac:dyDescent="0.3">
      <c r="A3559" s="3" t="s">
        <v>112</v>
      </c>
      <c r="C3559" t="s">
        <v>16</v>
      </c>
      <c r="D3559" t="s">
        <v>17</v>
      </c>
      <c r="E3559" t="s">
        <v>4799</v>
      </c>
      <c r="F3559" t="s">
        <v>114</v>
      </c>
      <c r="H3559" t="s">
        <v>19</v>
      </c>
      <c r="I3559">
        <v>2023</v>
      </c>
      <c r="J3559" t="s">
        <v>115</v>
      </c>
      <c r="K3559">
        <v>7.6</v>
      </c>
      <c r="L3559">
        <v>7</v>
      </c>
      <c r="M3559" s="16" t="s">
        <v>37</v>
      </c>
      <c r="N3559" s="18">
        <f t="shared" si="55"/>
        <v>3.5</v>
      </c>
      <c r="O3559">
        <v>20</v>
      </c>
      <c r="P3559" t="s">
        <v>67</v>
      </c>
    </row>
    <row r="3560" spans="1:16" x14ac:dyDescent="0.3">
      <c r="A3560" s="3" t="s">
        <v>150</v>
      </c>
      <c r="C3560" t="s">
        <v>16</v>
      </c>
      <c r="D3560" t="s">
        <v>17</v>
      </c>
      <c r="E3560" t="s">
        <v>4782</v>
      </c>
      <c r="F3560" t="s">
        <v>152</v>
      </c>
      <c r="H3560" t="s">
        <v>19</v>
      </c>
      <c r="I3560">
        <v>2023</v>
      </c>
      <c r="J3560" t="s">
        <v>153</v>
      </c>
      <c r="K3560">
        <v>7.7</v>
      </c>
      <c r="L3560">
        <v>5</v>
      </c>
      <c r="M3560" s="16" t="s">
        <v>28</v>
      </c>
      <c r="N3560" s="18">
        <f t="shared" si="55"/>
        <v>1</v>
      </c>
      <c r="O3560">
        <v>23</v>
      </c>
      <c r="P3560" t="s">
        <v>22</v>
      </c>
    </row>
    <row r="3561" spans="1:16" x14ac:dyDescent="0.3">
      <c r="A3561" s="3" t="s">
        <v>163</v>
      </c>
      <c r="C3561" t="s">
        <v>16</v>
      </c>
      <c r="D3561" t="s">
        <v>17</v>
      </c>
      <c r="E3561" t="s">
        <v>4786</v>
      </c>
      <c r="F3561" t="s">
        <v>18</v>
      </c>
      <c r="H3561" t="s">
        <v>19</v>
      </c>
      <c r="I3561">
        <v>2023</v>
      </c>
      <c r="J3561" t="s">
        <v>165</v>
      </c>
      <c r="K3561">
        <v>7.7</v>
      </c>
      <c r="L3561">
        <v>3</v>
      </c>
      <c r="M3561" s="16" t="s">
        <v>37</v>
      </c>
      <c r="N3561" s="18">
        <f t="shared" si="55"/>
        <v>3.5</v>
      </c>
      <c r="O3561">
        <v>8</v>
      </c>
      <c r="P3561" t="s">
        <v>22</v>
      </c>
    </row>
    <row r="3562" spans="1:16" x14ac:dyDescent="0.3">
      <c r="A3562" s="3" t="s">
        <v>169</v>
      </c>
      <c r="C3562" t="s">
        <v>16</v>
      </c>
      <c r="D3562" t="s">
        <v>17</v>
      </c>
      <c r="E3562" t="s">
        <v>4788</v>
      </c>
      <c r="F3562" t="s">
        <v>161</v>
      </c>
      <c r="H3562" t="s">
        <v>19</v>
      </c>
      <c r="I3562">
        <v>2025</v>
      </c>
      <c r="J3562" t="s">
        <v>171</v>
      </c>
      <c r="K3562">
        <v>9.1999999999999993</v>
      </c>
      <c r="L3562">
        <v>4</v>
      </c>
      <c r="M3562" s="16" t="s">
        <v>21</v>
      </c>
      <c r="N3562" s="18">
        <v>8</v>
      </c>
      <c r="O3562">
        <v>18</v>
      </c>
      <c r="P3562" t="s">
        <v>29</v>
      </c>
    </row>
    <row r="3563" spans="1:16" x14ac:dyDescent="0.3">
      <c r="A3563" s="3" t="s">
        <v>172</v>
      </c>
      <c r="C3563" t="s">
        <v>16</v>
      </c>
      <c r="D3563" t="s">
        <v>17</v>
      </c>
      <c r="E3563" t="s">
        <v>77</v>
      </c>
      <c r="F3563" t="s">
        <v>44</v>
      </c>
      <c r="H3563" t="s">
        <v>19</v>
      </c>
      <c r="I3563">
        <v>2024</v>
      </c>
      <c r="J3563" t="s">
        <v>174</v>
      </c>
      <c r="K3563">
        <v>7.6</v>
      </c>
      <c r="L3563">
        <v>7</v>
      </c>
      <c r="M3563" s="16" t="s">
        <v>28</v>
      </c>
      <c r="N3563" s="18">
        <f t="shared" si="55"/>
        <v>1</v>
      </c>
      <c r="O3563">
        <v>23</v>
      </c>
      <c r="P3563" t="s">
        <v>29</v>
      </c>
    </row>
    <row r="3564" spans="1:16" x14ac:dyDescent="0.3">
      <c r="A3564" s="3" t="s">
        <v>184</v>
      </c>
      <c r="C3564" t="s">
        <v>16</v>
      </c>
      <c r="D3564" t="s">
        <v>17</v>
      </c>
      <c r="E3564" t="s">
        <v>4784</v>
      </c>
      <c r="F3564" t="s">
        <v>44</v>
      </c>
      <c r="H3564" t="s">
        <v>19</v>
      </c>
      <c r="I3564">
        <v>2025</v>
      </c>
      <c r="J3564" t="s">
        <v>186</v>
      </c>
      <c r="K3564">
        <v>7.6</v>
      </c>
      <c r="L3564">
        <v>5</v>
      </c>
      <c r="M3564" s="16" t="s">
        <v>28</v>
      </c>
      <c r="N3564" s="18">
        <f t="shared" si="55"/>
        <v>1</v>
      </c>
      <c r="O3564">
        <v>12</v>
      </c>
      <c r="P3564" t="s">
        <v>67</v>
      </c>
    </row>
    <row r="3565" spans="1:16" x14ac:dyDescent="0.3">
      <c r="A3565" s="3" t="s">
        <v>215</v>
      </c>
      <c r="C3565" t="s">
        <v>16</v>
      </c>
      <c r="D3565" t="s">
        <v>17</v>
      </c>
      <c r="E3565" t="s">
        <v>4792</v>
      </c>
      <c r="F3565" t="s">
        <v>121</v>
      </c>
      <c r="H3565" t="s">
        <v>19</v>
      </c>
      <c r="I3565">
        <v>2025</v>
      </c>
      <c r="J3565" t="s">
        <v>217</v>
      </c>
      <c r="K3565">
        <v>6.6</v>
      </c>
      <c r="L3565">
        <v>3</v>
      </c>
      <c r="M3565" s="16" t="s">
        <v>21</v>
      </c>
      <c r="N3565" s="18">
        <v>8</v>
      </c>
      <c r="O3565">
        <v>9</v>
      </c>
      <c r="P3565" t="s">
        <v>29</v>
      </c>
    </row>
    <row r="3566" spans="1:16" x14ac:dyDescent="0.3">
      <c r="A3566" s="3" t="s">
        <v>222</v>
      </c>
      <c r="C3566" t="s">
        <v>16</v>
      </c>
      <c r="D3566" t="s">
        <v>17</v>
      </c>
      <c r="E3566" t="s">
        <v>4775</v>
      </c>
      <c r="F3566" t="s">
        <v>18</v>
      </c>
      <c r="H3566" t="s">
        <v>19</v>
      </c>
      <c r="I3566">
        <v>2024</v>
      </c>
      <c r="J3566" t="s">
        <v>224</v>
      </c>
      <c r="K3566">
        <v>9.6999999999999993</v>
      </c>
      <c r="L3566">
        <v>5</v>
      </c>
      <c r="M3566" s="16" t="s">
        <v>28</v>
      </c>
      <c r="N3566" s="18">
        <f t="shared" si="55"/>
        <v>1</v>
      </c>
      <c r="O3566">
        <v>17</v>
      </c>
      <c r="P3566" t="s">
        <v>22</v>
      </c>
    </row>
    <row r="3567" spans="1:16" x14ac:dyDescent="0.3">
      <c r="A3567" s="3" t="s">
        <v>232</v>
      </c>
      <c r="C3567" t="s">
        <v>16</v>
      </c>
      <c r="D3567" t="s">
        <v>17</v>
      </c>
      <c r="E3567" t="s">
        <v>4778</v>
      </c>
      <c r="F3567" t="s">
        <v>25</v>
      </c>
      <c r="G3567" t="s">
        <v>234</v>
      </c>
      <c r="H3567" t="s">
        <v>19</v>
      </c>
      <c r="I3567">
        <v>2025</v>
      </c>
      <c r="J3567" t="s">
        <v>235</v>
      </c>
      <c r="K3567">
        <v>7.6</v>
      </c>
      <c r="L3567">
        <v>5</v>
      </c>
      <c r="M3567" s="16" t="s">
        <v>28</v>
      </c>
      <c r="N3567" s="18">
        <f t="shared" si="55"/>
        <v>1</v>
      </c>
      <c r="O3567">
        <v>11</v>
      </c>
      <c r="P3567" t="s">
        <v>22</v>
      </c>
    </row>
    <row r="3568" spans="1:16" x14ac:dyDescent="0.3">
      <c r="A3568" s="3" t="s">
        <v>239</v>
      </c>
      <c r="C3568" t="s">
        <v>16</v>
      </c>
      <c r="D3568" t="s">
        <v>17</v>
      </c>
      <c r="E3568" t="s">
        <v>4780</v>
      </c>
      <c r="F3568" t="s">
        <v>18</v>
      </c>
      <c r="H3568" t="s">
        <v>19</v>
      </c>
      <c r="I3568">
        <v>2026</v>
      </c>
      <c r="J3568" t="s">
        <v>241</v>
      </c>
      <c r="K3568">
        <v>7.9</v>
      </c>
      <c r="L3568">
        <v>3</v>
      </c>
      <c r="M3568" s="16" t="s">
        <v>28</v>
      </c>
      <c r="N3568" s="18">
        <f t="shared" si="55"/>
        <v>1</v>
      </c>
      <c r="O3568">
        <v>10</v>
      </c>
      <c r="P3568" t="s">
        <v>29</v>
      </c>
    </row>
    <row r="3569" spans="1:16" x14ac:dyDescent="0.3">
      <c r="A3569" s="3" t="s">
        <v>4628</v>
      </c>
      <c r="C3569" t="s">
        <v>16</v>
      </c>
      <c r="D3569" t="s">
        <v>17</v>
      </c>
      <c r="E3569" t="s">
        <v>4782</v>
      </c>
      <c r="F3569" t="s">
        <v>25</v>
      </c>
      <c r="G3569" t="s">
        <v>26</v>
      </c>
      <c r="H3569" t="s">
        <v>19</v>
      </c>
      <c r="I3569">
        <v>2023</v>
      </c>
      <c r="J3569" t="s">
        <v>249</v>
      </c>
      <c r="K3569">
        <v>8.3000000000000007</v>
      </c>
      <c r="L3569">
        <v>4</v>
      </c>
      <c r="M3569" s="16" t="s">
        <v>37</v>
      </c>
      <c r="N3569" s="18">
        <f t="shared" si="55"/>
        <v>3.5</v>
      </c>
      <c r="O3569">
        <v>15</v>
      </c>
      <c r="P3569" t="s">
        <v>22</v>
      </c>
    </row>
    <row r="3570" spans="1:16" x14ac:dyDescent="0.3">
      <c r="A3570" s="3" t="s">
        <v>253</v>
      </c>
      <c r="C3570" t="s">
        <v>16</v>
      </c>
      <c r="D3570" t="s">
        <v>17</v>
      </c>
      <c r="E3570" t="s">
        <v>4784</v>
      </c>
      <c r="F3570" t="s">
        <v>25</v>
      </c>
      <c r="G3570" t="s">
        <v>26</v>
      </c>
      <c r="H3570" t="s">
        <v>19</v>
      </c>
      <c r="I3570">
        <v>2023</v>
      </c>
      <c r="J3570" t="s">
        <v>255</v>
      </c>
      <c r="K3570">
        <v>8.6</v>
      </c>
      <c r="L3570">
        <v>7</v>
      </c>
      <c r="M3570" s="16" t="s">
        <v>21</v>
      </c>
      <c r="N3570" s="18">
        <v>8</v>
      </c>
      <c r="O3570">
        <v>20</v>
      </c>
      <c r="P3570" t="s">
        <v>29</v>
      </c>
    </row>
    <row r="3571" spans="1:16" x14ac:dyDescent="0.3">
      <c r="A3571" s="3" t="s">
        <v>256</v>
      </c>
      <c r="C3571" t="s">
        <v>16</v>
      </c>
      <c r="D3571" t="s">
        <v>17</v>
      </c>
      <c r="E3571" t="s">
        <v>4785</v>
      </c>
      <c r="F3571" t="s">
        <v>44</v>
      </c>
      <c r="H3571" t="s">
        <v>19</v>
      </c>
      <c r="I3571">
        <v>2024</v>
      </c>
      <c r="J3571" t="s">
        <v>258</v>
      </c>
      <c r="K3571">
        <v>8.5</v>
      </c>
      <c r="L3571">
        <v>4</v>
      </c>
      <c r="M3571" s="16" t="s">
        <v>28</v>
      </c>
      <c r="N3571" s="18">
        <f t="shared" si="55"/>
        <v>1</v>
      </c>
      <c r="O3571">
        <v>21</v>
      </c>
      <c r="P3571" t="s">
        <v>29</v>
      </c>
    </row>
    <row r="3572" spans="1:16" x14ac:dyDescent="0.3">
      <c r="A3572" s="3" t="s">
        <v>259</v>
      </c>
      <c r="C3572" t="s">
        <v>16</v>
      </c>
      <c r="D3572" t="s">
        <v>17</v>
      </c>
      <c r="E3572" t="s">
        <v>4786</v>
      </c>
      <c r="F3572" t="s">
        <v>25</v>
      </c>
      <c r="G3572" t="s">
        <v>26</v>
      </c>
      <c r="H3572" t="s">
        <v>19</v>
      </c>
      <c r="I3572">
        <v>2024</v>
      </c>
      <c r="J3572" t="s">
        <v>261</v>
      </c>
      <c r="K3572">
        <v>9.1</v>
      </c>
      <c r="L3572">
        <v>4</v>
      </c>
      <c r="M3572" s="16" t="s">
        <v>28</v>
      </c>
      <c r="N3572" s="18">
        <f t="shared" si="55"/>
        <v>1</v>
      </c>
      <c r="O3572">
        <v>9</v>
      </c>
      <c r="P3572" t="s">
        <v>29</v>
      </c>
    </row>
    <row r="3573" spans="1:16" x14ac:dyDescent="0.3">
      <c r="A3573" s="3" t="s">
        <v>272</v>
      </c>
      <c r="C3573" t="s">
        <v>16</v>
      </c>
      <c r="D3573" t="s">
        <v>17</v>
      </c>
      <c r="E3573" t="s">
        <v>4789</v>
      </c>
      <c r="F3573" t="s">
        <v>18</v>
      </c>
      <c r="H3573" t="s">
        <v>19</v>
      </c>
      <c r="I3573">
        <v>2024</v>
      </c>
      <c r="J3573" t="s">
        <v>274</v>
      </c>
      <c r="K3573">
        <v>7.3</v>
      </c>
      <c r="L3573">
        <v>7</v>
      </c>
      <c r="M3573" s="16" t="s">
        <v>21</v>
      </c>
      <c r="N3573" s="18">
        <v>8</v>
      </c>
      <c r="O3573">
        <v>5</v>
      </c>
      <c r="P3573" t="s">
        <v>67</v>
      </c>
    </row>
    <row r="3574" spans="1:16" x14ac:dyDescent="0.3">
      <c r="A3574" s="3" t="s">
        <v>289</v>
      </c>
      <c r="C3574" t="s">
        <v>16</v>
      </c>
      <c r="D3574" t="s">
        <v>291</v>
      </c>
      <c r="E3574" t="s">
        <v>4795</v>
      </c>
      <c r="F3574" t="s">
        <v>44</v>
      </c>
      <c r="H3574" t="s">
        <v>19</v>
      </c>
      <c r="I3574">
        <v>2024</v>
      </c>
      <c r="J3574" t="s">
        <v>292</v>
      </c>
      <c r="K3574">
        <v>7.7</v>
      </c>
      <c r="L3574">
        <v>7</v>
      </c>
      <c r="M3574" s="16" t="s">
        <v>28</v>
      </c>
      <c r="N3574" s="18">
        <f t="shared" si="55"/>
        <v>1</v>
      </c>
      <c r="O3574">
        <v>9</v>
      </c>
      <c r="P3574" t="s">
        <v>22</v>
      </c>
    </row>
    <row r="3575" spans="1:16" x14ac:dyDescent="0.3">
      <c r="A3575" s="3" t="s">
        <v>302</v>
      </c>
      <c r="C3575" t="s">
        <v>16</v>
      </c>
      <c r="D3575" t="s">
        <v>17</v>
      </c>
      <c r="E3575" t="s">
        <v>4799</v>
      </c>
      <c r="F3575" t="s">
        <v>304</v>
      </c>
      <c r="H3575" t="s">
        <v>19</v>
      </c>
      <c r="I3575">
        <v>2023</v>
      </c>
      <c r="J3575" t="s">
        <v>305</v>
      </c>
      <c r="K3575">
        <v>8.3000000000000007</v>
      </c>
      <c r="L3575">
        <v>5</v>
      </c>
      <c r="M3575" s="16" t="s">
        <v>28</v>
      </c>
      <c r="N3575" s="18">
        <f t="shared" si="55"/>
        <v>1</v>
      </c>
      <c r="O3575">
        <v>11</v>
      </c>
      <c r="P3575" t="s">
        <v>29</v>
      </c>
    </row>
    <row r="3576" spans="1:16" x14ac:dyDescent="0.3">
      <c r="A3576" s="3" t="s">
        <v>341</v>
      </c>
      <c r="C3576" t="s">
        <v>16</v>
      </c>
      <c r="D3576" t="s">
        <v>17</v>
      </c>
      <c r="E3576" t="s">
        <v>4783</v>
      </c>
      <c r="F3576" t="s">
        <v>18</v>
      </c>
      <c r="H3576" t="s">
        <v>19</v>
      </c>
      <c r="I3576">
        <v>2025</v>
      </c>
      <c r="J3576" t="s">
        <v>343</v>
      </c>
      <c r="K3576">
        <v>9.5</v>
      </c>
      <c r="L3576">
        <v>5</v>
      </c>
      <c r="M3576" s="16" t="s">
        <v>28</v>
      </c>
      <c r="N3576" s="18">
        <f t="shared" si="55"/>
        <v>1</v>
      </c>
      <c r="O3576">
        <v>18</v>
      </c>
      <c r="P3576" t="s">
        <v>29</v>
      </c>
    </row>
    <row r="3577" spans="1:16" x14ac:dyDescent="0.3">
      <c r="A3577" s="3" t="s">
        <v>359</v>
      </c>
      <c r="C3577" t="s">
        <v>16</v>
      </c>
      <c r="D3577" t="s">
        <v>17</v>
      </c>
      <c r="E3577" t="s">
        <v>4798</v>
      </c>
      <c r="F3577" t="s">
        <v>44</v>
      </c>
      <c r="H3577" t="s">
        <v>19</v>
      </c>
      <c r="I3577">
        <v>2024</v>
      </c>
      <c r="J3577" t="s">
        <v>361</v>
      </c>
      <c r="K3577">
        <v>7.3</v>
      </c>
      <c r="L3577">
        <v>5</v>
      </c>
      <c r="M3577" s="16" t="s">
        <v>28</v>
      </c>
      <c r="N3577" s="18">
        <f t="shared" si="55"/>
        <v>1</v>
      </c>
      <c r="O3577">
        <v>9</v>
      </c>
      <c r="P3577" t="s">
        <v>22</v>
      </c>
    </row>
    <row r="3578" spans="1:16" x14ac:dyDescent="0.3">
      <c r="A3578" s="3" t="s">
        <v>368</v>
      </c>
      <c r="C3578" t="s">
        <v>16</v>
      </c>
      <c r="D3578" t="s">
        <v>17</v>
      </c>
      <c r="E3578" t="s">
        <v>4791</v>
      </c>
      <c r="F3578" t="s">
        <v>25</v>
      </c>
      <c r="G3578" t="s">
        <v>26</v>
      </c>
      <c r="H3578" t="s">
        <v>19</v>
      </c>
      <c r="I3578">
        <v>2023</v>
      </c>
      <c r="J3578" t="s">
        <v>370</v>
      </c>
      <c r="K3578">
        <v>8</v>
      </c>
      <c r="L3578">
        <v>4</v>
      </c>
      <c r="M3578" s="16" t="s">
        <v>28</v>
      </c>
      <c r="N3578" s="18">
        <f t="shared" si="55"/>
        <v>1</v>
      </c>
      <c r="O3578">
        <v>13</v>
      </c>
      <c r="P3578" t="s">
        <v>29</v>
      </c>
    </row>
    <row r="3579" spans="1:16" x14ac:dyDescent="0.3">
      <c r="A3579" s="3" t="s">
        <v>374</v>
      </c>
      <c r="C3579" t="s">
        <v>16</v>
      </c>
      <c r="D3579" t="s">
        <v>17</v>
      </c>
      <c r="E3579" t="s">
        <v>4793</v>
      </c>
      <c r="F3579" t="s">
        <v>44</v>
      </c>
      <c r="H3579" t="s">
        <v>19</v>
      </c>
      <c r="I3579">
        <v>2026</v>
      </c>
      <c r="J3579" t="s">
        <v>376</v>
      </c>
      <c r="K3579">
        <v>9.1</v>
      </c>
      <c r="L3579">
        <v>3</v>
      </c>
      <c r="M3579" s="16" t="s">
        <v>28</v>
      </c>
      <c r="N3579" s="18">
        <f t="shared" si="55"/>
        <v>1</v>
      </c>
      <c r="O3579">
        <v>15</v>
      </c>
      <c r="P3579" t="s">
        <v>22</v>
      </c>
    </row>
    <row r="3580" spans="1:16" x14ac:dyDescent="0.3">
      <c r="A3580" s="3" t="s">
        <v>377</v>
      </c>
      <c r="C3580" t="s">
        <v>16</v>
      </c>
      <c r="D3580" t="s">
        <v>17</v>
      </c>
      <c r="E3580" t="s">
        <v>4792</v>
      </c>
      <c r="F3580" t="s">
        <v>44</v>
      </c>
      <c r="H3580" t="s">
        <v>19</v>
      </c>
      <c r="I3580">
        <v>2025</v>
      </c>
      <c r="J3580" t="s">
        <v>379</v>
      </c>
      <c r="K3580">
        <v>6.7</v>
      </c>
      <c r="L3580">
        <v>5</v>
      </c>
      <c r="M3580" s="16" t="s">
        <v>28</v>
      </c>
      <c r="N3580" s="18">
        <f t="shared" si="55"/>
        <v>1</v>
      </c>
      <c r="O3580">
        <v>19</v>
      </c>
      <c r="P3580" t="s">
        <v>29</v>
      </c>
    </row>
    <row r="3581" spans="1:16" x14ac:dyDescent="0.3">
      <c r="A3581" s="3" t="s">
        <v>392</v>
      </c>
      <c r="C3581" t="s">
        <v>16</v>
      </c>
      <c r="D3581" t="s">
        <v>17</v>
      </c>
      <c r="E3581" t="s">
        <v>4777</v>
      </c>
      <c r="F3581" t="s">
        <v>394</v>
      </c>
      <c r="H3581" t="s">
        <v>19</v>
      </c>
      <c r="I3581">
        <v>2026</v>
      </c>
      <c r="J3581" t="s">
        <v>395</v>
      </c>
      <c r="K3581">
        <v>7.3</v>
      </c>
      <c r="L3581">
        <v>5</v>
      </c>
      <c r="M3581" s="16" t="s">
        <v>28</v>
      </c>
      <c r="N3581" s="18">
        <f t="shared" si="55"/>
        <v>1</v>
      </c>
      <c r="O3581">
        <v>7</v>
      </c>
      <c r="P3581" t="s">
        <v>22</v>
      </c>
    </row>
    <row r="3582" spans="1:16" x14ac:dyDescent="0.3">
      <c r="A3582" s="3" t="s">
        <v>396</v>
      </c>
      <c r="C3582" t="s">
        <v>16</v>
      </c>
      <c r="D3582" t="s">
        <v>17</v>
      </c>
      <c r="E3582" t="s">
        <v>4778</v>
      </c>
      <c r="F3582" t="s">
        <v>44</v>
      </c>
      <c r="H3582" t="s">
        <v>19</v>
      </c>
      <c r="I3582">
        <v>2024</v>
      </c>
      <c r="J3582" t="s">
        <v>398</v>
      </c>
      <c r="K3582">
        <v>7.3</v>
      </c>
      <c r="L3582">
        <v>4</v>
      </c>
      <c r="M3582" s="16" t="s">
        <v>28</v>
      </c>
      <c r="N3582" s="18">
        <f t="shared" si="55"/>
        <v>1</v>
      </c>
      <c r="O3582">
        <v>13</v>
      </c>
      <c r="P3582" t="s">
        <v>67</v>
      </c>
    </row>
    <row r="3583" spans="1:16" x14ac:dyDescent="0.3">
      <c r="A3583" s="3" t="s">
        <v>418</v>
      </c>
      <c r="C3583" t="s">
        <v>16</v>
      </c>
      <c r="D3583" t="s">
        <v>17</v>
      </c>
      <c r="E3583" t="s">
        <v>4786</v>
      </c>
      <c r="F3583" t="s">
        <v>44</v>
      </c>
      <c r="H3583" t="s">
        <v>19</v>
      </c>
      <c r="I3583">
        <v>2026</v>
      </c>
      <c r="J3583" t="s">
        <v>420</v>
      </c>
      <c r="K3583">
        <v>9.9</v>
      </c>
      <c r="L3583">
        <v>5</v>
      </c>
      <c r="M3583" s="16" t="s">
        <v>28</v>
      </c>
      <c r="N3583" s="18">
        <f t="shared" si="55"/>
        <v>1</v>
      </c>
      <c r="O3583">
        <v>19</v>
      </c>
      <c r="P3583" t="s">
        <v>29</v>
      </c>
    </row>
    <row r="3584" spans="1:16" x14ac:dyDescent="0.3">
      <c r="A3584" s="3" t="s">
        <v>4629</v>
      </c>
      <c r="C3584" t="s">
        <v>16</v>
      </c>
      <c r="D3584" t="s">
        <v>17</v>
      </c>
      <c r="E3584" t="s">
        <v>77</v>
      </c>
      <c r="F3584" t="s">
        <v>25</v>
      </c>
      <c r="G3584" t="s">
        <v>26</v>
      </c>
      <c r="H3584" t="s">
        <v>19</v>
      </c>
      <c r="I3584">
        <v>2024</v>
      </c>
      <c r="J3584" t="s">
        <v>429</v>
      </c>
      <c r="K3584">
        <v>6.4</v>
      </c>
      <c r="L3584">
        <v>7</v>
      </c>
      <c r="M3584" s="16" t="s">
        <v>28</v>
      </c>
      <c r="N3584" s="18">
        <f t="shared" si="55"/>
        <v>1</v>
      </c>
      <c r="O3584">
        <v>12</v>
      </c>
      <c r="P3584" t="s">
        <v>29</v>
      </c>
    </row>
    <row r="3585" spans="1:16" x14ac:dyDescent="0.3">
      <c r="A3585" s="3" t="s">
        <v>430</v>
      </c>
      <c r="C3585" t="s">
        <v>16</v>
      </c>
      <c r="D3585" t="s">
        <v>17</v>
      </c>
      <c r="E3585" t="s">
        <v>4798</v>
      </c>
      <c r="F3585" t="s">
        <v>44</v>
      </c>
      <c r="H3585" t="s">
        <v>19</v>
      </c>
      <c r="I3585">
        <v>2024</v>
      </c>
      <c r="J3585" t="s">
        <v>432</v>
      </c>
      <c r="K3585">
        <v>8.4</v>
      </c>
      <c r="L3585">
        <v>4</v>
      </c>
      <c r="M3585" s="16" t="s">
        <v>28</v>
      </c>
      <c r="N3585" s="18">
        <f t="shared" si="55"/>
        <v>1</v>
      </c>
      <c r="O3585">
        <v>10</v>
      </c>
      <c r="P3585" t="s">
        <v>22</v>
      </c>
    </row>
    <row r="3586" spans="1:16" x14ac:dyDescent="0.3">
      <c r="A3586" s="3" t="s">
        <v>4630</v>
      </c>
      <c r="C3586" t="s">
        <v>16</v>
      </c>
      <c r="D3586" t="s">
        <v>17</v>
      </c>
      <c r="E3586" t="s">
        <v>4780</v>
      </c>
      <c r="F3586" t="s">
        <v>18</v>
      </c>
      <c r="H3586" t="s">
        <v>19</v>
      </c>
      <c r="I3586">
        <v>2025</v>
      </c>
      <c r="J3586" t="s">
        <v>468</v>
      </c>
      <c r="K3586">
        <v>6.5</v>
      </c>
      <c r="L3586">
        <v>5</v>
      </c>
      <c r="M3586" s="16" t="s">
        <v>28</v>
      </c>
      <c r="N3586" s="18">
        <f t="shared" si="55"/>
        <v>1</v>
      </c>
      <c r="O3586">
        <v>7</v>
      </c>
      <c r="P3586" t="s">
        <v>22</v>
      </c>
    </row>
    <row r="3587" spans="1:16" x14ac:dyDescent="0.3">
      <c r="A3587" s="3" t="s">
        <v>469</v>
      </c>
      <c r="C3587" t="s">
        <v>16</v>
      </c>
      <c r="D3587" t="s">
        <v>291</v>
      </c>
      <c r="E3587" t="s">
        <v>48</v>
      </c>
      <c r="F3587" t="s">
        <v>25</v>
      </c>
      <c r="G3587" t="s">
        <v>471</v>
      </c>
      <c r="H3587" t="s">
        <v>19</v>
      </c>
      <c r="I3587">
        <v>2024</v>
      </c>
      <c r="J3587" t="s">
        <v>472</v>
      </c>
      <c r="K3587">
        <v>8.6999999999999993</v>
      </c>
      <c r="L3587">
        <v>3</v>
      </c>
      <c r="M3587" s="16" t="s">
        <v>28</v>
      </c>
      <c r="N3587" s="18">
        <f t="shared" si="55"/>
        <v>1</v>
      </c>
      <c r="O3587">
        <v>20</v>
      </c>
      <c r="P3587" t="s">
        <v>67</v>
      </c>
    </row>
    <row r="3588" spans="1:16" x14ac:dyDescent="0.3">
      <c r="A3588" s="3" t="s">
        <v>4631</v>
      </c>
      <c r="C3588" t="s">
        <v>16</v>
      </c>
      <c r="D3588" t="s">
        <v>17</v>
      </c>
      <c r="E3588" t="s">
        <v>4781</v>
      </c>
      <c r="F3588" t="s">
        <v>18</v>
      </c>
      <c r="H3588" t="s">
        <v>19</v>
      </c>
      <c r="I3588">
        <v>2026</v>
      </c>
      <c r="J3588" t="s">
        <v>474</v>
      </c>
      <c r="K3588">
        <v>9.1</v>
      </c>
      <c r="L3588">
        <v>7</v>
      </c>
      <c r="M3588" s="16" t="s">
        <v>28</v>
      </c>
      <c r="N3588" s="18">
        <f t="shared" ref="N3588:N3651" si="56">(VALUE(LEFT($M3588, FIND("-", $M3588)-1)) + VALUE(MID($M3588, FIND("-", $M3588)+1, FIND(" ", $M3588, FIND("-", $M3588))-FIND("-",  $M3588)-1))) / 2</f>
        <v>1</v>
      </c>
      <c r="O3588">
        <v>26</v>
      </c>
      <c r="P3588" t="s">
        <v>67</v>
      </c>
    </row>
    <row r="3589" spans="1:16" x14ac:dyDescent="0.3">
      <c r="A3589" s="3" t="s">
        <v>486</v>
      </c>
      <c r="C3589" t="s">
        <v>16</v>
      </c>
      <c r="D3589" t="s">
        <v>17</v>
      </c>
      <c r="E3589" t="s">
        <v>4783</v>
      </c>
      <c r="F3589" t="s">
        <v>44</v>
      </c>
      <c r="H3589" t="s">
        <v>19</v>
      </c>
      <c r="I3589">
        <v>2026</v>
      </c>
      <c r="J3589" t="s">
        <v>488</v>
      </c>
      <c r="K3589">
        <v>9.9</v>
      </c>
      <c r="L3589">
        <v>5</v>
      </c>
      <c r="M3589" s="16" t="s">
        <v>28</v>
      </c>
      <c r="N3589" s="18">
        <f t="shared" si="56"/>
        <v>1</v>
      </c>
      <c r="O3589">
        <v>9</v>
      </c>
      <c r="P3589" t="s">
        <v>29</v>
      </c>
    </row>
    <row r="3590" spans="1:16" x14ac:dyDescent="0.3">
      <c r="A3590" s="3" t="s">
        <v>492</v>
      </c>
      <c r="C3590" t="s">
        <v>16</v>
      </c>
      <c r="D3590" t="s">
        <v>17</v>
      </c>
      <c r="E3590" t="s">
        <v>4785</v>
      </c>
      <c r="F3590" t="s">
        <v>18</v>
      </c>
      <c r="H3590" t="s">
        <v>19</v>
      </c>
      <c r="I3590">
        <v>2024</v>
      </c>
      <c r="J3590" t="s">
        <v>494</v>
      </c>
      <c r="K3590">
        <v>7.1</v>
      </c>
      <c r="L3590">
        <v>5</v>
      </c>
      <c r="M3590" s="16" t="s">
        <v>28</v>
      </c>
      <c r="N3590" s="18">
        <f t="shared" si="56"/>
        <v>1</v>
      </c>
      <c r="O3590">
        <v>7</v>
      </c>
      <c r="P3590" t="s">
        <v>29</v>
      </c>
    </row>
    <row r="3591" spans="1:16" x14ac:dyDescent="0.3">
      <c r="A3591" s="3" t="s">
        <v>495</v>
      </c>
      <c r="C3591" t="s">
        <v>16</v>
      </c>
      <c r="D3591" t="s">
        <v>17</v>
      </c>
      <c r="E3591" t="s">
        <v>4786</v>
      </c>
      <c r="F3591" t="s">
        <v>18</v>
      </c>
      <c r="H3591" t="s">
        <v>19</v>
      </c>
      <c r="I3591">
        <v>2025</v>
      </c>
      <c r="J3591" t="s">
        <v>497</v>
      </c>
      <c r="K3591">
        <v>7.5</v>
      </c>
      <c r="L3591">
        <v>7</v>
      </c>
      <c r="M3591" s="16" t="s">
        <v>28</v>
      </c>
      <c r="N3591" s="18">
        <f t="shared" si="56"/>
        <v>1</v>
      </c>
      <c r="O3591">
        <v>25</v>
      </c>
      <c r="P3591" t="s">
        <v>29</v>
      </c>
    </row>
    <row r="3592" spans="1:16" x14ac:dyDescent="0.3">
      <c r="A3592" s="3" t="s">
        <v>509</v>
      </c>
      <c r="C3592" t="s">
        <v>16</v>
      </c>
      <c r="D3592" t="s">
        <v>17</v>
      </c>
      <c r="E3592" t="s">
        <v>4790</v>
      </c>
      <c r="F3592" t="s">
        <v>44</v>
      </c>
      <c r="H3592" t="s">
        <v>19</v>
      </c>
      <c r="I3592">
        <v>2024</v>
      </c>
      <c r="J3592" t="s">
        <v>511</v>
      </c>
      <c r="K3592">
        <v>7.3</v>
      </c>
      <c r="L3592">
        <v>3</v>
      </c>
      <c r="M3592" s="16" t="s">
        <v>28</v>
      </c>
      <c r="N3592" s="18">
        <f t="shared" si="56"/>
        <v>1</v>
      </c>
      <c r="O3592">
        <v>21</v>
      </c>
      <c r="P3592" t="s">
        <v>22</v>
      </c>
    </row>
    <row r="3593" spans="1:16" x14ac:dyDescent="0.3">
      <c r="A3593" s="3" t="s">
        <v>524</v>
      </c>
      <c r="C3593" t="s">
        <v>16</v>
      </c>
      <c r="D3593" t="s">
        <v>17</v>
      </c>
      <c r="E3593" t="s">
        <v>4783</v>
      </c>
      <c r="F3593" t="s">
        <v>18</v>
      </c>
      <c r="H3593" t="s">
        <v>19</v>
      </c>
      <c r="I3593">
        <v>2024</v>
      </c>
      <c r="J3593" t="s">
        <v>308</v>
      </c>
      <c r="K3593">
        <v>8.1999999999999993</v>
      </c>
      <c r="L3593">
        <v>7</v>
      </c>
      <c r="M3593" s="16" t="s">
        <v>28</v>
      </c>
      <c r="N3593" s="18">
        <f t="shared" si="56"/>
        <v>1</v>
      </c>
      <c r="O3593">
        <v>8</v>
      </c>
      <c r="P3593" t="s">
        <v>29</v>
      </c>
    </row>
    <row r="3594" spans="1:16" x14ac:dyDescent="0.3">
      <c r="A3594" s="3" t="s">
        <v>530</v>
      </c>
      <c r="C3594" t="s">
        <v>16</v>
      </c>
      <c r="D3594" t="s">
        <v>17</v>
      </c>
      <c r="E3594" t="s">
        <v>4788</v>
      </c>
      <c r="F3594" t="s">
        <v>18</v>
      </c>
      <c r="H3594" t="s">
        <v>19</v>
      </c>
      <c r="I3594">
        <v>2024</v>
      </c>
      <c r="J3594" t="s">
        <v>319</v>
      </c>
      <c r="K3594">
        <v>9.5</v>
      </c>
      <c r="L3594">
        <v>7</v>
      </c>
      <c r="M3594" s="16" t="s">
        <v>28</v>
      </c>
      <c r="N3594" s="18">
        <f t="shared" si="56"/>
        <v>1</v>
      </c>
      <c r="O3594">
        <v>27</v>
      </c>
      <c r="P3594" t="s">
        <v>22</v>
      </c>
    </row>
    <row r="3595" spans="1:16" x14ac:dyDescent="0.3">
      <c r="A3595" s="3" t="s">
        <v>532</v>
      </c>
      <c r="C3595" t="s">
        <v>16</v>
      </c>
      <c r="D3595" t="s">
        <v>17</v>
      </c>
      <c r="E3595" t="s">
        <v>77</v>
      </c>
      <c r="F3595" t="s">
        <v>161</v>
      </c>
      <c r="H3595" t="s">
        <v>19</v>
      </c>
      <c r="I3595">
        <v>2025</v>
      </c>
      <c r="J3595" t="s">
        <v>322</v>
      </c>
      <c r="K3595">
        <v>6.7</v>
      </c>
      <c r="L3595">
        <v>4</v>
      </c>
      <c r="M3595" s="16" t="s">
        <v>28</v>
      </c>
      <c r="N3595" s="18">
        <f t="shared" si="56"/>
        <v>1</v>
      </c>
      <c r="O3595">
        <v>6</v>
      </c>
      <c r="P3595" t="s">
        <v>67</v>
      </c>
    </row>
    <row r="3596" spans="1:16" x14ac:dyDescent="0.3">
      <c r="A3596" s="3" t="s">
        <v>534</v>
      </c>
      <c r="C3596" t="s">
        <v>16</v>
      </c>
      <c r="D3596" t="s">
        <v>17</v>
      </c>
      <c r="E3596" t="s">
        <v>4798</v>
      </c>
      <c r="F3596" t="s">
        <v>44</v>
      </c>
      <c r="H3596" t="s">
        <v>19</v>
      </c>
      <c r="I3596">
        <v>2024</v>
      </c>
      <c r="J3596" t="s">
        <v>325</v>
      </c>
      <c r="K3596">
        <v>6.7</v>
      </c>
      <c r="L3596">
        <v>7</v>
      </c>
      <c r="M3596" s="16" t="s">
        <v>28</v>
      </c>
      <c r="N3596" s="18">
        <f t="shared" si="56"/>
        <v>1</v>
      </c>
      <c r="O3596">
        <v>6</v>
      </c>
      <c r="P3596" t="s">
        <v>67</v>
      </c>
    </row>
    <row r="3597" spans="1:16" x14ac:dyDescent="0.3">
      <c r="A3597" s="3" t="s">
        <v>536</v>
      </c>
      <c r="C3597" t="s">
        <v>16</v>
      </c>
      <c r="D3597" t="s">
        <v>17</v>
      </c>
      <c r="E3597" t="s">
        <v>4790</v>
      </c>
      <c r="F3597" t="s">
        <v>18</v>
      </c>
      <c r="H3597" t="s">
        <v>19</v>
      </c>
      <c r="I3597">
        <v>2023</v>
      </c>
      <c r="J3597" t="s">
        <v>331</v>
      </c>
      <c r="K3597">
        <v>6.5</v>
      </c>
      <c r="L3597">
        <v>7</v>
      </c>
      <c r="M3597" s="16" t="s">
        <v>28</v>
      </c>
      <c r="N3597" s="18">
        <f t="shared" si="56"/>
        <v>1</v>
      </c>
      <c r="O3597">
        <v>7</v>
      </c>
      <c r="P3597" t="s">
        <v>22</v>
      </c>
    </row>
    <row r="3598" spans="1:16" x14ac:dyDescent="0.3">
      <c r="A3598" s="3" t="s">
        <v>538</v>
      </c>
      <c r="C3598" t="s">
        <v>16</v>
      </c>
      <c r="D3598" t="s">
        <v>17</v>
      </c>
      <c r="E3598" t="s">
        <v>4791</v>
      </c>
      <c r="F3598" t="s">
        <v>44</v>
      </c>
      <c r="H3598" t="s">
        <v>19</v>
      </c>
      <c r="I3598">
        <v>2026</v>
      </c>
      <c r="J3598" t="s">
        <v>334</v>
      </c>
      <c r="K3598">
        <v>8.6999999999999993</v>
      </c>
      <c r="L3598">
        <v>4</v>
      </c>
      <c r="M3598" s="16" t="s">
        <v>28</v>
      </c>
      <c r="N3598" s="18">
        <f t="shared" si="56"/>
        <v>1</v>
      </c>
      <c r="O3598">
        <v>8</v>
      </c>
      <c r="P3598" t="s">
        <v>29</v>
      </c>
    </row>
    <row r="3599" spans="1:16" x14ac:dyDescent="0.3">
      <c r="A3599" s="3" t="s">
        <v>540</v>
      </c>
      <c r="C3599" t="s">
        <v>16</v>
      </c>
      <c r="D3599" t="s">
        <v>17</v>
      </c>
      <c r="E3599" t="s">
        <v>4792</v>
      </c>
      <c r="F3599" t="s">
        <v>44</v>
      </c>
      <c r="H3599" t="s">
        <v>19</v>
      </c>
      <c r="I3599">
        <v>2024</v>
      </c>
      <c r="J3599" t="s">
        <v>337</v>
      </c>
      <c r="K3599">
        <v>9.1</v>
      </c>
      <c r="L3599">
        <v>7</v>
      </c>
      <c r="M3599" s="16" t="s">
        <v>28</v>
      </c>
      <c r="N3599" s="18">
        <f t="shared" si="56"/>
        <v>1</v>
      </c>
      <c r="O3599">
        <v>17</v>
      </c>
      <c r="P3599" t="s">
        <v>29</v>
      </c>
    </row>
    <row r="3600" spans="1:16" x14ac:dyDescent="0.3">
      <c r="A3600" s="3" t="s">
        <v>542</v>
      </c>
      <c r="C3600" t="s">
        <v>16</v>
      </c>
      <c r="D3600" t="s">
        <v>17</v>
      </c>
      <c r="E3600" t="s">
        <v>4793</v>
      </c>
      <c r="F3600" t="s">
        <v>161</v>
      </c>
      <c r="H3600" t="s">
        <v>19</v>
      </c>
      <c r="I3600">
        <v>2024</v>
      </c>
      <c r="J3600" t="s">
        <v>340</v>
      </c>
      <c r="K3600">
        <v>8.9</v>
      </c>
      <c r="L3600">
        <v>5</v>
      </c>
      <c r="M3600" s="16" t="s">
        <v>28</v>
      </c>
      <c r="N3600" s="18">
        <f t="shared" si="56"/>
        <v>1</v>
      </c>
      <c r="O3600">
        <v>6</v>
      </c>
      <c r="P3600" t="s">
        <v>29</v>
      </c>
    </row>
    <row r="3601" spans="1:16" x14ac:dyDescent="0.3">
      <c r="A3601" s="3" t="s">
        <v>547</v>
      </c>
      <c r="C3601" t="s">
        <v>16</v>
      </c>
      <c r="D3601" t="s">
        <v>17</v>
      </c>
      <c r="E3601" t="s">
        <v>4789</v>
      </c>
      <c r="F3601" t="s">
        <v>304</v>
      </c>
      <c r="H3601" t="s">
        <v>19</v>
      </c>
      <c r="I3601">
        <v>2024</v>
      </c>
      <c r="J3601" t="s">
        <v>398</v>
      </c>
      <c r="K3601">
        <v>9.1999999999999993</v>
      </c>
      <c r="L3601">
        <v>7</v>
      </c>
      <c r="M3601" s="16" t="s">
        <v>28</v>
      </c>
      <c r="N3601" s="18">
        <f t="shared" si="56"/>
        <v>1</v>
      </c>
      <c r="O3601">
        <v>19</v>
      </c>
      <c r="P3601" t="s">
        <v>29</v>
      </c>
    </row>
    <row r="3602" spans="1:16" x14ac:dyDescent="0.3">
      <c r="A3602" s="3" t="s">
        <v>553</v>
      </c>
      <c r="C3602" t="s">
        <v>16</v>
      </c>
      <c r="D3602" t="s">
        <v>17</v>
      </c>
      <c r="E3602" t="s">
        <v>4792</v>
      </c>
      <c r="F3602" t="s">
        <v>25</v>
      </c>
      <c r="G3602" t="s">
        <v>192</v>
      </c>
      <c r="H3602" t="s">
        <v>19</v>
      </c>
      <c r="I3602">
        <v>2023</v>
      </c>
      <c r="J3602" t="s">
        <v>405</v>
      </c>
      <c r="K3602">
        <v>9.9</v>
      </c>
      <c r="L3602">
        <v>7</v>
      </c>
      <c r="M3602" s="16" t="s">
        <v>28</v>
      </c>
      <c r="N3602" s="18">
        <f t="shared" si="56"/>
        <v>1</v>
      </c>
      <c r="O3602">
        <v>14</v>
      </c>
      <c r="P3602" t="s">
        <v>22</v>
      </c>
    </row>
    <row r="3603" spans="1:16" x14ac:dyDescent="0.3">
      <c r="A3603" s="3" t="s">
        <v>556</v>
      </c>
      <c r="C3603" t="s">
        <v>16</v>
      </c>
      <c r="D3603" t="s">
        <v>17</v>
      </c>
      <c r="E3603" t="s">
        <v>4786</v>
      </c>
      <c r="F3603" t="s">
        <v>44</v>
      </c>
      <c r="H3603" t="s">
        <v>19</v>
      </c>
      <c r="I3603">
        <v>2024</v>
      </c>
      <c r="J3603" t="s">
        <v>416</v>
      </c>
      <c r="K3603">
        <v>9.6</v>
      </c>
      <c r="L3603">
        <v>7</v>
      </c>
      <c r="M3603" s="16" t="s">
        <v>28</v>
      </c>
      <c r="N3603" s="18">
        <f t="shared" si="56"/>
        <v>1</v>
      </c>
      <c r="O3603">
        <v>15</v>
      </c>
      <c r="P3603" t="s">
        <v>22</v>
      </c>
    </row>
    <row r="3604" spans="1:16" x14ac:dyDescent="0.3">
      <c r="A3604" s="3" t="s">
        <v>558</v>
      </c>
      <c r="C3604" t="s">
        <v>16</v>
      </c>
      <c r="D3604" t="s">
        <v>17</v>
      </c>
      <c r="E3604" t="s">
        <v>4780</v>
      </c>
      <c r="F3604" t="s">
        <v>18</v>
      </c>
      <c r="H3604" t="s">
        <v>19</v>
      </c>
      <c r="I3604">
        <v>2024</v>
      </c>
      <c r="J3604" t="s">
        <v>417</v>
      </c>
      <c r="K3604">
        <v>9.6</v>
      </c>
      <c r="L3604">
        <v>5</v>
      </c>
      <c r="M3604" s="16" t="s">
        <v>28</v>
      </c>
      <c r="N3604" s="18">
        <f t="shared" si="56"/>
        <v>1</v>
      </c>
      <c r="O3604">
        <v>14</v>
      </c>
      <c r="P3604" t="s">
        <v>22</v>
      </c>
    </row>
    <row r="3605" spans="1:16" x14ac:dyDescent="0.3">
      <c r="A3605" s="3" t="s">
        <v>560</v>
      </c>
      <c r="C3605" t="s">
        <v>16</v>
      </c>
      <c r="D3605" t="s">
        <v>17</v>
      </c>
      <c r="E3605" t="s">
        <v>4796</v>
      </c>
      <c r="F3605" t="s">
        <v>18</v>
      </c>
      <c r="H3605" t="s">
        <v>19</v>
      </c>
      <c r="I3605">
        <v>2023</v>
      </c>
      <c r="J3605" t="s">
        <v>420</v>
      </c>
      <c r="K3605">
        <v>6.2</v>
      </c>
      <c r="L3605">
        <v>5</v>
      </c>
      <c r="M3605" s="16" t="s">
        <v>28</v>
      </c>
      <c r="N3605" s="18">
        <f t="shared" si="56"/>
        <v>1</v>
      </c>
      <c r="O3605">
        <v>12</v>
      </c>
      <c r="P3605" t="s">
        <v>29</v>
      </c>
    </row>
    <row r="3606" spans="1:16" x14ac:dyDescent="0.3">
      <c r="A3606" s="3" t="s">
        <v>562</v>
      </c>
      <c r="C3606" t="s">
        <v>16</v>
      </c>
      <c r="D3606" t="s">
        <v>17</v>
      </c>
      <c r="E3606" t="s">
        <v>4799</v>
      </c>
      <c r="F3606" t="s">
        <v>44</v>
      </c>
      <c r="H3606" t="s">
        <v>19</v>
      </c>
      <c r="I3606">
        <v>2025</v>
      </c>
      <c r="J3606" t="s">
        <v>424</v>
      </c>
      <c r="K3606">
        <v>9.1</v>
      </c>
      <c r="L3606">
        <v>3</v>
      </c>
      <c r="M3606" s="16" t="s">
        <v>28</v>
      </c>
      <c r="N3606" s="18">
        <f t="shared" si="56"/>
        <v>1</v>
      </c>
      <c r="O3606">
        <v>5</v>
      </c>
      <c r="P3606" t="s">
        <v>29</v>
      </c>
    </row>
    <row r="3607" spans="1:16" x14ac:dyDescent="0.3">
      <c r="A3607" s="3" t="s">
        <v>564</v>
      </c>
      <c r="C3607" t="s">
        <v>16</v>
      </c>
      <c r="D3607" t="s">
        <v>17</v>
      </c>
      <c r="E3607" t="s">
        <v>4778</v>
      </c>
      <c r="F3607" t="s">
        <v>18</v>
      </c>
      <c r="H3607" t="s">
        <v>19</v>
      </c>
      <c r="I3607">
        <v>2024</v>
      </c>
      <c r="J3607" t="s">
        <v>432</v>
      </c>
      <c r="K3607">
        <v>6.8</v>
      </c>
      <c r="L3607">
        <v>4</v>
      </c>
      <c r="M3607" s="16" t="s">
        <v>28</v>
      </c>
      <c r="N3607" s="18">
        <f t="shared" si="56"/>
        <v>1</v>
      </c>
      <c r="O3607">
        <v>14</v>
      </c>
      <c r="P3607" t="s">
        <v>29</v>
      </c>
    </row>
    <row r="3608" spans="1:16" x14ac:dyDescent="0.3">
      <c r="A3608" s="3" t="s">
        <v>567</v>
      </c>
      <c r="C3608" t="s">
        <v>16</v>
      </c>
      <c r="D3608" t="s">
        <v>17</v>
      </c>
      <c r="E3608" t="s">
        <v>749</v>
      </c>
      <c r="F3608" t="s">
        <v>44</v>
      </c>
      <c r="H3608" t="s">
        <v>19</v>
      </c>
      <c r="I3608">
        <v>2024</v>
      </c>
      <c r="J3608" t="s">
        <v>143</v>
      </c>
      <c r="K3608">
        <v>6.6</v>
      </c>
      <c r="L3608">
        <v>4</v>
      </c>
      <c r="M3608" s="16" t="s">
        <v>28</v>
      </c>
      <c r="N3608" s="18">
        <f t="shared" si="56"/>
        <v>1</v>
      </c>
      <c r="O3608">
        <v>8</v>
      </c>
      <c r="P3608" t="s">
        <v>29</v>
      </c>
    </row>
    <row r="3609" spans="1:16" x14ac:dyDescent="0.3">
      <c r="A3609" s="3" t="s">
        <v>578</v>
      </c>
      <c r="C3609" t="s">
        <v>16</v>
      </c>
      <c r="D3609" t="s">
        <v>17</v>
      </c>
      <c r="E3609" t="s">
        <v>4786</v>
      </c>
      <c r="F3609" t="s">
        <v>44</v>
      </c>
      <c r="H3609" t="s">
        <v>19</v>
      </c>
      <c r="I3609">
        <v>2023</v>
      </c>
      <c r="J3609" t="s">
        <v>175</v>
      </c>
      <c r="K3609">
        <v>7.5</v>
      </c>
      <c r="L3609">
        <v>3</v>
      </c>
      <c r="M3609" s="16" t="s">
        <v>28</v>
      </c>
      <c r="N3609" s="18">
        <f t="shared" si="56"/>
        <v>1</v>
      </c>
      <c r="O3609">
        <v>7</v>
      </c>
      <c r="P3609" t="s">
        <v>22</v>
      </c>
    </row>
    <row r="3610" spans="1:16" x14ac:dyDescent="0.3">
      <c r="A3610" s="3" t="s">
        <v>584</v>
      </c>
      <c r="C3610" t="s">
        <v>16</v>
      </c>
      <c r="D3610" t="s">
        <v>17</v>
      </c>
      <c r="E3610" t="s">
        <v>4789</v>
      </c>
      <c r="F3610" t="s">
        <v>44</v>
      </c>
      <c r="H3610" t="s">
        <v>19</v>
      </c>
      <c r="I3610">
        <v>2023</v>
      </c>
      <c r="J3610" t="s">
        <v>179</v>
      </c>
      <c r="K3610">
        <v>9.9</v>
      </c>
      <c r="L3610">
        <v>3</v>
      </c>
      <c r="M3610" s="16" t="s">
        <v>28</v>
      </c>
      <c r="N3610" s="18">
        <f t="shared" si="56"/>
        <v>1</v>
      </c>
      <c r="O3610">
        <v>23</v>
      </c>
      <c r="P3610" t="s">
        <v>29</v>
      </c>
    </row>
    <row r="3611" spans="1:16" x14ac:dyDescent="0.3">
      <c r="A3611" s="3" t="s">
        <v>586</v>
      </c>
      <c r="C3611" t="s">
        <v>16</v>
      </c>
      <c r="D3611" t="s">
        <v>17</v>
      </c>
      <c r="E3611" t="s">
        <v>4790</v>
      </c>
      <c r="F3611" t="s">
        <v>44</v>
      </c>
      <c r="H3611" t="s">
        <v>19</v>
      </c>
      <c r="I3611">
        <v>2023</v>
      </c>
      <c r="J3611" t="s">
        <v>180</v>
      </c>
      <c r="K3611">
        <v>7.6</v>
      </c>
      <c r="L3611">
        <v>3</v>
      </c>
      <c r="M3611" s="16" t="s">
        <v>28</v>
      </c>
      <c r="N3611" s="18">
        <f t="shared" si="56"/>
        <v>1</v>
      </c>
      <c r="O3611">
        <v>5</v>
      </c>
      <c r="P3611" t="s">
        <v>22</v>
      </c>
    </row>
    <row r="3612" spans="1:16" x14ac:dyDescent="0.3">
      <c r="A3612" s="3" t="s">
        <v>588</v>
      </c>
      <c r="C3612" t="s">
        <v>16</v>
      </c>
      <c r="D3612" t="s">
        <v>17</v>
      </c>
      <c r="E3612" t="s">
        <v>4793</v>
      </c>
      <c r="F3612" t="s">
        <v>44</v>
      </c>
      <c r="H3612" t="s">
        <v>19</v>
      </c>
      <c r="I3612">
        <v>2024</v>
      </c>
      <c r="J3612" t="s">
        <v>445</v>
      </c>
      <c r="K3612">
        <v>7.4</v>
      </c>
      <c r="L3612">
        <v>5</v>
      </c>
      <c r="M3612" s="16" t="s">
        <v>28</v>
      </c>
      <c r="N3612" s="18">
        <f t="shared" si="56"/>
        <v>1</v>
      </c>
      <c r="O3612">
        <v>9</v>
      </c>
      <c r="P3612" t="s">
        <v>67</v>
      </c>
    </row>
    <row r="3613" spans="1:16" x14ac:dyDescent="0.3">
      <c r="A3613" s="3" t="s">
        <v>592</v>
      </c>
      <c r="C3613" t="s">
        <v>16</v>
      </c>
      <c r="D3613" t="s">
        <v>17</v>
      </c>
      <c r="E3613" t="s">
        <v>4791</v>
      </c>
      <c r="F3613" t="s">
        <v>18</v>
      </c>
      <c r="H3613" t="s">
        <v>19</v>
      </c>
      <c r="I3613">
        <v>2023</v>
      </c>
      <c r="J3613" t="s">
        <v>451</v>
      </c>
      <c r="K3613">
        <v>8.6999999999999993</v>
      </c>
      <c r="L3613">
        <v>4</v>
      </c>
      <c r="M3613" s="16" t="s">
        <v>28</v>
      </c>
      <c r="N3613" s="18">
        <f t="shared" si="56"/>
        <v>1</v>
      </c>
      <c r="O3613">
        <v>11</v>
      </c>
      <c r="P3613" t="s">
        <v>29</v>
      </c>
    </row>
    <row r="3614" spans="1:16" x14ac:dyDescent="0.3">
      <c r="A3614" s="3" t="s">
        <v>594</v>
      </c>
      <c r="C3614" t="s">
        <v>16</v>
      </c>
      <c r="D3614" t="s">
        <v>17</v>
      </c>
      <c r="E3614" t="s">
        <v>4792</v>
      </c>
      <c r="F3614" t="s">
        <v>44</v>
      </c>
      <c r="H3614" t="s">
        <v>19</v>
      </c>
      <c r="I3614">
        <v>2023</v>
      </c>
      <c r="J3614" t="s">
        <v>453</v>
      </c>
      <c r="K3614">
        <v>9.5</v>
      </c>
      <c r="L3614">
        <v>3</v>
      </c>
      <c r="M3614" s="16" t="s">
        <v>28</v>
      </c>
      <c r="N3614" s="18">
        <f t="shared" si="56"/>
        <v>1</v>
      </c>
      <c r="O3614">
        <v>15</v>
      </c>
      <c r="P3614" t="s">
        <v>29</v>
      </c>
    </row>
    <row r="3615" spans="1:16" x14ac:dyDescent="0.3">
      <c r="A3615" s="3" t="s">
        <v>596</v>
      </c>
      <c r="C3615" t="s">
        <v>16</v>
      </c>
      <c r="D3615" t="s">
        <v>17</v>
      </c>
      <c r="E3615" t="s">
        <v>4786</v>
      </c>
      <c r="F3615" t="s">
        <v>44</v>
      </c>
      <c r="H3615" t="s">
        <v>19</v>
      </c>
      <c r="I3615">
        <v>2024</v>
      </c>
      <c r="J3615" t="s">
        <v>462</v>
      </c>
      <c r="K3615">
        <v>7.2</v>
      </c>
      <c r="L3615">
        <v>3</v>
      </c>
      <c r="M3615" s="16" t="s">
        <v>28</v>
      </c>
      <c r="N3615" s="18">
        <f t="shared" si="56"/>
        <v>1</v>
      </c>
      <c r="O3615">
        <v>23</v>
      </c>
      <c r="P3615" t="s">
        <v>29</v>
      </c>
    </row>
    <row r="3616" spans="1:16" x14ac:dyDescent="0.3">
      <c r="A3616" s="3" t="s">
        <v>598</v>
      </c>
      <c r="C3616" t="s">
        <v>16</v>
      </c>
      <c r="D3616" t="s">
        <v>17</v>
      </c>
      <c r="E3616" t="s">
        <v>4780</v>
      </c>
      <c r="F3616" t="s">
        <v>44</v>
      </c>
      <c r="H3616" t="s">
        <v>19</v>
      </c>
      <c r="I3616">
        <v>2023</v>
      </c>
      <c r="J3616" t="s">
        <v>208</v>
      </c>
      <c r="K3616">
        <v>7.5</v>
      </c>
      <c r="L3616">
        <v>4</v>
      </c>
      <c r="M3616" s="16" t="s">
        <v>28</v>
      </c>
      <c r="N3616" s="18">
        <f t="shared" si="56"/>
        <v>1</v>
      </c>
      <c r="O3616">
        <v>8</v>
      </c>
      <c r="P3616" t="s">
        <v>29</v>
      </c>
    </row>
    <row r="3617" spans="1:16" x14ac:dyDescent="0.3">
      <c r="A3617" s="3" t="s">
        <v>4632</v>
      </c>
      <c r="C3617" t="s">
        <v>16</v>
      </c>
      <c r="D3617" t="s">
        <v>17</v>
      </c>
      <c r="E3617" t="s">
        <v>4796</v>
      </c>
      <c r="F3617" t="s">
        <v>44</v>
      </c>
      <c r="H3617" t="s">
        <v>19</v>
      </c>
      <c r="I3617">
        <v>2026</v>
      </c>
      <c r="J3617" t="s">
        <v>465</v>
      </c>
      <c r="K3617">
        <v>6.5</v>
      </c>
      <c r="L3617">
        <v>5</v>
      </c>
      <c r="M3617" s="16" t="s">
        <v>28</v>
      </c>
      <c r="N3617" s="18">
        <f t="shared" si="56"/>
        <v>1</v>
      </c>
      <c r="O3617">
        <v>9</v>
      </c>
      <c r="P3617" t="s">
        <v>29</v>
      </c>
    </row>
    <row r="3618" spans="1:16" x14ac:dyDescent="0.3">
      <c r="A3618" s="3" t="s">
        <v>604</v>
      </c>
      <c r="C3618" t="s">
        <v>16</v>
      </c>
      <c r="D3618" t="s">
        <v>17</v>
      </c>
      <c r="E3618" t="s">
        <v>4777</v>
      </c>
      <c r="F3618" t="s">
        <v>18</v>
      </c>
      <c r="H3618" t="s">
        <v>19</v>
      </c>
      <c r="I3618">
        <v>2025</v>
      </c>
      <c r="J3618" t="s">
        <v>472</v>
      </c>
      <c r="K3618">
        <v>7.6</v>
      </c>
      <c r="L3618">
        <v>7</v>
      </c>
      <c r="M3618" s="16" t="s">
        <v>28</v>
      </c>
      <c r="N3618" s="18">
        <f t="shared" si="56"/>
        <v>1</v>
      </c>
      <c r="O3618">
        <v>19</v>
      </c>
      <c r="P3618" t="s">
        <v>22</v>
      </c>
    </row>
    <row r="3619" spans="1:16" x14ac:dyDescent="0.3">
      <c r="A3619" s="3" t="s">
        <v>606</v>
      </c>
      <c r="C3619" t="s">
        <v>16</v>
      </c>
      <c r="D3619" t="s">
        <v>17</v>
      </c>
      <c r="E3619" t="s">
        <v>4778</v>
      </c>
      <c r="F3619" t="s">
        <v>18</v>
      </c>
      <c r="H3619" t="s">
        <v>19</v>
      </c>
      <c r="I3619">
        <v>2025</v>
      </c>
      <c r="J3619" t="s">
        <v>474</v>
      </c>
      <c r="K3619">
        <v>6.5</v>
      </c>
      <c r="L3619">
        <v>4</v>
      </c>
      <c r="M3619" s="16" t="s">
        <v>28</v>
      </c>
      <c r="N3619" s="18">
        <f t="shared" si="56"/>
        <v>1</v>
      </c>
      <c r="O3619">
        <v>25</v>
      </c>
      <c r="P3619" t="s">
        <v>67</v>
      </c>
    </row>
    <row r="3620" spans="1:16" x14ac:dyDescent="0.3">
      <c r="A3620" s="3" t="s">
        <v>608</v>
      </c>
      <c r="C3620" t="s">
        <v>16</v>
      </c>
      <c r="D3620" t="s">
        <v>17</v>
      </c>
      <c r="E3620" t="s">
        <v>4779</v>
      </c>
      <c r="F3620" t="s">
        <v>44</v>
      </c>
      <c r="H3620" t="s">
        <v>19</v>
      </c>
      <c r="I3620">
        <v>2024</v>
      </c>
      <c r="J3620" t="s">
        <v>476</v>
      </c>
      <c r="K3620">
        <v>7.3</v>
      </c>
      <c r="L3620">
        <v>4</v>
      </c>
      <c r="M3620" s="16" t="s">
        <v>28</v>
      </c>
      <c r="N3620" s="18">
        <f t="shared" si="56"/>
        <v>1</v>
      </c>
      <c r="O3620">
        <v>22</v>
      </c>
      <c r="P3620" t="s">
        <v>67</v>
      </c>
    </row>
    <row r="3621" spans="1:16" x14ac:dyDescent="0.3">
      <c r="A3621" s="3" t="s">
        <v>612</v>
      </c>
      <c r="C3621" t="s">
        <v>16</v>
      </c>
      <c r="D3621" t="s">
        <v>17</v>
      </c>
      <c r="E3621" t="s">
        <v>749</v>
      </c>
      <c r="F3621" t="s">
        <v>84</v>
      </c>
      <c r="H3621" t="s">
        <v>19</v>
      </c>
      <c r="I3621">
        <v>2024</v>
      </c>
      <c r="J3621" t="s">
        <v>479</v>
      </c>
      <c r="K3621">
        <v>8.6999999999999993</v>
      </c>
      <c r="L3621">
        <v>5</v>
      </c>
      <c r="M3621" s="16" t="s">
        <v>28</v>
      </c>
      <c r="N3621" s="18">
        <f t="shared" si="56"/>
        <v>1</v>
      </c>
      <c r="O3621">
        <v>9</v>
      </c>
      <c r="P3621" t="s">
        <v>22</v>
      </c>
    </row>
    <row r="3622" spans="1:16" x14ac:dyDescent="0.3">
      <c r="A3622" s="3" t="s">
        <v>614</v>
      </c>
      <c r="C3622" t="s">
        <v>16</v>
      </c>
      <c r="D3622" t="s">
        <v>17</v>
      </c>
      <c r="E3622" t="s">
        <v>4790</v>
      </c>
      <c r="F3622" t="s">
        <v>44</v>
      </c>
      <c r="H3622" t="s">
        <v>19</v>
      </c>
      <c r="I3622">
        <v>2023</v>
      </c>
      <c r="J3622" t="s">
        <v>482</v>
      </c>
      <c r="K3622">
        <v>6.7</v>
      </c>
      <c r="L3622">
        <v>5</v>
      </c>
      <c r="M3622" s="16" t="s">
        <v>28</v>
      </c>
      <c r="N3622" s="18">
        <f t="shared" si="56"/>
        <v>1</v>
      </c>
      <c r="O3622">
        <v>20</v>
      </c>
      <c r="P3622" t="s">
        <v>29</v>
      </c>
    </row>
    <row r="3623" spans="1:16" x14ac:dyDescent="0.3">
      <c r="A3623" s="3" t="s">
        <v>617</v>
      </c>
      <c r="C3623" t="s">
        <v>16</v>
      </c>
      <c r="D3623" t="s">
        <v>17</v>
      </c>
      <c r="E3623" t="s">
        <v>4793</v>
      </c>
      <c r="F3623" t="s">
        <v>44</v>
      </c>
      <c r="H3623" t="s">
        <v>19</v>
      </c>
      <c r="I3623">
        <v>2025</v>
      </c>
      <c r="J3623" t="s">
        <v>488</v>
      </c>
      <c r="K3623">
        <v>8.5</v>
      </c>
      <c r="L3623">
        <v>5</v>
      </c>
      <c r="M3623" s="16" t="s">
        <v>28</v>
      </c>
      <c r="N3623" s="18">
        <f t="shared" si="56"/>
        <v>1</v>
      </c>
      <c r="O3623">
        <v>19</v>
      </c>
      <c r="P3623" t="s">
        <v>22</v>
      </c>
    </row>
    <row r="3624" spans="1:16" x14ac:dyDescent="0.3">
      <c r="A3624" s="3" t="s">
        <v>626</v>
      </c>
      <c r="C3624" t="s">
        <v>16</v>
      </c>
      <c r="D3624" t="s">
        <v>17</v>
      </c>
      <c r="E3624" t="s">
        <v>4785</v>
      </c>
      <c r="F3624" t="s">
        <v>44</v>
      </c>
      <c r="H3624" t="s">
        <v>19</v>
      </c>
      <c r="I3624">
        <v>2026</v>
      </c>
      <c r="J3624" t="s">
        <v>502</v>
      </c>
      <c r="K3624">
        <v>9.3000000000000007</v>
      </c>
      <c r="L3624">
        <v>4</v>
      </c>
      <c r="M3624" s="16" t="s">
        <v>28</v>
      </c>
      <c r="N3624" s="18">
        <f t="shared" si="56"/>
        <v>1</v>
      </c>
      <c r="O3624">
        <v>10</v>
      </c>
      <c r="P3624" t="s">
        <v>22</v>
      </c>
    </row>
    <row r="3625" spans="1:16" x14ac:dyDescent="0.3">
      <c r="A3625" s="3" t="s">
        <v>630</v>
      </c>
      <c r="C3625" t="s">
        <v>16</v>
      </c>
      <c r="D3625" t="s">
        <v>17</v>
      </c>
      <c r="E3625" t="s">
        <v>4787</v>
      </c>
      <c r="F3625" t="s">
        <v>304</v>
      </c>
      <c r="H3625" t="s">
        <v>19</v>
      </c>
      <c r="I3625">
        <v>2025</v>
      </c>
      <c r="J3625" t="s">
        <v>508</v>
      </c>
      <c r="K3625">
        <v>7.6</v>
      </c>
      <c r="L3625">
        <v>7</v>
      </c>
      <c r="M3625" s="16" t="s">
        <v>28</v>
      </c>
      <c r="N3625" s="18">
        <f t="shared" si="56"/>
        <v>1</v>
      </c>
      <c r="O3625">
        <v>12</v>
      </c>
      <c r="P3625" t="s">
        <v>67</v>
      </c>
    </row>
    <row r="3626" spans="1:16" x14ac:dyDescent="0.3">
      <c r="A3626" s="3" t="s">
        <v>634</v>
      </c>
      <c r="C3626" t="s">
        <v>16</v>
      </c>
      <c r="D3626" t="s">
        <v>17</v>
      </c>
      <c r="E3626" t="s">
        <v>77</v>
      </c>
      <c r="F3626" t="s">
        <v>636</v>
      </c>
      <c r="H3626" t="s">
        <v>19</v>
      </c>
      <c r="I3626">
        <v>2024</v>
      </c>
      <c r="J3626" t="s">
        <v>511</v>
      </c>
      <c r="K3626">
        <v>7.9</v>
      </c>
      <c r="L3626">
        <v>4</v>
      </c>
      <c r="M3626" s="16" t="s">
        <v>28</v>
      </c>
      <c r="N3626" s="18">
        <f t="shared" si="56"/>
        <v>1</v>
      </c>
      <c r="O3626">
        <v>21</v>
      </c>
      <c r="P3626" t="s">
        <v>22</v>
      </c>
    </row>
    <row r="3627" spans="1:16" x14ac:dyDescent="0.3">
      <c r="A3627" s="3" t="s">
        <v>642</v>
      </c>
      <c r="C3627" t="s">
        <v>16</v>
      </c>
      <c r="D3627" t="s">
        <v>17</v>
      </c>
      <c r="E3627" t="s">
        <v>4775</v>
      </c>
      <c r="F3627" t="s">
        <v>18</v>
      </c>
      <c r="H3627" t="s">
        <v>19</v>
      </c>
      <c r="I3627">
        <v>2024</v>
      </c>
      <c r="J3627" t="s">
        <v>309</v>
      </c>
      <c r="K3627">
        <v>9.1</v>
      </c>
      <c r="L3627">
        <v>3</v>
      </c>
      <c r="M3627" s="16" t="s">
        <v>28</v>
      </c>
      <c r="N3627" s="18">
        <f t="shared" si="56"/>
        <v>1</v>
      </c>
      <c r="O3627">
        <v>16</v>
      </c>
      <c r="P3627" t="s">
        <v>29</v>
      </c>
    </row>
    <row r="3628" spans="1:16" x14ac:dyDescent="0.3">
      <c r="A3628" s="3" t="s">
        <v>651</v>
      </c>
      <c r="C3628" t="s">
        <v>16</v>
      </c>
      <c r="D3628" t="s">
        <v>17</v>
      </c>
      <c r="E3628" t="s">
        <v>48</v>
      </c>
      <c r="F3628" t="s">
        <v>25</v>
      </c>
      <c r="G3628" t="s">
        <v>26</v>
      </c>
      <c r="H3628" t="s">
        <v>19</v>
      </c>
      <c r="I3628">
        <v>2025</v>
      </c>
      <c r="J3628" t="s">
        <v>325</v>
      </c>
      <c r="K3628">
        <v>7.3</v>
      </c>
      <c r="L3628">
        <v>4</v>
      </c>
      <c r="M3628" s="16" t="s">
        <v>28</v>
      </c>
      <c r="N3628" s="18">
        <f t="shared" si="56"/>
        <v>1</v>
      </c>
      <c r="O3628">
        <v>13</v>
      </c>
      <c r="P3628" t="s">
        <v>67</v>
      </c>
    </row>
    <row r="3629" spans="1:16" x14ac:dyDescent="0.3">
      <c r="A3629" s="3" t="s">
        <v>653</v>
      </c>
      <c r="C3629" t="s">
        <v>16</v>
      </c>
      <c r="D3629" t="s">
        <v>17</v>
      </c>
      <c r="E3629" t="s">
        <v>4781</v>
      </c>
      <c r="F3629" t="s">
        <v>25</v>
      </c>
      <c r="G3629" t="s">
        <v>192</v>
      </c>
      <c r="H3629" t="s">
        <v>19</v>
      </c>
      <c r="I3629">
        <v>2026</v>
      </c>
      <c r="J3629" t="s">
        <v>328</v>
      </c>
      <c r="K3629">
        <v>9.4</v>
      </c>
      <c r="L3629">
        <v>3</v>
      </c>
      <c r="M3629" s="16" t="s">
        <v>28</v>
      </c>
      <c r="N3629" s="18">
        <f t="shared" si="56"/>
        <v>1</v>
      </c>
      <c r="O3629">
        <v>24</v>
      </c>
      <c r="P3629" t="s">
        <v>67</v>
      </c>
    </row>
    <row r="3630" spans="1:16" x14ac:dyDescent="0.3">
      <c r="A3630" s="3" t="s">
        <v>657</v>
      </c>
      <c r="C3630" t="s">
        <v>16</v>
      </c>
      <c r="D3630" t="s">
        <v>17</v>
      </c>
      <c r="E3630" t="s">
        <v>4783</v>
      </c>
      <c r="F3630" t="s">
        <v>44</v>
      </c>
      <c r="H3630" t="s">
        <v>19</v>
      </c>
      <c r="I3630">
        <v>2023</v>
      </c>
      <c r="J3630" t="s">
        <v>334</v>
      </c>
      <c r="K3630">
        <v>6.6</v>
      </c>
      <c r="L3630">
        <v>7</v>
      </c>
      <c r="M3630" s="16" t="s">
        <v>28</v>
      </c>
      <c r="N3630" s="18">
        <f t="shared" si="56"/>
        <v>1</v>
      </c>
      <c r="O3630">
        <v>11</v>
      </c>
      <c r="P3630" t="s">
        <v>22</v>
      </c>
    </row>
    <row r="3631" spans="1:16" x14ac:dyDescent="0.3">
      <c r="A3631" s="3" t="s">
        <v>663</v>
      </c>
      <c r="C3631" t="s">
        <v>16</v>
      </c>
      <c r="D3631" t="s">
        <v>17</v>
      </c>
      <c r="E3631" t="s">
        <v>4786</v>
      </c>
      <c r="F3631" t="s">
        <v>44</v>
      </c>
      <c r="H3631" t="s">
        <v>19</v>
      </c>
      <c r="I3631">
        <v>2025</v>
      </c>
      <c r="J3631" t="s">
        <v>343</v>
      </c>
      <c r="K3631">
        <v>8.1</v>
      </c>
      <c r="L3631">
        <v>4</v>
      </c>
      <c r="M3631" s="16" t="s">
        <v>28</v>
      </c>
      <c r="N3631" s="18">
        <f t="shared" si="56"/>
        <v>1</v>
      </c>
      <c r="O3631">
        <v>9</v>
      </c>
      <c r="P3631" t="s">
        <v>29</v>
      </c>
    </row>
    <row r="3632" spans="1:16" x14ac:dyDescent="0.3">
      <c r="A3632" s="3" t="s">
        <v>667</v>
      </c>
      <c r="C3632" t="s">
        <v>16</v>
      </c>
      <c r="D3632" t="s">
        <v>17</v>
      </c>
      <c r="E3632" t="s">
        <v>77</v>
      </c>
      <c r="F3632" t="s">
        <v>669</v>
      </c>
      <c r="H3632" t="s">
        <v>19</v>
      </c>
      <c r="I3632">
        <v>2024</v>
      </c>
      <c r="J3632" t="s">
        <v>398</v>
      </c>
      <c r="K3632">
        <v>8.3000000000000007</v>
      </c>
      <c r="L3632">
        <v>3</v>
      </c>
      <c r="M3632" s="16" t="s">
        <v>28</v>
      </c>
      <c r="N3632" s="18">
        <f t="shared" si="56"/>
        <v>1</v>
      </c>
      <c r="O3632">
        <v>25</v>
      </c>
      <c r="P3632" t="s">
        <v>29</v>
      </c>
    </row>
    <row r="3633" spans="1:16" x14ac:dyDescent="0.3">
      <c r="A3633" s="3" t="s">
        <v>4633</v>
      </c>
      <c r="C3633" t="s">
        <v>16</v>
      </c>
      <c r="D3633" t="s">
        <v>17</v>
      </c>
      <c r="E3633" t="s">
        <v>4791</v>
      </c>
      <c r="F3633" t="s">
        <v>25</v>
      </c>
      <c r="G3633" t="s">
        <v>26</v>
      </c>
      <c r="H3633" t="s">
        <v>19</v>
      </c>
      <c r="I3633">
        <v>2023</v>
      </c>
      <c r="J3633" t="s">
        <v>408</v>
      </c>
      <c r="K3633">
        <v>9.4</v>
      </c>
      <c r="L3633">
        <v>5</v>
      </c>
      <c r="M3633" s="16" t="s">
        <v>28</v>
      </c>
      <c r="N3633" s="18">
        <f t="shared" si="56"/>
        <v>1</v>
      </c>
      <c r="O3633">
        <v>8</v>
      </c>
      <c r="P3633" t="s">
        <v>22</v>
      </c>
    </row>
    <row r="3634" spans="1:16" x14ac:dyDescent="0.3">
      <c r="A3634" s="3" t="s">
        <v>4634</v>
      </c>
      <c r="C3634" t="s">
        <v>16</v>
      </c>
      <c r="D3634" t="s">
        <v>17</v>
      </c>
      <c r="E3634" t="s">
        <v>4792</v>
      </c>
      <c r="F3634" t="s">
        <v>114</v>
      </c>
      <c r="H3634" t="s">
        <v>19</v>
      </c>
      <c r="I3634">
        <v>2025</v>
      </c>
      <c r="J3634" t="s">
        <v>411</v>
      </c>
      <c r="K3634">
        <v>6.8</v>
      </c>
      <c r="L3634">
        <v>5</v>
      </c>
      <c r="M3634" s="16" t="s">
        <v>28</v>
      </c>
      <c r="N3634" s="18">
        <f t="shared" si="56"/>
        <v>1</v>
      </c>
      <c r="O3634">
        <v>19</v>
      </c>
      <c r="P3634" t="s">
        <v>22</v>
      </c>
    </row>
    <row r="3635" spans="1:16" x14ac:dyDescent="0.3">
      <c r="A3635" s="3" t="s">
        <v>677</v>
      </c>
      <c r="C3635" t="s">
        <v>16</v>
      </c>
      <c r="D3635" t="s">
        <v>17</v>
      </c>
      <c r="E3635" t="s">
        <v>4793</v>
      </c>
      <c r="F3635" t="s">
        <v>121</v>
      </c>
      <c r="H3635" t="s">
        <v>19</v>
      </c>
      <c r="I3635">
        <v>2025</v>
      </c>
      <c r="J3635" t="s">
        <v>413</v>
      </c>
      <c r="K3635">
        <v>6.7</v>
      </c>
      <c r="L3635">
        <v>5</v>
      </c>
      <c r="M3635" s="16" t="s">
        <v>28</v>
      </c>
      <c r="N3635" s="18">
        <f t="shared" si="56"/>
        <v>1</v>
      </c>
      <c r="O3635">
        <v>21</v>
      </c>
      <c r="P3635" t="s">
        <v>67</v>
      </c>
    </row>
    <row r="3636" spans="1:16" x14ac:dyDescent="0.3">
      <c r="A3636" s="3" t="s">
        <v>679</v>
      </c>
      <c r="C3636" t="s">
        <v>16</v>
      </c>
      <c r="D3636" t="s">
        <v>17</v>
      </c>
      <c r="E3636" t="s">
        <v>4794</v>
      </c>
      <c r="F3636" t="s">
        <v>44</v>
      </c>
      <c r="H3636" t="s">
        <v>19</v>
      </c>
      <c r="I3636">
        <v>2024</v>
      </c>
      <c r="J3636" t="s">
        <v>416</v>
      </c>
      <c r="K3636">
        <v>7.9</v>
      </c>
      <c r="L3636">
        <v>5</v>
      </c>
      <c r="M3636" s="16" t="s">
        <v>28</v>
      </c>
      <c r="N3636" s="18">
        <f t="shared" si="56"/>
        <v>1</v>
      </c>
      <c r="O3636">
        <v>17</v>
      </c>
      <c r="P3636" t="s">
        <v>67</v>
      </c>
    </row>
    <row r="3637" spans="1:16" x14ac:dyDescent="0.3">
      <c r="A3637" s="3" t="s">
        <v>4635</v>
      </c>
      <c r="C3637" t="s">
        <v>16</v>
      </c>
      <c r="D3637" t="s">
        <v>17</v>
      </c>
      <c r="E3637" t="s">
        <v>4780</v>
      </c>
      <c r="F3637" t="s">
        <v>44</v>
      </c>
      <c r="H3637" t="s">
        <v>19</v>
      </c>
      <c r="I3637">
        <v>2023</v>
      </c>
      <c r="J3637" t="s">
        <v>424</v>
      </c>
      <c r="K3637">
        <v>8.9</v>
      </c>
      <c r="L3637">
        <v>7</v>
      </c>
      <c r="M3637" s="16" t="s">
        <v>28</v>
      </c>
      <c r="N3637" s="18">
        <f t="shared" si="56"/>
        <v>1</v>
      </c>
      <c r="O3637">
        <v>8</v>
      </c>
      <c r="P3637" t="s">
        <v>29</v>
      </c>
    </row>
    <row r="3638" spans="1:16" x14ac:dyDescent="0.3">
      <c r="A3638" s="3" t="s">
        <v>686</v>
      </c>
      <c r="C3638" t="s">
        <v>16</v>
      </c>
      <c r="D3638" t="s">
        <v>17</v>
      </c>
      <c r="E3638" t="s">
        <v>4796</v>
      </c>
      <c r="F3638" t="s">
        <v>18</v>
      </c>
      <c r="H3638" t="s">
        <v>19</v>
      </c>
      <c r="I3638">
        <v>2025</v>
      </c>
      <c r="J3638" t="s">
        <v>429</v>
      </c>
      <c r="K3638">
        <v>7.2</v>
      </c>
      <c r="L3638">
        <v>7</v>
      </c>
      <c r="M3638" s="16" t="s">
        <v>28</v>
      </c>
      <c r="N3638" s="18">
        <f t="shared" si="56"/>
        <v>1</v>
      </c>
      <c r="O3638">
        <v>8</v>
      </c>
      <c r="P3638" t="s">
        <v>29</v>
      </c>
    </row>
    <row r="3639" spans="1:16" x14ac:dyDescent="0.3">
      <c r="A3639" s="3" t="s">
        <v>688</v>
      </c>
      <c r="C3639" t="s">
        <v>16</v>
      </c>
      <c r="D3639" t="s">
        <v>17</v>
      </c>
      <c r="E3639" t="s">
        <v>4799</v>
      </c>
      <c r="F3639" t="s">
        <v>690</v>
      </c>
      <c r="H3639" t="s">
        <v>19</v>
      </c>
      <c r="I3639">
        <v>2025</v>
      </c>
      <c r="J3639" t="s">
        <v>432</v>
      </c>
      <c r="K3639">
        <v>8.1</v>
      </c>
      <c r="L3639">
        <v>4</v>
      </c>
      <c r="M3639" s="16" t="s">
        <v>28</v>
      </c>
      <c r="N3639" s="18">
        <f t="shared" si="56"/>
        <v>1</v>
      </c>
      <c r="O3639">
        <v>8</v>
      </c>
      <c r="P3639" t="s">
        <v>22</v>
      </c>
    </row>
    <row r="3640" spans="1:16" x14ac:dyDescent="0.3">
      <c r="A3640" s="3" t="s">
        <v>696</v>
      </c>
      <c r="C3640" t="s">
        <v>16</v>
      </c>
      <c r="D3640" t="s">
        <v>17</v>
      </c>
      <c r="E3640" t="s">
        <v>4780</v>
      </c>
      <c r="F3640" t="s">
        <v>44</v>
      </c>
      <c r="H3640" t="s">
        <v>19</v>
      </c>
      <c r="I3640">
        <v>2025</v>
      </c>
      <c r="J3640" t="s">
        <v>149</v>
      </c>
      <c r="K3640">
        <v>9.3000000000000007</v>
      </c>
      <c r="L3640">
        <v>7</v>
      </c>
      <c r="M3640" s="16" t="s">
        <v>28</v>
      </c>
      <c r="N3640" s="18">
        <f t="shared" si="56"/>
        <v>1</v>
      </c>
      <c r="O3640">
        <v>18</v>
      </c>
      <c r="P3640" t="s">
        <v>29</v>
      </c>
    </row>
    <row r="3641" spans="1:16" x14ac:dyDescent="0.3">
      <c r="A3641" s="3" t="s">
        <v>4636</v>
      </c>
      <c r="C3641" t="s">
        <v>16</v>
      </c>
      <c r="D3641" t="s">
        <v>17</v>
      </c>
      <c r="E3641" t="s">
        <v>4783</v>
      </c>
      <c r="F3641" t="s">
        <v>44</v>
      </c>
      <c r="H3641" t="s">
        <v>19</v>
      </c>
      <c r="I3641">
        <v>2026</v>
      </c>
      <c r="J3641" t="s">
        <v>162</v>
      </c>
      <c r="K3641">
        <v>7.5</v>
      </c>
      <c r="L3641">
        <v>4</v>
      </c>
      <c r="M3641" s="16" t="s">
        <v>28</v>
      </c>
      <c r="N3641" s="18">
        <f t="shared" si="56"/>
        <v>1</v>
      </c>
      <c r="O3641">
        <v>18</v>
      </c>
      <c r="P3641" t="s">
        <v>67</v>
      </c>
    </row>
    <row r="3642" spans="1:16" x14ac:dyDescent="0.3">
      <c r="A3642" s="3" t="s">
        <v>704</v>
      </c>
      <c r="C3642" t="s">
        <v>16</v>
      </c>
      <c r="D3642" t="s">
        <v>17</v>
      </c>
      <c r="E3642" t="s">
        <v>4781</v>
      </c>
      <c r="F3642" t="s">
        <v>18</v>
      </c>
      <c r="H3642" t="s">
        <v>19</v>
      </c>
      <c r="I3642">
        <v>2023</v>
      </c>
      <c r="J3642" t="s">
        <v>171</v>
      </c>
      <c r="K3642">
        <v>7.2</v>
      </c>
      <c r="L3642">
        <v>7</v>
      </c>
      <c r="M3642" s="16" t="s">
        <v>28</v>
      </c>
      <c r="N3642" s="18">
        <f t="shared" si="56"/>
        <v>1</v>
      </c>
      <c r="O3642">
        <v>8</v>
      </c>
      <c r="P3642" t="s">
        <v>29</v>
      </c>
    </row>
    <row r="3643" spans="1:16" x14ac:dyDescent="0.3">
      <c r="A3643" s="3" t="s">
        <v>710</v>
      </c>
      <c r="C3643" t="s">
        <v>16</v>
      </c>
      <c r="D3643" t="s">
        <v>17</v>
      </c>
      <c r="E3643" t="s">
        <v>4784</v>
      </c>
      <c r="F3643" t="s">
        <v>18</v>
      </c>
      <c r="H3643" t="s">
        <v>19</v>
      </c>
      <c r="I3643">
        <v>2024</v>
      </c>
      <c r="J3643" t="s">
        <v>176</v>
      </c>
      <c r="K3643">
        <v>7.1</v>
      </c>
      <c r="L3643">
        <v>4</v>
      </c>
      <c r="M3643" s="16" t="s">
        <v>28</v>
      </c>
      <c r="N3643" s="18">
        <f t="shared" si="56"/>
        <v>1</v>
      </c>
      <c r="O3643">
        <v>13</v>
      </c>
      <c r="P3643" t="s">
        <v>22</v>
      </c>
    </row>
    <row r="3644" spans="1:16" x14ac:dyDescent="0.3">
      <c r="A3644" s="3" t="s">
        <v>712</v>
      </c>
      <c r="C3644" t="s">
        <v>16</v>
      </c>
      <c r="D3644" t="s">
        <v>17</v>
      </c>
      <c r="E3644" t="s">
        <v>4785</v>
      </c>
      <c r="F3644" t="s">
        <v>44</v>
      </c>
      <c r="H3644" t="s">
        <v>19</v>
      </c>
      <c r="I3644">
        <v>2026</v>
      </c>
      <c r="J3644" t="s">
        <v>177</v>
      </c>
      <c r="K3644">
        <v>7.1</v>
      </c>
      <c r="L3644">
        <v>3</v>
      </c>
      <c r="M3644" s="16" t="s">
        <v>28</v>
      </c>
      <c r="N3644" s="18">
        <f t="shared" si="56"/>
        <v>1</v>
      </c>
      <c r="O3644">
        <v>19</v>
      </c>
      <c r="P3644" t="s">
        <v>29</v>
      </c>
    </row>
    <row r="3645" spans="1:16" x14ac:dyDescent="0.3">
      <c r="A3645" s="3" t="s">
        <v>714</v>
      </c>
      <c r="C3645" t="s">
        <v>16</v>
      </c>
      <c r="D3645" t="s">
        <v>17</v>
      </c>
      <c r="E3645" t="s">
        <v>4786</v>
      </c>
      <c r="F3645" t="s">
        <v>18</v>
      </c>
      <c r="H3645" t="s">
        <v>19</v>
      </c>
      <c r="I3645">
        <v>2023</v>
      </c>
      <c r="J3645" t="s">
        <v>105</v>
      </c>
      <c r="K3645">
        <v>9.5</v>
      </c>
      <c r="L3645">
        <v>3</v>
      </c>
      <c r="M3645" s="16" t="s">
        <v>28</v>
      </c>
      <c r="N3645" s="18">
        <f t="shared" si="56"/>
        <v>1</v>
      </c>
      <c r="O3645">
        <v>25</v>
      </c>
      <c r="P3645" t="s">
        <v>29</v>
      </c>
    </row>
    <row r="3646" spans="1:16" x14ac:dyDescent="0.3">
      <c r="A3646" s="3" t="s">
        <v>719</v>
      </c>
      <c r="C3646" t="s">
        <v>16</v>
      </c>
      <c r="D3646" t="s">
        <v>17</v>
      </c>
      <c r="E3646" t="s">
        <v>4798</v>
      </c>
      <c r="F3646" t="s">
        <v>44</v>
      </c>
      <c r="H3646" t="s">
        <v>19</v>
      </c>
      <c r="I3646">
        <v>2025</v>
      </c>
      <c r="J3646" t="s">
        <v>41</v>
      </c>
      <c r="K3646">
        <v>7.3</v>
      </c>
      <c r="L3646">
        <v>7</v>
      </c>
      <c r="M3646" s="16" t="s">
        <v>28</v>
      </c>
      <c r="N3646" s="18">
        <f t="shared" si="56"/>
        <v>1</v>
      </c>
      <c r="O3646">
        <v>20</v>
      </c>
      <c r="P3646" t="s">
        <v>22</v>
      </c>
    </row>
    <row r="3647" spans="1:16" x14ac:dyDescent="0.3">
      <c r="A3647" s="3" t="s">
        <v>721</v>
      </c>
      <c r="C3647" t="s">
        <v>16</v>
      </c>
      <c r="D3647" t="s">
        <v>17</v>
      </c>
      <c r="E3647" t="s">
        <v>4789</v>
      </c>
      <c r="F3647" t="s">
        <v>44</v>
      </c>
      <c r="H3647" t="s">
        <v>19</v>
      </c>
      <c r="I3647">
        <v>2023</v>
      </c>
      <c r="J3647" t="s">
        <v>45</v>
      </c>
      <c r="K3647">
        <v>7.8</v>
      </c>
      <c r="L3647">
        <v>5</v>
      </c>
      <c r="M3647" s="16" t="s">
        <v>28</v>
      </c>
      <c r="N3647" s="18">
        <f t="shared" si="56"/>
        <v>1</v>
      </c>
      <c r="O3647">
        <v>15</v>
      </c>
      <c r="P3647" t="s">
        <v>22</v>
      </c>
    </row>
    <row r="3648" spans="1:16" x14ac:dyDescent="0.3">
      <c r="A3648" s="3" t="s">
        <v>736</v>
      </c>
      <c r="C3648" t="s">
        <v>16</v>
      </c>
      <c r="D3648" t="s">
        <v>17</v>
      </c>
      <c r="E3648" t="s">
        <v>4788</v>
      </c>
      <c r="F3648" t="s">
        <v>44</v>
      </c>
      <c r="H3648" t="s">
        <v>19</v>
      </c>
      <c r="I3648">
        <v>2023</v>
      </c>
      <c r="J3648" t="s">
        <v>87</v>
      </c>
      <c r="K3648">
        <v>6.6</v>
      </c>
      <c r="L3648">
        <v>7</v>
      </c>
      <c r="M3648" s="16" t="s">
        <v>28</v>
      </c>
      <c r="N3648" s="18">
        <f t="shared" si="56"/>
        <v>1</v>
      </c>
      <c r="O3648">
        <v>9</v>
      </c>
      <c r="P3648" t="s">
        <v>29</v>
      </c>
    </row>
    <row r="3649" spans="1:16" x14ac:dyDescent="0.3">
      <c r="A3649" s="3" t="s">
        <v>740</v>
      </c>
      <c r="C3649" t="s">
        <v>16</v>
      </c>
      <c r="D3649" t="s">
        <v>17</v>
      </c>
      <c r="E3649" t="s">
        <v>4789</v>
      </c>
      <c r="F3649" t="s">
        <v>121</v>
      </c>
      <c r="H3649" t="s">
        <v>19</v>
      </c>
      <c r="I3649">
        <v>2024</v>
      </c>
      <c r="J3649" t="s">
        <v>95</v>
      </c>
      <c r="K3649">
        <v>7.2</v>
      </c>
      <c r="L3649">
        <v>7</v>
      </c>
      <c r="M3649" s="16" t="s">
        <v>28</v>
      </c>
      <c r="N3649" s="18">
        <f t="shared" si="56"/>
        <v>1</v>
      </c>
      <c r="O3649">
        <v>7</v>
      </c>
      <c r="P3649" t="s">
        <v>67</v>
      </c>
    </row>
    <row r="3650" spans="1:16" x14ac:dyDescent="0.3">
      <c r="A3650" s="3" t="s">
        <v>742</v>
      </c>
      <c r="C3650" t="s">
        <v>16</v>
      </c>
      <c r="D3650" t="s">
        <v>17</v>
      </c>
      <c r="E3650" t="s">
        <v>4790</v>
      </c>
      <c r="F3650" t="s">
        <v>44</v>
      </c>
      <c r="H3650" t="s">
        <v>19</v>
      </c>
      <c r="I3650">
        <v>2023</v>
      </c>
      <c r="J3650" t="s">
        <v>98</v>
      </c>
      <c r="K3650">
        <v>7.1</v>
      </c>
      <c r="L3650">
        <v>4</v>
      </c>
      <c r="M3650" s="16" t="s">
        <v>28</v>
      </c>
      <c r="N3650" s="18">
        <f t="shared" si="56"/>
        <v>1</v>
      </c>
      <c r="O3650">
        <v>21</v>
      </c>
      <c r="P3650" t="s">
        <v>67</v>
      </c>
    </row>
    <row r="3651" spans="1:16" x14ac:dyDescent="0.3">
      <c r="A3651" s="3" t="s">
        <v>745</v>
      </c>
      <c r="C3651" t="s">
        <v>16</v>
      </c>
      <c r="D3651" t="s">
        <v>17</v>
      </c>
      <c r="E3651" t="s">
        <v>4793</v>
      </c>
      <c r="F3651" t="s">
        <v>44</v>
      </c>
      <c r="H3651" t="s">
        <v>19</v>
      </c>
      <c r="I3651">
        <v>2023</v>
      </c>
      <c r="J3651" t="s">
        <v>108</v>
      </c>
      <c r="K3651">
        <v>8.5</v>
      </c>
      <c r="L3651">
        <v>7</v>
      </c>
      <c r="M3651" s="16" t="s">
        <v>28</v>
      </c>
      <c r="N3651" s="18">
        <f t="shared" si="56"/>
        <v>1</v>
      </c>
      <c r="O3651">
        <v>21</v>
      </c>
      <c r="P3651" t="s">
        <v>29</v>
      </c>
    </row>
    <row r="3652" spans="1:16" x14ac:dyDescent="0.3">
      <c r="A3652" s="3" t="s">
        <v>753</v>
      </c>
      <c r="C3652" t="s">
        <v>16</v>
      </c>
      <c r="D3652" t="s">
        <v>17</v>
      </c>
      <c r="E3652" t="s">
        <v>4778</v>
      </c>
      <c r="F3652" t="s">
        <v>44</v>
      </c>
      <c r="H3652" t="s">
        <v>19</v>
      </c>
      <c r="I3652">
        <v>2026</v>
      </c>
      <c r="J3652" t="s">
        <v>124</v>
      </c>
      <c r="K3652">
        <v>8.8000000000000007</v>
      </c>
      <c r="L3652">
        <v>4</v>
      </c>
      <c r="M3652" s="16" t="s">
        <v>28</v>
      </c>
      <c r="N3652" s="18">
        <f t="shared" ref="N3652:N3715" si="57">(VALUE(LEFT($M3652, FIND("-", $M3652)-1)) + VALUE(MID($M3652, FIND("-", $M3652)+1, FIND(" ", $M3652, FIND("-", $M3652))-FIND("-",  $M3652)-1))) / 2</f>
        <v>1</v>
      </c>
      <c r="O3652">
        <v>13</v>
      </c>
      <c r="P3652" t="s">
        <v>29</v>
      </c>
    </row>
    <row r="3653" spans="1:16" x14ac:dyDescent="0.3">
      <c r="A3653" s="3" t="s">
        <v>761</v>
      </c>
      <c r="C3653" t="s">
        <v>16</v>
      </c>
      <c r="D3653" t="s">
        <v>17</v>
      </c>
      <c r="E3653" t="s">
        <v>4783</v>
      </c>
      <c r="F3653" t="s">
        <v>142</v>
      </c>
      <c r="H3653" t="s">
        <v>19</v>
      </c>
      <c r="I3653">
        <v>2025</v>
      </c>
      <c r="J3653" t="s">
        <v>139</v>
      </c>
      <c r="K3653">
        <v>9.1999999999999993</v>
      </c>
      <c r="L3653">
        <v>4</v>
      </c>
      <c r="M3653" s="16" t="s">
        <v>28</v>
      </c>
      <c r="N3653" s="18">
        <f t="shared" si="57"/>
        <v>1</v>
      </c>
      <c r="O3653">
        <v>9</v>
      </c>
      <c r="P3653" t="s">
        <v>67</v>
      </c>
    </row>
    <row r="3654" spans="1:16" x14ac:dyDescent="0.3">
      <c r="A3654" s="3" t="s">
        <v>763</v>
      </c>
      <c r="C3654" t="s">
        <v>16</v>
      </c>
      <c r="D3654" t="s">
        <v>17</v>
      </c>
      <c r="E3654" t="s">
        <v>4785</v>
      </c>
      <c r="F3654" t="s">
        <v>25</v>
      </c>
      <c r="G3654" t="s">
        <v>26</v>
      </c>
      <c r="H3654" t="s">
        <v>19</v>
      </c>
      <c r="I3654">
        <v>2024</v>
      </c>
      <c r="J3654" t="s">
        <v>146</v>
      </c>
      <c r="K3654">
        <v>7.6</v>
      </c>
      <c r="L3654">
        <v>5</v>
      </c>
      <c r="M3654" s="16" t="s">
        <v>28</v>
      </c>
      <c r="N3654" s="18">
        <f t="shared" si="57"/>
        <v>1</v>
      </c>
      <c r="O3654">
        <v>7</v>
      </c>
      <c r="P3654" t="s">
        <v>22</v>
      </c>
    </row>
    <row r="3655" spans="1:16" x14ac:dyDescent="0.3">
      <c r="A3655" s="3" t="s">
        <v>765</v>
      </c>
      <c r="C3655" t="s">
        <v>16</v>
      </c>
      <c r="D3655" t="s">
        <v>17</v>
      </c>
      <c r="E3655" t="s">
        <v>4787</v>
      </c>
      <c r="F3655" t="s">
        <v>44</v>
      </c>
      <c r="H3655" t="s">
        <v>19</v>
      </c>
      <c r="I3655">
        <v>2023</v>
      </c>
      <c r="J3655" t="s">
        <v>153</v>
      </c>
      <c r="K3655">
        <v>8.3000000000000007</v>
      </c>
      <c r="L3655">
        <v>4</v>
      </c>
      <c r="M3655" s="16" t="s">
        <v>28</v>
      </c>
      <c r="N3655" s="18">
        <f t="shared" si="57"/>
        <v>1</v>
      </c>
      <c r="O3655">
        <v>21</v>
      </c>
      <c r="P3655" t="s">
        <v>29</v>
      </c>
    </row>
    <row r="3656" spans="1:16" x14ac:dyDescent="0.3">
      <c r="A3656" s="3" t="s">
        <v>767</v>
      </c>
      <c r="C3656" t="s">
        <v>16</v>
      </c>
      <c r="D3656" t="s">
        <v>17</v>
      </c>
      <c r="E3656" t="s">
        <v>4788</v>
      </c>
      <c r="F3656" t="s">
        <v>44</v>
      </c>
      <c r="H3656" t="s">
        <v>19</v>
      </c>
      <c r="I3656">
        <v>2024</v>
      </c>
      <c r="J3656" t="s">
        <v>156</v>
      </c>
      <c r="K3656">
        <v>9.1999999999999993</v>
      </c>
      <c r="L3656">
        <v>3</v>
      </c>
      <c r="M3656" s="16" t="s">
        <v>28</v>
      </c>
      <c r="N3656" s="18">
        <f t="shared" si="57"/>
        <v>1</v>
      </c>
      <c r="O3656">
        <v>30</v>
      </c>
      <c r="P3656" t="s">
        <v>29</v>
      </c>
    </row>
    <row r="3657" spans="1:16" x14ac:dyDescent="0.3">
      <c r="A3657" s="3" t="s">
        <v>774</v>
      </c>
      <c r="C3657" t="s">
        <v>16</v>
      </c>
      <c r="D3657" t="s">
        <v>17</v>
      </c>
      <c r="E3657" t="s">
        <v>4791</v>
      </c>
      <c r="F3657" t="s">
        <v>44</v>
      </c>
      <c r="H3657" t="s">
        <v>19</v>
      </c>
      <c r="I3657">
        <v>2023</v>
      </c>
      <c r="J3657" t="s">
        <v>171</v>
      </c>
      <c r="K3657">
        <v>7.3</v>
      </c>
      <c r="L3657">
        <v>4</v>
      </c>
      <c r="M3657" s="16" t="s">
        <v>28</v>
      </c>
      <c r="N3657" s="18">
        <f t="shared" si="57"/>
        <v>1</v>
      </c>
      <c r="O3657">
        <v>17</v>
      </c>
      <c r="P3657" t="s">
        <v>29</v>
      </c>
    </row>
    <row r="3658" spans="1:16" x14ac:dyDescent="0.3">
      <c r="A3658" s="3" t="s">
        <v>778</v>
      </c>
      <c r="C3658" t="s">
        <v>16</v>
      </c>
      <c r="D3658" t="s">
        <v>17</v>
      </c>
      <c r="E3658" t="s">
        <v>4793</v>
      </c>
      <c r="F3658" t="s">
        <v>44</v>
      </c>
      <c r="H3658" t="s">
        <v>19</v>
      </c>
      <c r="I3658">
        <v>2025</v>
      </c>
      <c r="J3658" t="s">
        <v>175</v>
      </c>
      <c r="K3658">
        <v>8.3000000000000007</v>
      </c>
      <c r="L3658">
        <v>7</v>
      </c>
      <c r="M3658" s="16" t="s">
        <v>28</v>
      </c>
      <c r="N3658" s="18">
        <f t="shared" si="57"/>
        <v>1</v>
      </c>
      <c r="O3658">
        <v>9</v>
      </c>
      <c r="P3658" t="s">
        <v>29</v>
      </c>
    </row>
    <row r="3659" spans="1:16" x14ac:dyDescent="0.3">
      <c r="A3659" s="3" t="s">
        <v>780</v>
      </c>
      <c r="C3659" t="s">
        <v>16</v>
      </c>
      <c r="D3659" t="s">
        <v>17</v>
      </c>
      <c r="E3659" t="s">
        <v>4795</v>
      </c>
      <c r="F3659" t="s">
        <v>44</v>
      </c>
      <c r="H3659" t="s">
        <v>19</v>
      </c>
      <c r="I3659">
        <v>2025</v>
      </c>
      <c r="J3659" t="s">
        <v>177</v>
      </c>
      <c r="K3659">
        <v>6.7</v>
      </c>
      <c r="L3659">
        <v>4</v>
      </c>
      <c r="M3659" s="16" t="s">
        <v>28</v>
      </c>
      <c r="N3659" s="18">
        <f t="shared" si="57"/>
        <v>1</v>
      </c>
      <c r="O3659">
        <v>8</v>
      </c>
      <c r="P3659" t="s">
        <v>22</v>
      </c>
    </row>
    <row r="3660" spans="1:16" x14ac:dyDescent="0.3">
      <c r="A3660" s="3" t="s">
        <v>782</v>
      </c>
      <c r="C3660" t="s">
        <v>16</v>
      </c>
      <c r="D3660" t="s">
        <v>17</v>
      </c>
      <c r="E3660" t="s">
        <v>4786</v>
      </c>
      <c r="F3660" t="s">
        <v>44</v>
      </c>
      <c r="H3660" t="s">
        <v>19</v>
      </c>
      <c r="I3660">
        <v>2026</v>
      </c>
      <c r="J3660" t="s">
        <v>105</v>
      </c>
      <c r="K3660">
        <v>7.3</v>
      </c>
      <c r="L3660">
        <v>5</v>
      </c>
      <c r="M3660" s="16" t="s">
        <v>28</v>
      </c>
      <c r="N3660" s="18">
        <f t="shared" si="57"/>
        <v>1</v>
      </c>
      <c r="O3660">
        <v>8</v>
      </c>
      <c r="P3660" t="s">
        <v>67</v>
      </c>
    </row>
    <row r="3661" spans="1:16" x14ac:dyDescent="0.3">
      <c r="A3661" s="3" t="s">
        <v>786</v>
      </c>
      <c r="C3661" t="s">
        <v>16</v>
      </c>
      <c r="D3661" t="s">
        <v>17</v>
      </c>
      <c r="E3661" t="s">
        <v>4777</v>
      </c>
      <c r="F3661" t="s">
        <v>304</v>
      </c>
      <c r="H3661" t="s">
        <v>19</v>
      </c>
      <c r="I3661">
        <v>2025</v>
      </c>
      <c r="J3661" t="s">
        <v>182</v>
      </c>
      <c r="K3661">
        <v>8.6999999999999993</v>
      </c>
      <c r="L3661">
        <v>7</v>
      </c>
      <c r="M3661" s="16" t="s">
        <v>28</v>
      </c>
      <c r="N3661" s="18">
        <f t="shared" si="57"/>
        <v>1</v>
      </c>
      <c r="O3661">
        <v>8</v>
      </c>
      <c r="P3661" t="s">
        <v>29</v>
      </c>
    </row>
    <row r="3662" spans="1:16" x14ac:dyDescent="0.3">
      <c r="A3662" s="3" t="s">
        <v>788</v>
      </c>
      <c r="C3662" t="s">
        <v>16</v>
      </c>
      <c r="D3662" t="s">
        <v>17</v>
      </c>
      <c r="E3662" t="s">
        <v>4778</v>
      </c>
      <c r="F3662" t="s">
        <v>44</v>
      </c>
      <c r="H3662" t="s">
        <v>19</v>
      </c>
      <c r="I3662">
        <v>2025</v>
      </c>
      <c r="J3662" t="s">
        <v>183</v>
      </c>
      <c r="K3662">
        <v>8.6999999999999993</v>
      </c>
      <c r="L3662">
        <v>7</v>
      </c>
      <c r="M3662" s="16" t="s">
        <v>28</v>
      </c>
      <c r="N3662" s="18">
        <f t="shared" si="57"/>
        <v>1</v>
      </c>
      <c r="O3662">
        <v>5</v>
      </c>
      <c r="P3662" t="s">
        <v>29</v>
      </c>
    </row>
    <row r="3663" spans="1:16" x14ac:dyDescent="0.3">
      <c r="A3663" s="3" t="s">
        <v>790</v>
      </c>
      <c r="C3663" t="s">
        <v>16</v>
      </c>
      <c r="D3663" t="s">
        <v>17</v>
      </c>
      <c r="E3663" t="s">
        <v>4779</v>
      </c>
      <c r="F3663" t="s">
        <v>44</v>
      </c>
      <c r="H3663" t="s">
        <v>19</v>
      </c>
      <c r="I3663">
        <v>2024</v>
      </c>
      <c r="J3663" t="s">
        <v>186</v>
      </c>
      <c r="K3663">
        <v>8.1999999999999993</v>
      </c>
      <c r="L3663">
        <v>4</v>
      </c>
      <c r="M3663" s="16" t="s">
        <v>28</v>
      </c>
      <c r="N3663" s="18">
        <f t="shared" si="57"/>
        <v>1</v>
      </c>
      <c r="O3663">
        <v>6</v>
      </c>
      <c r="P3663" t="s">
        <v>22</v>
      </c>
    </row>
    <row r="3664" spans="1:16" x14ac:dyDescent="0.3">
      <c r="A3664" s="3" t="s">
        <v>794</v>
      </c>
      <c r="C3664" t="s">
        <v>16</v>
      </c>
      <c r="D3664" t="s">
        <v>17</v>
      </c>
      <c r="E3664" t="s">
        <v>4781</v>
      </c>
      <c r="F3664" t="s">
        <v>44</v>
      </c>
      <c r="H3664" t="s">
        <v>19</v>
      </c>
      <c r="I3664">
        <v>2023</v>
      </c>
      <c r="J3664" t="s">
        <v>196</v>
      </c>
      <c r="K3664">
        <v>8.5</v>
      </c>
      <c r="L3664">
        <v>7</v>
      </c>
      <c r="M3664" s="16" t="s">
        <v>28</v>
      </c>
      <c r="N3664" s="18">
        <f t="shared" si="57"/>
        <v>1</v>
      </c>
      <c r="O3664">
        <v>7</v>
      </c>
      <c r="P3664" t="s">
        <v>29</v>
      </c>
    </row>
    <row r="3665" spans="1:16" x14ac:dyDescent="0.3">
      <c r="A3665" s="3" t="s">
        <v>796</v>
      </c>
      <c r="C3665" t="s">
        <v>16</v>
      </c>
      <c r="D3665" t="s">
        <v>17</v>
      </c>
      <c r="E3665" t="s">
        <v>4782</v>
      </c>
      <c r="F3665" t="s">
        <v>44</v>
      </c>
      <c r="H3665" t="s">
        <v>19</v>
      </c>
      <c r="I3665">
        <v>2026</v>
      </c>
      <c r="J3665" t="s">
        <v>199</v>
      </c>
      <c r="K3665">
        <v>9.1</v>
      </c>
      <c r="L3665">
        <v>3</v>
      </c>
      <c r="M3665" s="16" t="s">
        <v>28</v>
      </c>
      <c r="N3665" s="18">
        <f t="shared" si="57"/>
        <v>1</v>
      </c>
      <c r="O3665">
        <v>8</v>
      </c>
      <c r="P3665" t="s">
        <v>29</v>
      </c>
    </row>
    <row r="3666" spans="1:16" x14ac:dyDescent="0.3">
      <c r="A3666" s="3" t="s">
        <v>798</v>
      </c>
      <c r="C3666" t="s">
        <v>16</v>
      </c>
      <c r="D3666" t="s">
        <v>17</v>
      </c>
      <c r="E3666" t="s">
        <v>4783</v>
      </c>
      <c r="F3666" t="s">
        <v>44</v>
      </c>
      <c r="H3666" t="s">
        <v>19</v>
      </c>
      <c r="I3666">
        <v>2025</v>
      </c>
      <c r="J3666" t="s">
        <v>202</v>
      </c>
      <c r="K3666">
        <v>9.5</v>
      </c>
      <c r="L3666">
        <v>5</v>
      </c>
      <c r="M3666" s="16" t="s">
        <v>28</v>
      </c>
      <c r="N3666" s="18">
        <f t="shared" si="57"/>
        <v>1</v>
      </c>
      <c r="O3666">
        <v>5</v>
      </c>
      <c r="P3666" t="s">
        <v>29</v>
      </c>
    </row>
    <row r="3667" spans="1:16" x14ac:dyDescent="0.3">
      <c r="A3667" s="3" t="s">
        <v>802</v>
      </c>
      <c r="C3667" t="s">
        <v>16</v>
      </c>
      <c r="D3667" t="s">
        <v>17</v>
      </c>
      <c r="E3667" t="s">
        <v>4781</v>
      </c>
      <c r="F3667" t="s">
        <v>44</v>
      </c>
      <c r="H3667" t="s">
        <v>19</v>
      </c>
      <c r="I3667">
        <v>2023</v>
      </c>
      <c r="J3667" t="s">
        <v>211</v>
      </c>
      <c r="K3667">
        <v>8.1999999999999993</v>
      </c>
      <c r="L3667">
        <v>4</v>
      </c>
      <c r="M3667" s="16" t="s">
        <v>28</v>
      </c>
      <c r="N3667" s="18">
        <f t="shared" si="57"/>
        <v>1</v>
      </c>
      <c r="O3667">
        <v>11</v>
      </c>
      <c r="P3667" t="s">
        <v>67</v>
      </c>
    </row>
    <row r="3668" spans="1:16" x14ac:dyDescent="0.3">
      <c r="A3668" s="3" t="s">
        <v>804</v>
      </c>
      <c r="C3668" t="s">
        <v>16</v>
      </c>
      <c r="D3668" t="s">
        <v>17</v>
      </c>
      <c r="E3668" t="s">
        <v>4782</v>
      </c>
      <c r="F3668" t="s">
        <v>44</v>
      </c>
      <c r="H3668" t="s">
        <v>19</v>
      </c>
      <c r="I3668">
        <v>2025</v>
      </c>
      <c r="J3668" t="s">
        <v>214</v>
      </c>
      <c r="K3668">
        <v>6.5</v>
      </c>
      <c r="L3668">
        <v>7</v>
      </c>
      <c r="M3668" s="16" t="s">
        <v>28</v>
      </c>
      <c r="N3668" s="18">
        <f t="shared" si="57"/>
        <v>1</v>
      </c>
      <c r="O3668">
        <v>20</v>
      </c>
      <c r="P3668" t="s">
        <v>67</v>
      </c>
    </row>
    <row r="3669" spans="1:16" x14ac:dyDescent="0.3">
      <c r="A3669" s="3" t="s">
        <v>812</v>
      </c>
      <c r="C3669" t="s">
        <v>16</v>
      </c>
      <c r="D3669" t="s">
        <v>17</v>
      </c>
      <c r="E3669" t="s">
        <v>77</v>
      </c>
      <c r="F3669" t="s">
        <v>44</v>
      </c>
      <c r="H3669" t="s">
        <v>19</v>
      </c>
      <c r="I3669">
        <v>2023</v>
      </c>
      <c r="J3669" t="s">
        <v>235</v>
      </c>
      <c r="K3669">
        <v>9.1999999999999993</v>
      </c>
      <c r="L3669">
        <v>7</v>
      </c>
      <c r="M3669" s="16" t="s">
        <v>28</v>
      </c>
      <c r="N3669" s="18">
        <f t="shared" si="57"/>
        <v>1</v>
      </c>
      <c r="O3669">
        <v>30</v>
      </c>
      <c r="P3669" t="s">
        <v>29</v>
      </c>
    </row>
    <row r="3670" spans="1:16" x14ac:dyDescent="0.3">
      <c r="A3670" s="3" t="s">
        <v>814</v>
      </c>
      <c r="C3670" t="s">
        <v>16</v>
      </c>
      <c r="D3670" t="s">
        <v>17</v>
      </c>
      <c r="E3670" t="s">
        <v>4789</v>
      </c>
      <c r="F3670" t="s">
        <v>816</v>
      </c>
      <c r="H3670" t="s">
        <v>19</v>
      </c>
      <c r="I3670">
        <v>2025</v>
      </c>
      <c r="J3670" t="s">
        <v>241</v>
      </c>
      <c r="K3670">
        <v>7.9</v>
      </c>
      <c r="L3670">
        <v>4</v>
      </c>
      <c r="M3670" s="16" t="s">
        <v>28</v>
      </c>
      <c r="N3670" s="18">
        <f t="shared" si="57"/>
        <v>1</v>
      </c>
      <c r="O3670">
        <v>14</v>
      </c>
      <c r="P3670" t="s">
        <v>29</v>
      </c>
    </row>
    <row r="3671" spans="1:16" x14ac:dyDescent="0.3">
      <c r="A3671" s="3" t="s">
        <v>820</v>
      </c>
      <c r="C3671" t="s">
        <v>16</v>
      </c>
      <c r="D3671" t="s">
        <v>17</v>
      </c>
      <c r="E3671" t="s">
        <v>4792</v>
      </c>
      <c r="F3671" t="s">
        <v>44</v>
      </c>
      <c r="H3671" t="s">
        <v>19</v>
      </c>
      <c r="I3671">
        <v>2024</v>
      </c>
      <c r="J3671" t="s">
        <v>255</v>
      </c>
      <c r="K3671">
        <v>9.6</v>
      </c>
      <c r="L3671">
        <v>3</v>
      </c>
      <c r="M3671" s="16" t="s">
        <v>28</v>
      </c>
      <c r="N3671" s="18">
        <f t="shared" si="57"/>
        <v>1</v>
      </c>
      <c r="O3671">
        <v>14</v>
      </c>
      <c r="P3671" t="s">
        <v>67</v>
      </c>
    </row>
    <row r="3672" spans="1:16" x14ac:dyDescent="0.3">
      <c r="A3672" s="3" t="s">
        <v>822</v>
      </c>
      <c r="C3672" t="s">
        <v>16</v>
      </c>
      <c r="D3672" t="s">
        <v>17</v>
      </c>
      <c r="E3672" t="s">
        <v>4781</v>
      </c>
      <c r="F3672" t="s">
        <v>121</v>
      </c>
      <c r="H3672" t="s">
        <v>19</v>
      </c>
      <c r="I3672">
        <v>2023</v>
      </c>
      <c r="J3672" t="s">
        <v>258</v>
      </c>
      <c r="K3672">
        <v>9.6</v>
      </c>
      <c r="L3672">
        <v>5</v>
      </c>
      <c r="M3672" s="16" t="s">
        <v>28</v>
      </c>
      <c r="N3672" s="18">
        <f t="shared" si="57"/>
        <v>1</v>
      </c>
      <c r="O3672">
        <v>16</v>
      </c>
      <c r="P3672" t="s">
        <v>67</v>
      </c>
    </row>
    <row r="3673" spans="1:16" x14ac:dyDescent="0.3">
      <c r="A3673" s="3" t="s">
        <v>824</v>
      </c>
      <c r="C3673" t="s">
        <v>16</v>
      </c>
      <c r="D3673" t="s">
        <v>17</v>
      </c>
      <c r="E3673" t="s">
        <v>4775</v>
      </c>
      <c r="F3673" t="s">
        <v>44</v>
      </c>
      <c r="H3673" t="s">
        <v>19</v>
      </c>
      <c r="I3673">
        <v>2025</v>
      </c>
      <c r="J3673" t="s">
        <v>267</v>
      </c>
      <c r="K3673">
        <v>7.2</v>
      </c>
      <c r="L3673">
        <v>7</v>
      </c>
      <c r="M3673" s="16" t="s">
        <v>28</v>
      </c>
      <c r="N3673" s="18">
        <f t="shared" si="57"/>
        <v>1</v>
      </c>
      <c r="O3673">
        <v>9</v>
      </c>
      <c r="P3673" t="s">
        <v>29</v>
      </c>
    </row>
    <row r="3674" spans="1:16" x14ac:dyDescent="0.3">
      <c r="A3674" s="3" t="s">
        <v>828</v>
      </c>
      <c r="C3674" t="s">
        <v>16</v>
      </c>
      <c r="D3674" t="s">
        <v>17</v>
      </c>
      <c r="E3674" t="s">
        <v>4777</v>
      </c>
      <c r="F3674" t="s">
        <v>44</v>
      </c>
      <c r="H3674" t="s">
        <v>19</v>
      </c>
      <c r="I3674">
        <v>2024</v>
      </c>
      <c r="J3674" t="s">
        <v>271</v>
      </c>
      <c r="K3674">
        <v>6.8</v>
      </c>
      <c r="L3674">
        <v>4</v>
      </c>
      <c r="M3674" s="16" t="s">
        <v>28</v>
      </c>
      <c r="N3674" s="18">
        <f t="shared" si="57"/>
        <v>1</v>
      </c>
      <c r="O3674">
        <v>8</v>
      </c>
      <c r="P3674" t="s">
        <v>29</v>
      </c>
    </row>
    <row r="3675" spans="1:16" x14ac:dyDescent="0.3">
      <c r="A3675" s="3" t="s">
        <v>831</v>
      </c>
      <c r="C3675" t="s">
        <v>16</v>
      </c>
      <c r="D3675" t="s">
        <v>17</v>
      </c>
      <c r="E3675" t="s">
        <v>4779</v>
      </c>
      <c r="F3675" t="s">
        <v>833</v>
      </c>
      <c r="H3675" t="s">
        <v>19</v>
      </c>
      <c r="I3675">
        <v>2023</v>
      </c>
      <c r="J3675" t="s">
        <v>277</v>
      </c>
      <c r="K3675">
        <v>9.9</v>
      </c>
      <c r="L3675">
        <v>7</v>
      </c>
      <c r="M3675" s="16" t="s">
        <v>28</v>
      </c>
      <c r="N3675" s="18">
        <f t="shared" si="57"/>
        <v>1</v>
      </c>
      <c r="O3675">
        <v>21</v>
      </c>
      <c r="P3675" t="s">
        <v>29</v>
      </c>
    </row>
    <row r="3676" spans="1:16" x14ac:dyDescent="0.3">
      <c r="A3676" s="3" t="s">
        <v>842</v>
      </c>
      <c r="C3676" t="s">
        <v>16</v>
      </c>
      <c r="D3676" t="s">
        <v>17</v>
      </c>
      <c r="E3676" t="s">
        <v>4787</v>
      </c>
      <c r="F3676" t="s">
        <v>844</v>
      </c>
      <c r="H3676" t="s">
        <v>19</v>
      </c>
      <c r="I3676">
        <v>2023</v>
      </c>
      <c r="J3676" t="s">
        <v>305</v>
      </c>
      <c r="K3676">
        <v>8.5</v>
      </c>
      <c r="L3676">
        <v>5</v>
      </c>
      <c r="M3676" s="16" t="s">
        <v>28</v>
      </c>
      <c r="N3676" s="18">
        <f t="shared" si="57"/>
        <v>1</v>
      </c>
      <c r="O3676">
        <v>19</v>
      </c>
      <c r="P3676" t="s">
        <v>22</v>
      </c>
    </row>
    <row r="3677" spans="1:16" x14ac:dyDescent="0.3">
      <c r="A3677" s="3" t="s">
        <v>845</v>
      </c>
      <c r="C3677" t="s">
        <v>16</v>
      </c>
      <c r="D3677" t="s">
        <v>17</v>
      </c>
      <c r="E3677" t="s">
        <v>77</v>
      </c>
      <c r="F3677" t="s">
        <v>44</v>
      </c>
      <c r="H3677" t="s">
        <v>19</v>
      </c>
      <c r="I3677">
        <v>2025</v>
      </c>
      <c r="J3677" t="s">
        <v>309</v>
      </c>
      <c r="K3677">
        <v>7.9</v>
      </c>
      <c r="L3677">
        <v>7</v>
      </c>
      <c r="M3677" s="16" t="s">
        <v>28</v>
      </c>
      <c r="N3677" s="18">
        <f t="shared" si="57"/>
        <v>1</v>
      </c>
      <c r="O3677">
        <v>23</v>
      </c>
      <c r="P3677" t="s">
        <v>29</v>
      </c>
    </row>
    <row r="3678" spans="1:16" x14ac:dyDescent="0.3">
      <c r="A3678" s="3" t="s">
        <v>847</v>
      </c>
      <c r="C3678" t="s">
        <v>16</v>
      </c>
      <c r="D3678" t="s">
        <v>17</v>
      </c>
      <c r="E3678" t="s">
        <v>4798</v>
      </c>
      <c r="F3678" t="s">
        <v>44</v>
      </c>
      <c r="H3678" t="s">
        <v>19</v>
      </c>
      <c r="I3678">
        <v>2024</v>
      </c>
      <c r="J3678" t="s">
        <v>312</v>
      </c>
      <c r="K3678">
        <v>7.5</v>
      </c>
      <c r="L3678">
        <v>3</v>
      </c>
      <c r="M3678" s="16" t="s">
        <v>28</v>
      </c>
      <c r="N3678" s="18">
        <f t="shared" si="57"/>
        <v>1</v>
      </c>
      <c r="O3678">
        <v>5</v>
      </c>
      <c r="P3678" t="s">
        <v>29</v>
      </c>
    </row>
    <row r="3679" spans="1:16" x14ac:dyDescent="0.3">
      <c r="A3679" s="3" t="s">
        <v>849</v>
      </c>
      <c r="C3679" t="s">
        <v>16</v>
      </c>
      <c r="D3679" t="s">
        <v>17</v>
      </c>
      <c r="E3679" t="s">
        <v>4789</v>
      </c>
      <c r="F3679" t="s">
        <v>44</v>
      </c>
      <c r="H3679" t="s">
        <v>19</v>
      </c>
      <c r="I3679">
        <v>2024</v>
      </c>
      <c r="J3679" t="s">
        <v>315</v>
      </c>
      <c r="K3679">
        <v>8.3000000000000007</v>
      </c>
      <c r="L3679">
        <v>5</v>
      </c>
      <c r="M3679" s="16" t="s">
        <v>28</v>
      </c>
      <c r="N3679" s="18">
        <f t="shared" si="57"/>
        <v>1</v>
      </c>
      <c r="O3679">
        <v>8</v>
      </c>
      <c r="P3679" t="s">
        <v>29</v>
      </c>
    </row>
    <row r="3680" spans="1:16" x14ac:dyDescent="0.3">
      <c r="A3680" s="3" t="s">
        <v>4637</v>
      </c>
      <c r="C3680" t="s">
        <v>16</v>
      </c>
      <c r="D3680" t="s">
        <v>17</v>
      </c>
      <c r="E3680" t="s">
        <v>4786</v>
      </c>
      <c r="F3680" t="s">
        <v>44</v>
      </c>
      <c r="H3680" t="s">
        <v>19</v>
      </c>
      <c r="I3680">
        <v>2024</v>
      </c>
      <c r="J3680" t="s">
        <v>334</v>
      </c>
      <c r="K3680">
        <v>7.7</v>
      </c>
      <c r="L3680">
        <v>4</v>
      </c>
      <c r="M3680" s="16" t="s">
        <v>28</v>
      </c>
      <c r="N3680" s="18">
        <f t="shared" si="57"/>
        <v>1</v>
      </c>
      <c r="O3680">
        <v>19</v>
      </c>
      <c r="P3680" t="s">
        <v>22</v>
      </c>
    </row>
    <row r="3681" spans="1:16" x14ac:dyDescent="0.3">
      <c r="A3681" s="3" t="s">
        <v>861</v>
      </c>
      <c r="C3681" t="s">
        <v>16</v>
      </c>
      <c r="D3681" t="s">
        <v>17</v>
      </c>
      <c r="E3681" t="s">
        <v>4799</v>
      </c>
      <c r="F3681" t="s">
        <v>837</v>
      </c>
      <c r="G3681" t="s">
        <v>839</v>
      </c>
      <c r="H3681" t="s">
        <v>19</v>
      </c>
      <c r="I3681">
        <v>2025</v>
      </c>
      <c r="J3681" t="s">
        <v>343</v>
      </c>
      <c r="K3681">
        <v>7.6</v>
      </c>
      <c r="L3681">
        <v>7</v>
      </c>
      <c r="M3681" s="16" t="s">
        <v>28</v>
      </c>
      <c r="N3681" s="18">
        <f t="shared" si="57"/>
        <v>1</v>
      </c>
      <c r="O3681">
        <v>23</v>
      </c>
      <c r="P3681" t="s">
        <v>67</v>
      </c>
    </row>
    <row r="3682" spans="1:16" x14ac:dyDescent="0.3">
      <c r="A3682" s="3" t="s">
        <v>4638</v>
      </c>
      <c r="C3682" t="s">
        <v>16</v>
      </c>
      <c r="D3682" t="s">
        <v>17</v>
      </c>
      <c r="E3682" t="s">
        <v>4777</v>
      </c>
      <c r="F3682" t="s">
        <v>703</v>
      </c>
      <c r="H3682" t="s">
        <v>19</v>
      </c>
      <c r="I3682">
        <v>2026</v>
      </c>
      <c r="J3682" t="s">
        <v>347</v>
      </c>
      <c r="K3682">
        <v>9.5</v>
      </c>
      <c r="L3682">
        <v>7</v>
      </c>
      <c r="M3682" s="16" t="s">
        <v>28</v>
      </c>
      <c r="N3682" s="18">
        <f t="shared" si="57"/>
        <v>1</v>
      </c>
      <c r="O3682">
        <v>28</v>
      </c>
      <c r="P3682" t="s">
        <v>22</v>
      </c>
    </row>
    <row r="3683" spans="1:16" x14ac:dyDescent="0.3">
      <c r="A3683" s="3" t="s">
        <v>867</v>
      </c>
      <c r="C3683" t="s">
        <v>16</v>
      </c>
      <c r="D3683" t="s">
        <v>17</v>
      </c>
      <c r="E3683" t="s">
        <v>4780</v>
      </c>
      <c r="F3683" t="s">
        <v>44</v>
      </c>
      <c r="H3683" t="s">
        <v>19</v>
      </c>
      <c r="I3683">
        <v>2024</v>
      </c>
      <c r="J3683" t="s">
        <v>355</v>
      </c>
      <c r="K3683">
        <v>6.9</v>
      </c>
      <c r="L3683">
        <v>5</v>
      </c>
      <c r="M3683" s="16" t="s">
        <v>28</v>
      </c>
      <c r="N3683" s="18">
        <f t="shared" si="57"/>
        <v>1</v>
      </c>
      <c r="O3683">
        <v>19</v>
      </c>
      <c r="P3683" t="s">
        <v>29</v>
      </c>
    </row>
    <row r="3684" spans="1:16" x14ac:dyDescent="0.3">
      <c r="A3684" s="3" t="s">
        <v>2370</v>
      </c>
      <c r="C3684" t="s">
        <v>16</v>
      </c>
      <c r="D3684" t="s">
        <v>17</v>
      </c>
      <c r="E3684" t="s">
        <v>4781</v>
      </c>
      <c r="F3684" t="s">
        <v>44</v>
      </c>
      <c r="H3684" t="s">
        <v>19</v>
      </c>
      <c r="I3684">
        <v>2024</v>
      </c>
      <c r="J3684" t="s">
        <v>361</v>
      </c>
      <c r="K3684">
        <v>7.5</v>
      </c>
      <c r="L3684">
        <v>7</v>
      </c>
      <c r="M3684" s="16" t="s">
        <v>28</v>
      </c>
      <c r="N3684" s="18">
        <f t="shared" si="57"/>
        <v>1</v>
      </c>
      <c r="O3684">
        <v>22</v>
      </c>
      <c r="P3684" t="s">
        <v>29</v>
      </c>
    </row>
    <row r="3685" spans="1:16" x14ac:dyDescent="0.3">
      <c r="A3685" s="3" t="s">
        <v>4639</v>
      </c>
      <c r="C3685" t="s">
        <v>16</v>
      </c>
      <c r="D3685" t="s">
        <v>17</v>
      </c>
      <c r="E3685" t="s">
        <v>4783</v>
      </c>
      <c r="F3685" t="s">
        <v>121</v>
      </c>
      <c r="H3685" t="s">
        <v>19</v>
      </c>
      <c r="I3685">
        <v>2023</v>
      </c>
      <c r="J3685" t="s">
        <v>367</v>
      </c>
      <c r="K3685">
        <v>7.5</v>
      </c>
      <c r="L3685">
        <v>5</v>
      </c>
      <c r="M3685" s="16" t="s">
        <v>28</v>
      </c>
      <c r="N3685" s="18">
        <f t="shared" si="57"/>
        <v>1</v>
      </c>
      <c r="O3685">
        <v>9</v>
      </c>
      <c r="P3685" t="s">
        <v>29</v>
      </c>
    </row>
    <row r="3686" spans="1:16" x14ac:dyDescent="0.3">
      <c r="A3686" s="3" t="s">
        <v>872</v>
      </c>
      <c r="C3686" t="s">
        <v>16</v>
      </c>
      <c r="D3686" t="s">
        <v>17</v>
      </c>
      <c r="E3686" t="s">
        <v>4781</v>
      </c>
      <c r="F3686" t="s">
        <v>18</v>
      </c>
      <c r="H3686" t="s">
        <v>19</v>
      </c>
      <c r="I3686">
        <v>2024</v>
      </c>
      <c r="J3686" t="s">
        <v>376</v>
      </c>
      <c r="K3686">
        <v>6.5</v>
      </c>
      <c r="L3686">
        <v>3</v>
      </c>
      <c r="M3686" s="16" t="s">
        <v>28</v>
      </c>
      <c r="N3686" s="18">
        <f t="shared" si="57"/>
        <v>1</v>
      </c>
      <c r="O3686">
        <v>17</v>
      </c>
      <c r="P3686" t="s">
        <v>22</v>
      </c>
    </row>
    <row r="3687" spans="1:16" x14ac:dyDescent="0.3">
      <c r="A3687" s="3" t="s">
        <v>876</v>
      </c>
      <c r="C3687" t="s">
        <v>16</v>
      </c>
      <c r="D3687" t="s">
        <v>17</v>
      </c>
      <c r="E3687" t="s">
        <v>4784</v>
      </c>
      <c r="F3687" t="s">
        <v>161</v>
      </c>
      <c r="H3687" t="s">
        <v>19</v>
      </c>
      <c r="I3687">
        <v>2023</v>
      </c>
      <c r="J3687" t="s">
        <v>385</v>
      </c>
      <c r="K3687">
        <v>8.6999999999999993</v>
      </c>
      <c r="L3687">
        <v>7</v>
      </c>
      <c r="M3687" s="16" t="s">
        <v>28</v>
      </c>
      <c r="N3687" s="18">
        <f t="shared" si="57"/>
        <v>1</v>
      </c>
      <c r="O3687">
        <v>11</v>
      </c>
      <c r="P3687" t="s">
        <v>67</v>
      </c>
    </row>
    <row r="3688" spans="1:16" x14ac:dyDescent="0.3">
      <c r="A3688" s="3" t="s">
        <v>882</v>
      </c>
      <c r="C3688" t="s">
        <v>16</v>
      </c>
      <c r="D3688" t="s">
        <v>17</v>
      </c>
      <c r="E3688" t="s">
        <v>77</v>
      </c>
      <c r="F3688" t="s">
        <v>44</v>
      </c>
      <c r="H3688" t="s">
        <v>19</v>
      </c>
      <c r="I3688">
        <v>2023</v>
      </c>
      <c r="J3688" t="s">
        <v>398</v>
      </c>
      <c r="K3688">
        <v>6.5</v>
      </c>
      <c r="L3688">
        <v>4</v>
      </c>
      <c r="M3688" s="16" t="s">
        <v>28</v>
      </c>
      <c r="N3688" s="18">
        <f t="shared" si="57"/>
        <v>1</v>
      </c>
      <c r="O3688">
        <v>15</v>
      </c>
      <c r="P3688" t="s">
        <v>29</v>
      </c>
    </row>
    <row r="3689" spans="1:16" x14ac:dyDescent="0.3">
      <c r="A3689" s="3" t="s">
        <v>903</v>
      </c>
      <c r="C3689" t="s">
        <v>16</v>
      </c>
      <c r="D3689" t="s">
        <v>17</v>
      </c>
      <c r="E3689" t="s">
        <v>4785</v>
      </c>
      <c r="F3689" t="s">
        <v>18</v>
      </c>
      <c r="H3689" t="s">
        <v>19</v>
      </c>
      <c r="I3689">
        <v>2025</v>
      </c>
      <c r="J3689" t="s">
        <v>429</v>
      </c>
      <c r="K3689">
        <v>8.3000000000000007</v>
      </c>
      <c r="L3689">
        <v>5</v>
      </c>
      <c r="M3689" s="16" t="s">
        <v>28</v>
      </c>
      <c r="N3689" s="18">
        <f t="shared" si="57"/>
        <v>1</v>
      </c>
      <c r="O3689">
        <v>8</v>
      </c>
      <c r="P3689" t="s">
        <v>22</v>
      </c>
    </row>
    <row r="3690" spans="1:16" x14ac:dyDescent="0.3">
      <c r="A3690" s="3" t="s">
        <v>907</v>
      </c>
      <c r="C3690" t="s">
        <v>16</v>
      </c>
      <c r="D3690" t="s">
        <v>17</v>
      </c>
      <c r="E3690" t="s">
        <v>4787</v>
      </c>
      <c r="F3690" t="s">
        <v>44</v>
      </c>
      <c r="H3690" t="s">
        <v>19</v>
      </c>
      <c r="I3690">
        <v>2024</v>
      </c>
      <c r="J3690" t="s">
        <v>435</v>
      </c>
      <c r="K3690">
        <v>8.6</v>
      </c>
      <c r="L3690">
        <v>5</v>
      </c>
      <c r="M3690" s="16" t="s">
        <v>28</v>
      </c>
      <c r="N3690" s="18">
        <f t="shared" si="57"/>
        <v>1</v>
      </c>
      <c r="O3690">
        <v>20</v>
      </c>
      <c r="P3690" t="s">
        <v>29</v>
      </c>
    </row>
    <row r="3691" spans="1:16" x14ac:dyDescent="0.3">
      <c r="A3691" s="3" t="s">
        <v>911</v>
      </c>
      <c r="C3691" t="s">
        <v>16</v>
      </c>
      <c r="D3691" t="s">
        <v>17</v>
      </c>
      <c r="E3691" t="s">
        <v>77</v>
      </c>
      <c r="F3691" t="s">
        <v>44</v>
      </c>
      <c r="H3691" t="s">
        <v>19</v>
      </c>
      <c r="I3691">
        <v>2023</v>
      </c>
      <c r="J3691" t="s">
        <v>442</v>
      </c>
      <c r="K3691">
        <v>9.1</v>
      </c>
      <c r="L3691">
        <v>4</v>
      </c>
      <c r="M3691" s="16" t="s">
        <v>28</v>
      </c>
      <c r="N3691" s="18">
        <f t="shared" si="57"/>
        <v>1</v>
      </c>
      <c r="O3691">
        <v>13</v>
      </c>
      <c r="P3691" t="s">
        <v>22</v>
      </c>
    </row>
    <row r="3692" spans="1:16" x14ac:dyDescent="0.3">
      <c r="A3692" s="3" t="s">
        <v>4640</v>
      </c>
      <c r="C3692" t="s">
        <v>16</v>
      </c>
      <c r="D3692" t="s">
        <v>17</v>
      </c>
      <c r="E3692" t="s">
        <v>4798</v>
      </c>
      <c r="F3692" t="s">
        <v>70</v>
      </c>
      <c r="H3692" t="s">
        <v>19</v>
      </c>
      <c r="I3692">
        <v>2024</v>
      </c>
      <c r="J3692" t="s">
        <v>445</v>
      </c>
      <c r="K3692">
        <v>7.7</v>
      </c>
      <c r="L3692">
        <v>4</v>
      </c>
      <c r="M3692" s="16" t="s">
        <v>28</v>
      </c>
      <c r="N3692" s="18">
        <f t="shared" si="57"/>
        <v>1</v>
      </c>
      <c r="O3692">
        <v>24</v>
      </c>
      <c r="P3692" t="s">
        <v>29</v>
      </c>
    </row>
    <row r="3693" spans="1:16" x14ac:dyDescent="0.3">
      <c r="A3693" s="3" t="s">
        <v>4641</v>
      </c>
      <c r="C3693" t="s">
        <v>16</v>
      </c>
      <c r="D3693" t="s">
        <v>17</v>
      </c>
      <c r="E3693" t="s">
        <v>4791</v>
      </c>
      <c r="F3693" t="s">
        <v>304</v>
      </c>
      <c r="H3693" t="s">
        <v>19</v>
      </c>
      <c r="I3693">
        <v>2026</v>
      </c>
      <c r="J3693" t="s">
        <v>451</v>
      </c>
      <c r="K3693">
        <v>7.6</v>
      </c>
      <c r="L3693">
        <v>3</v>
      </c>
      <c r="M3693" s="16" t="s">
        <v>28</v>
      </c>
      <c r="N3693" s="18">
        <f t="shared" si="57"/>
        <v>1</v>
      </c>
      <c r="O3693">
        <v>21</v>
      </c>
      <c r="P3693" t="s">
        <v>29</v>
      </c>
    </row>
    <row r="3694" spans="1:16" x14ac:dyDescent="0.3">
      <c r="A3694" s="3" t="s">
        <v>924</v>
      </c>
      <c r="C3694" t="s">
        <v>923</v>
      </c>
      <c r="D3694" t="s">
        <v>17</v>
      </c>
      <c r="E3694" t="s">
        <v>4789</v>
      </c>
      <c r="F3694" t="s">
        <v>18</v>
      </c>
      <c r="H3694" t="s">
        <v>19</v>
      </c>
      <c r="I3694">
        <v>2023</v>
      </c>
      <c r="J3694" t="s">
        <v>208</v>
      </c>
      <c r="K3694">
        <v>8.5</v>
      </c>
      <c r="L3694">
        <v>5</v>
      </c>
      <c r="M3694" s="16" t="s">
        <v>28</v>
      </c>
      <c r="N3694" s="18">
        <f t="shared" si="57"/>
        <v>1</v>
      </c>
      <c r="O3694">
        <v>21</v>
      </c>
      <c r="P3694" t="s">
        <v>22</v>
      </c>
    </row>
    <row r="3695" spans="1:16" x14ac:dyDescent="0.3">
      <c r="A3695" s="3" t="s">
        <v>926</v>
      </c>
      <c r="C3695" t="s">
        <v>923</v>
      </c>
      <c r="D3695" t="s">
        <v>17</v>
      </c>
      <c r="E3695" t="s">
        <v>4790</v>
      </c>
      <c r="F3695" t="s">
        <v>18</v>
      </c>
      <c r="H3695" t="s">
        <v>19</v>
      </c>
      <c r="I3695">
        <v>2025</v>
      </c>
      <c r="J3695" t="s">
        <v>465</v>
      </c>
      <c r="K3695">
        <v>7.7</v>
      </c>
      <c r="L3695">
        <v>5</v>
      </c>
      <c r="M3695" s="16" t="s">
        <v>28</v>
      </c>
      <c r="N3695" s="18">
        <f t="shared" si="57"/>
        <v>1</v>
      </c>
      <c r="O3695">
        <v>30</v>
      </c>
      <c r="P3695" t="s">
        <v>22</v>
      </c>
    </row>
    <row r="3696" spans="1:16" x14ac:dyDescent="0.3">
      <c r="A3696" s="3" t="s">
        <v>928</v>
      </c>
      <c r="C3696" t="s">
        <v>923</v>
      </c>
      <c r="D3696" t="s">
        <v>17</v>
      </c>
      <c r="E3696" t="s">
        <v>4791</v>
      </c>
      <c r="F3696" t="s">
        <v>930</v>
      </c>
      <c r="H3696" t="s">
        <v>19</v>
      </c>
      <c r="I3696">
        <v>2024</v>
      </c>
      <c r="J3696" t="s">
        <v>466</v>
      </c>
      <c r="K3696">
        <v>8.1</v>
      </c>
      <c r="L3696">
        <v>7</v>
      </c>
      <c r="M3696" s="16" t="s">
        <v>28</v>
      </c>
      <c r="N3696" s="18">
        <f t="shared" si="57"/>
        <v>1</v>
      </c>
      <c r="O3696">
        <v>24</v>
      </c>
      <c r="P3696" t="s">
        <v>29</v>
      </c>
    </row>
    <row r="3697" spans="1:16" x14ac:dyDescent="0.3">
      <c r="A3697" s="3" t="s">
        <v>931</v>
      </c>
      <c r="C3697" t="s">
        <v>923</v>
      </c>
      <c r="D3697" t="s">
        <v>17</v>
      </c>
      <c r="E3697" t="s">
        <v>4794</v>
      </c>
      <c r="F3697" t="s">
        <v>930</v>
      </c>
      <c r="H3697" t="s">
        <v>19</v>
      </c>
      <c r="I3697">
        <v>2023</v>
      </c>
      <c r="J3697" t="s">
        <v>474</v>
      </c>
      <c r="K3697">
        <v>8.3000000000000007</v>
      </c>
      <c r="L3697">
        <v>3</v>
      </c>
      <c r="M3697" s="16" t="s">
        <v>28</v>
      </c>
      <c r="N3697" s="18">
        <f t="shared" si="57"/>
        <v>1</v>
      </c>
      <c r="O3697">
        <v>21</v>
      </c>
      <c r="P3697" t="s">
        <v>22</v>
      </c>
    </row>
    <row r="3698" spans="1:16" x14ac:dyDescent="0.3">
      <c r="A3698" s="3" t="s">
        <v>4642</v>
      </c>
      <c r="C3698" t="s">
        <v>923</v>
      </c>
      <c r="D3698" t="s">
        <v>17</v>
      </c>
      <c r="E3698" t="s">
        <v>4786</v>
      </c>
      <c r="F3698" t="s">
        <v>84</v>
      </c>
      <c r="H3698" t="s">
        <v>19</v>
      </c>
      <c r="I3698">
        <v>2025</v>
      </c>
      <c r="J3698" t="s">
        <v>478</v>
      </c>
      <c r="K3698">
        <v>8</v>
      </c>
      <c r="L3698">
        <v>3</v>
      </c>
      <c r="M3698" s="16" t="s">
        <v>28</v>
      </c>
      <c r="N3698" s="18">
        <f t="shared" si="57"/>
        <v>1</v>
      </c>
      <c r="O3698">
        <v>18</v>
      </c>
      <c r="P3698" t="s">
        <v>29</v>
      </c>
    </row>
    <row r="3699" spans="1:16" x14ac:dyDescent="0.3">
      <c r="A3699" s="3" t="s">
        <v>934</v>
      </c>
      <c r="C3699" t="s">
        <v>923</v>
      </c>
      <c r="D3699" t="s">
        <v>17</v>
      </c>
      <c r="E3699" t="s">
        <v>4799</v>
      </c>
      <c r="F3699" t="s">
        <v>18</v>
      </c>
      <c r="H3699" t="s">
        <v>19</v>
      </c>
      <c r="I3699">
        <v>2024</v>
      </c>
      <c r="J3699" t="s">
        <v>483</v>
      </c>
      <c r="K3699">
        <v>6.8</v>
      </c>
      <c r="L3699">
        <v>3</v>
      </c>
      <c r="M3699" s="16" t="s">
        <v>28</v>
      </c>
      <c r="N3699" s="18">
        <f t="shared" si="57"/>
        <v>1</v>
      </c>
      <c r="O3699">
        <v>8</v>
      </c>
      <c r="P3699" t="s">
        <v>29</v>
      </c>
    </row>
    <row r="3700" spans="1:16" x14ac:dyDescent="0.3">
      <c r="A3700" s="3" t="s">
        <v>936</v>
      </c>
      <c r="C3700" t="s">
        <v>923</v>
      </c>
      <c r="D3700" t="s">
        <v>17</v>
      </c>
      <c r="E3700" t="s">
        <v>4777</v>
      </c>
      <c r="F3700" t="s">
        <v>18</v>
      </c>
      <c r="H3700" t="s">
        <v>19</v>
      </c>
      <c r="I3700">
        <v>2023</v>
      </c>
      <c r="J3700" t="s">
        <v>488</v>
      </c>
      <c r="K3700">
        <v>7.9</v>
      </c>
      <c r="L3700">
        <v>7</v>
      </c>
      <c r="M3700" s="16" t="s">
        <v>28</v>
      </c>
      <c r="N3700" s="18">
        <f t="shared" si="57"/>
        <v>1</v>
      </c>
      <c r="O3700">
        <v>8</v>
      </c>
      <c r="P3700" t="s">
        <v>22</v>
      </c>
    </row>
    <row r="3701" spans="1:16" x14ac:dyDescent="0.3">
      <c r="A3701" s="3" t="s">
        <v>938</v>
      </c>
      <c r="C3701" t="s">
        <v>923</v>
      </c>
      <c r="D3701" t="s">
        <v>17</v>
      </c>
      <c r="E3701" t="s">
        <v>4778</v>
      </c>
      <c r="F3701" t="s">
        <v>18</v>
      </c>
      <c r="H3701" t="s">
        <v>19</v>
      </c>
      <c r="I3701">
        <v>2026</v>
      </c>
      <c r="J3701" t="s">
        <v>491</v>
      </c>
      <c r="K3701">
        <v>9.3000000000000007</v>
      </c>
      <c r="L3701">
        <v>5</v>
      </c>
      <c r="M3701" s="16" t="s">
        <v>28</v>
      </c>
      <c r="N3701" s="18">
        <f t="shared" si="57"/>
        <v>1</v>
      </c>
      <c r="O3701">
        <v>8</v>
      </c>
      <c r="P3701" t="s">
        <v>67</v>
      </c>
    </row>
    <row r="3702" spans="1:16" x14ac:dyDescent="0.3">
      <c r="A3702" s="3" t="s">
        <v>941</v>
      </c>
      <c r="C3702" t="s">
        <v>923</v>
      </c>
      <c r="D3702" t="s">
        <v>17</v>
      </c>
      <c r="E3702" t="s">
        <v>4799</v>
      </c>
      <c r="F3702" t="s">
        <v>18</v>
      </c>
      <c r="H3702" t="s">
        <v>19</v>
      </c>
      <c r="I3702">
        <v>2024</v>
      </c>
      <c r="J3702" t="s">
        <v>497</v>
      </c>
      <c r="K3702">
        <v>8.9</v>
      </c>
      <c r="L3702">
        <v>7</v>
      </c>
      <c r="M3702" s="16" t="s">
        <v>28</v>
      </c>
      <c r="N3702" s="18">
        <f t="shared" si="57"/>
        <v>1</v>
      </c>
      <c r="O3702">
        <v>9</v>
      </c>
      <c r="P3702" t="s">
        <v>22</v>
      </c>
    </row>
    <row r="3703" spans="1:16" x14ac:dyDescent="0.3">
      <c r="A3703" s="3" t="s">
        <v>943</v>
      </c>
      <c r="C3703" t="s">
        <v>923</v>
      </c>
      <c r="D3703" t="s">
        <v>17</v>
      </c>
      <c r="E3703" t="s">
        <v>4777</v>
      </c>
      <c r="F3703" t="s">
        <v>930</v>
      </c>
      <c r="H3703" t="s">
        <v>19</v>
      </c>
      <c r="I3703">
        <v>2023</v>
      </c>
      <c r="J3703" t="s">
        <v>500</v>
      </c>
      <c r="K3703">
        <v>7.2</v>
      </c>
      <c r="L3703">
        <v>4</v>
      </c>
      <c r="M3703" s="16" t="s">
        <v>28</v>
      </c>
      <c r="N3703" s="18">
        <f t="shared" si="57"/>
        <v>1</v>
      </c>
      <c r="O3703">
        <v>13</v>
      </c>
      <c r="P3703" t="s">
        <v>29</v>
      </c>
    </row>
    <row r="3704" spans="1:16" x14ac:dyDescent="0.3">
      <c r="A3704" s="3" t="s">
        <v>945</v>
      </c>
      <c r="C3704" t="s">
        <v>923</v>
      </c>
      <c r="D3704" t="s">
        <v>17</v>
      </c>
      <c r="E3704" t="s">
        <v>4778</v>
      </c>
      <c r="F3704" t="s">
        <v>947</v>
      </c>
      <c r="H3704" t="s">
        <v>19</v>
      </c>
      <c r="I3704">
        <v>2024</v>
      </c>
      <c r="J3704" t="s">
        <v>502</v>
      </c>
      <c r="K3704">
        <v>8.1</v>
      </c>
      <c r="L3704">
        <v>7</v>
      </c>
      <c r="M3704" s="16" t="s">
        <v>28</v>
      </c>
      <c r="N3704" s="18">
        <f t="shared" si="57"/>
        <v>1</v>
      </c>
      <c r="O3704">
        <v>11</v>
      </c>
      <c r="P3704" t="s">
        <v>29</v>
      </c>
    </row>
    <row r="3705" spans="1:16" x14ac:dyDescent="0.3">
      <c r="A3705" s="3" t="s">
        <v>949</v>
      </c>
      <c r="C3705" t="s">
        <v>923</v>
      </c>
      <c r="D3705" t="s">
        <v>17</v>
      </c>
      <c r="E3705" t="s">
        <v>48</v>
      </c>
      <c r="F3705" t="s">
        <v>930</v>
      </c>
      <c r="H3705" t="s">
        <v>19</v>
      </c>
      <c r="I3705">
        <v>2024</v>
      </c>
      <c r="J3705" t="s">
        <v>511</v>
      </c>
      <c r="K3705">
        <v>7.5</v>
      </c>
      <c r="L3705">
        <v>4</v>
      </c>
      <c r="M3705" s="16" t="s">
        <v>28</v>
      </c>
      <c r="N3705" s="18">
        <f t="shared" si="57"/>
        <v>1</v>
      </c>
      <c r="O3705">
        <v>18</v>
      </c>
      <c r="P3705" t="s">
        <v>29</v>
      </c>
    </row>
    <row r="3706" spans="1:16" x14ac:dyDescent="0.3">
      <c r="A3706" s="3" t="s">
        <v>955</v>
      </c>
      <c r="C3706" t="s">
        <v>923</v>
      </c>
      <c r="D3706" t="s">
        <v>17</v>
      </c>
      <c r="E3706" t="s">
        <v>4783</v>
      </c>
      <c r="F3706" t="s">
        <v>940</v>
      </c>
      <c r="H3706" t="s">
        <v>19</v>
      </c>
      <c r="I3706">
        <v>2023</v>
      </c>
      <c r="J3706" t="s">
        <v>517</v>
      </c>
      <c r="K3706">
        <v>9.6</v>
      </c>
      <c r="L3706">
        <v>5</v>
      </c>
      <c r="M3706" s="16" t="s">
        <v>28</v>
      </c>
      <c r="N3706" s="18">
        <f t="shared" si="57"/>
        <v>1</v>
      </c>
      <c r="O3706">
        <v>8</v>
      </c>
      <c r="P3706" t="s">
        <v>29</v>
      </c>
    </row>
    <row r="3707" spans="1:16" x14ac:dyDescent="0.3">
      <c r="A3707" s="3" t="s">
        <v>957</v>
      </c>
      <c r="C3707" t="s">
        <v>923</v>
      </c>
      <c r="D3707" t="s">
        <v>17</v>
      </c>
      <c r="E3707" t="s">
        <v>4784</v>
      </c>
      <c r="F3707" t="s">
        <v>18</v>
      </c>
      <c r="H3707" t="s">
        <v>19</v>
      </c>
      <c r="I3707">
        <v>2024</v>
      </c>
      <c r="J3707" t="s">
        <v>298</v>
      </c>
      <c r="K3707">
        <v>9.1</v>
      </c>
      <c r="L3707">
        <v>7</v>
      </c>
      <c r="M3707" s="16" t="s">
        <v>28</v>
      </c>
      <c r="N3707" s="18">
        <f t="shared" si="57"/>
        <v>1</v>
      </c>
      <c r="O3707">
        <v>21</v>
      </c>
      <c r="P3707" t="s">
        <v>29</v>
      </c>
    </row>
    <row r="3708" spans="1:16" x14ac:dyDescent="0.3">
      <c r="A3708" s="3" t="s">
        <v>963</v>
      </c>
      <c r="C3708" t="s">
        <v>923</v>
      </c>
      <c r="D3708" t="s">
        <v>17</v>
      </c>
      <c r="E3708" t="s">
        <v>4784</v>
      </c>
      <c r="F3708" t="s">
        <v>498</v>
      </c>
      <c r="H3708" t="s">
        <v>19</v>
      </c>
      <c r="I3708">
        <v>2026</v>
      </c>
      <c r="J3708" t="s">
        <v>312</v>
      </c>
      <c r="K3708">
        <v>7.2</v>
      </c>
      <c r="L3708">
        <v>7</v>
      </c>
      <c r="M3708" s="16" t="s">
        <v>28</v>
      </c>
      <c r="N3708" s="18">
        <f t="shared" si="57"/>
        <v>1</v>
      </c>
      <c r="O3708">
        <v>22</v>
      </c>
      <c r="P3708" t="s">
        <v>22</v>
      </c>
    </row>
    <row r="3709" spans="1:16" x14ac:dyDescent="0.3">
      <c r="A3709" s="3" t="s">
        <v>965</v>
      </c>
      <c r="C3709" t="s">
        <v>923</v>
      </c>
      <c r="D3709" t="s">
        <v>17</v>
      </c>
      <c r="E3709" t="s">
        <v>4785</v>
      </c>
      <c r="F3709" t="s">
        <v>18</v>
      </c>
      <c r="H3709" t="s">
        <v>19</v>
      </c>
      <c r="I3709">
        <v>2025</v>
      </c>
      <c r="J3709" t="s">
        <v>315</v>
      </c>
      <c r="K3709">
        <v>9.1</v>
      </c>
      <c r="L3709">
        <v>7</v>
      </c>
      <c r="M3709" s="16" t="s">
        <v>28</v>
      </c>
      <c r="N3709" s="18">
        <f t="shared" si="57"/>
        <v>1</v>
      </c>
      <c r="O3709">
        <v>17</v>
      </c>
      <c r="P3709" t="s">
        <v>22</v>
      </c>
    </row>
    <row r="3710" spans="1:16" x14ac:dyDescent="0.3">
      <c r="A3710" s="3" t="s">
        <v>4643</v>
      </c>
      <c r="C3710" t="s">
        <v>923</v>
      </c>
      <c r="D3710" t="s">
        <v>17</v>
      </c>
      <c r="E3710" t="s">
        <v>4787</v>
      </c>
      <c r="F3710" t="s">
        <v>18</v>
      </c>
      <c r="H3710" t="s">
        <v>19</v>
      </c>
      <c r="I3710">
        <v>2024</v>
      </c>
      <c r="J3710" t="s">
        <v>319</v>
      </c>
      <c r="K3710">
        <v>7.1</v>
      </c>
      <c r="L3710">
        <v>5</v>
      </c>
      <c r="M3710" s="16" t="s">
        <v>28</v>
      </c>
      <c r="N3710" s="18">
        <f t="shared" si="57"/>
        <v>1</v>
      </c>
      <c r="O3710">
        <v>20</v>
      </c>
      <c r="P3710" t="s">
        <v>29</v>
      </c>
    </row>
    <row r="3711" spans="1:16" x14ac:dyDescent="0.3">
      <c r="A3711" s="3" t="s">
        <v>968</v>
      </c>
      <c r="C3711" t="s">
        <v>923</v>
      </c>
      <c r="D3711" t="s">
        <v>17</v>
      </c>
      <c r="E3711" t="s">
        <v>4788</v>
      </c>
      <c r="F3711" t="s">
        <v>18</v>
      </c>
      <c r="H3711" t="s">
        <v>19</v>
      </c>
      <c r="I3711">
        <v>2024</v>
      </c>
      <c r="J3711" t="s">
        <v>322</v>
      </c>
      <c r="K3711">
        <v>7.1</v>
      </c>
      <c r="L3711">
        <v>7</v>
      </c>
      <c r="M3711" s="16" t="s">
        <v>28</v>
      </c>
      <c r="N3711" s="18">
        <f t="shared" si="57"/>
        <v>1</v>
      </c>
      <c r="O3711">
        <v>15</v>
      </c>
      <c r="P3711" t="s">
        <v>29</v>
      </c>
    </row>
    <row r="3712" spans="1:16" x14ac:dyDescent="0.3">
      <c r="A3712" s="3" t="s">
        <v>970</v>
      </c>
      <c r="C3712" t="s">
        <v>923</v>
      </c>
      <c r="D3712" t="s">
        <v>17</v>
      </c>
      <c r="E3712" t="s">
        <v>4798</v>
      </c>
      <c r="F3712" t="s">
        <v>18</v>
      </c>
      <c r="H3712" t="s">
        <v>19</v>
      </c>
      <c r="I3712">
        <v>2023</v>
      </c>
      <c r="J3712" t="s">
        <v>328</v>
      </c>
      <c r="K3712">
        <v>9.1999999999999993</v>
      </c>
      <c r="L3712">
        <v>5</v>
      </c>
      <c r="M3712" s="16" t="s">
        <v>28</v>
      </c>
      <c r="N3712" s="18">
        <f t="shared" si="57"/>
        <v>1</v>
      </c>
      <c r="O3712">
        <v>19</v>
      </c>
      <c r="P3712" t="s">
        <v>29</v>
      </c>
    </row>
    <row r="3713" spans="1:16" x14ac:dyDescent="0.3">
      <c r="A3713" s="3" t="s">
        <v>972</v>
      </c>
      <c r="C3713" t="s">
        <v>923</v>
      </c>
      <c r="D3713" t="s">
        <v>17</v>
      </c>
      <c r="E3713" t="s">
        <v>4790</v>
      </c>
      <c r="F3713" t="s">
        <v>18</v>
      </c>
      <c r="H3713" t="s">
        <v>19</v>
      </c>
      <c r="I3713">
        <v>2023</v>
      </c>
      <c r="J3713" t="s">
        <v>334</v>
      </c>
      <c r="K3713">
        <v>7.3</v>
      </c>
      <c r="L3713">
        <v>4</v>
      </c>
      <c r="M3713" s="16" t="s">
        <v>28</v>
      </c>
      <c r="N3713" s="18">
        <f t="shared" si="57"/>
        <v>1</v>
      </c>
      <c r="O3713">
        <v>11</v>
      </c>
      <c r="P3713" t="s">
        <v>29</v>
      </c>
    </row>
    <row r="3714" spans="1:16" x14ac:dyDescent="0.3">
      <c r="A3714" s="3" t="s">
        <v>974</v>
      </c>
      <c r="C3714" t="s">
        <v>923</v>
      </c>
      <c r="D3714" t="s">
        <v>17</v>
      </c>
      <c r="E3714" t="s">
        <v>4791</v>
      </c>
      <c r="F3714" t="s">
        <v>930</v>
      </c>
      <c r="H3714" t="s">
        <v>19</v>
      </c>
      <c r="I3714">
        <v>2024</v>
      </c>
      <c r="J3714" t="s">
        <v>337</v>
      </c>
      <c r="K3714">
        <v>7.3</v>
      </c>
      <c r="L3714">
        <v>7</v>
      </c>
      <c r="M3714" s="16" t="s">
        <v>28</v>
      </c>
      <c r="N3714" s="18">
        <f t="shared" si="57"/>
        <v>1</v>
      </c>
      <c r="O3714">
        <v>12</v>
      </c>
      <c r="P3714" t="s">
        <v>29</v>
      </c>
    </row>
    <row r="3715" spans="1:16" x14ac:dyDescent="0.3">
      <c r="A3715" s="3" t="s">
        <v>983</v>
      </c>
      <c r="C3715" t="s">
        <v>923</v>
      </c>
      <c r="D3715" t="s">
        <v>17</v>
      </c>
      <c r="E3715" t="s">
        <v>4784</v>
      </c>
      <c r="F3715" t="s">
        <v>18</v>
      </c>
      <c r="H3715" t="s">
        <v>19</v>
      </c>
      <c r="I3715">
        <v>2025</v>
      </c>
      <c r="J3715" t="s">
        <v>402</v>
      </c>
      <c r="K3715">
        <v>7.3</v>
      </c>
      <c r="L3715">
        <v>4</v>
      </c>
      <c r="M3715" s="16" t="s">
        <v>28</v>
      </c>
      <c r="N3715" s="18">
        <f t="shared" si="57"/>
        <v>1</v>
      </c>
      <c r="O3715">
        <v>21</v>
      </c>
      <c r="P3715" t="s">
        <v>22</v>
      </c>
    </row>
    <row r="3716" spans="1:16" x14ac:dyDescent="0.3">
      <c r="A3716" s="3" t="s">
        <v>987</v>
      </c>
      <c r="C3716" t="s">
        <v>923</v>
      </c>
      <c r="D3716" t="s">
        <v>17</v>
      </c>
      <c r="E3716" t="s">
        <v>4787</v>
      </c>
      <c r="F3716" t="s">
        <v>18</v>
      </c>
      <c r="H3716" t="s">
        <v>19</v>
      </c>
      <c r="I3716">
        <v>2025</v>
      </c>
      <c r="J3716" t="s">
        <v>411</v>
      </c>
      <c r="K3716">
        <v>7.6</v>
      </c>
      <c r="L3716">
        <v>7</v>
      </c>
      <c r="M3716" s="16" t="s">
        <v>28</v>
      </c>
      <c r="N3716" s="18">
        <f t="shared" ref="N3716:N3779" si="58">(VALUE(LEFT($M3716, FIND("-", $M3716)-1)) + VALUE(MID($M3716, FIND("-", $M3716)+1, FIND(" ", $M3716, FIND("-", $M3716))-FIND("-",  $M3716)-1))) / 2</f>
        <v>1</v>
      </c>
      <c r="O3716">
        <v>8</v>
      </c>
      <c r="P3716" t="s">
        <v>29</v>
      </c>
    </row>
    <row r="3717" spans="1:16" x14ac:dyDescent="0.3">
      <c r="A3717" s="3" t="s">
        <v>996</v>
      </c>
      <c r="C3717" t="s">
        <v>923</v>
      </c>
      <c r="D3717" t="s">
        <v>17</v>
      </c>
      <c r="E3717" t="s">
        <v>4791</v>
      </c>
      <c r="F3717" t="s">
        <v>84</v>
      </c>
      <c r="H3717" t="s">
        <v>19</v>
      </c>
      <c r="I3717">
        <v>2024</v>
      </c>
      <c r="J3717" t="s">
        <v>427</v>
      </c>
      <c r="K3717">
        <v>8.6999999999999993</v>
      </c>
      <c r="L3717">
        <v>5</v>
      </c>
      <c r="M3717" s="16" t="s">
        <v>28</v>
      </c>
      <c r="N3717" s="18">
        <f t="shared" si="58"/>
        <v>1</v>
      </c>
      <c r="O3717">
        <v>8</v>
      </c>
      <c r="P3717" t="s">
        <v>29</v>
      </c>
    </row>
    <row r="3718" spans="1:16" x14ac:dyDescent="0.3">
      <c r="A3718" s="3" t="s">
        <v>998</v>
      </c>
      <c r="C3718" t="s">
        <v>923</v>
      </c>
      <c r="D3718" t="s">
        <v>17</v>
      </c>
      <c r="E3718" t="s">
        <v>4792</v>
      </c>
      <c r="F3718" t="s">
        <v>930</v>
      </c>
      <c r="H3718" t="s">
        <v>19</v>
      </c>
      <c r="I3718">
        <v>2023</v>
      </c>
      <c r="J3718" t="s">
        <v>429</v>
      </c>
      <c r="K3718">
        <v>7.2</v>
      </c>
      <c r="L3718">
        <v>4</v>
      </c>
      <c r="M3718" s="16" t="s">
        <v>28</v>
      </c>
      <c r="N3718" s="18">
        <f t="shared" si="58"/>
        <v>1</v>
      </c>
      <c r="O3718">
        <v>7</v>
      </c>
      <c r="P3718" t="s">
        <v>22</v>
      </c>
    </row>
    <row r="3719" spans="1:16" x14ac:dyDescent="0.3">
      <c r="A3719" s="3" t="s">
        <v>1000</v>
      </c>
      <c r="C3719" t="s">
        <v>923</v>
      </c>
      <c r="D3719" t="s">
        <v>17</v>
      </c>
      <c r="E3719" t="s">
        <v>4793</v>
      </c>
      <c r="F3719" t="s">
        <v>18</v>
      </c>
      <c r="H3719" t="s">
        <v>19</v>
      </c>
      <c r="I3719">
        <v>2026</v>
      </c>
      <c r="J3719" t="s">
        <v>432</v>
      </c>
      <c r="K3719">
        <v>7.1</v>
      </c>
      <c r="L3719">
        <v>7</v>
      </c>
      <c r="M3719" s="16" t="s">
        <v>28</v>
      </c>
      <c r="N3719" s="18">
        <f t="shared" si="58"/>
        <v>1</v>
      </c>
      <c r="O3719">
        <v>20</v>
      </c>
      <c r="P3719" t="s">
        <v>22</v>
      </c>
    </row>
    <row r="3720" spans="1:16" x14ac:dyDescent="0.3">
      <c r="A3720" s="3" t="s">
        <v>1002</v>
      </c>
      <c r="C3720" t="s">
        <v>923</v>
      </c>
      <c r="D3720" t="s">
        <v>17</v>
      </c>
      <c r="E3720" t="s">
        <v>749</v>
      </c>
      <c r="F3720" t="s">
        <v>18</v>
      </c>
      <c r="H3720" t="s">
        <v>19</v>
      </c>
      <c r="I3720">
        <v>2023</v>
      </c>
      <c r="J3720" t="s">
        <v>435</v>
      </c>
      <c r="K3720">
        <v>8</v>
      </c>
      <c r="L3720">
        <v>7</v>
      </c>
      <c r="M3720" s="16" t="s">
        <v>28</v>
      </c>
      <c r="N3720" s="18">
        <f t="shared" si="58"/>
        <v>1</v>
      </c>
      <c r="O3720">
        <v>9</v>
      </c>
      <c r="P3720" t="s">
        <v>67</v>
      </c>
    </row>
    <row r="3721" spans="1:16" x14ac:dyDescent="0.3">
      <c r="A3721" s="3" t="s">
        <v>1006</v>
      </c>
      <c r="C3721" t="s">
        <v>923</v>
      </c>
      <c r="D3721" t="s">
        <v>17</v>
      </c>
      <c r="E3721" t="s">
        <v>4778</v>
      </c>
      <c r="F3721" t="s">
        <v>930</v>
      </c>
      <c r="H3721" t="s">
        <v>19</v>
      </c>
      <c r="I3721">
        <v>2024</v>
      </c>
      <c r="J3721" t="s">
        <v>149</v>
      </c>
      <c r="K3721">
        <v>9.6999999999999993</v>
      </c>
      <c r="L3721">
        <v>4</v>
      </c>
      <c r="M3721" s="16" t="s">
        <v>28</v>
      </c>
      <c r="N3721" s="18">
        <f t="shared" si="58"/>
        <v>1</v>
      </c>
      <c r="O3721">
        <v>11</v>
      </c>
      <c r="P3721" t="s">
        <v>29</v>
      </c>
    </row>
    <row r="3722" spans="1:16" x14ac:dyDescent="0.3">
      <c r="A3722" s="3" t="s">
        <v>1009</v>
      </c>
      <c r="C3722" t="s">
        <v>923</v>
      </c>
      <c r="D3722" t="s">
        <v>17</v>
      </c>
      <c r="E3722" t="s">
        <v>48</v>
      </c>
      <c r="F3722" t="s">
        <v>18</v>
      </c>
      <c r="H3722" t="s">
        <v>19</v>
      </c>
      <c r="I3722">
        <v>2025</v>
      </c>
      <c r="J3722" t="s">
        <v>158</v>
      </c>
      <c r="K3722">
        <v>8.8000000000000007</v>
      </c>
      <c r="L3722">
        <v>3</v>
      </c>
      <c r="M3722" s="16" t="s">
        <v>28</v>
      </c>
      <c r="N3722" s="18">
        <f t="shared" si="58"/>
        <v>1</v>
      </c>
      <c r="O3722">
        <v>9</v>
      </c>
      <c r="P3722" t="s">
        <v>22</v>
      </c>
    </row>
    <row r="3723" spans="1:16" x14ac:dyDescent="0.3">
      <c r="A3723" s="3" t="s">
        <v>1015</v>
      </c>
      <c r="C3723" t="s">
        <v>923</v>
      </c>
      <c r="D3723" t="s">
        <v>17</v>
      </c>
      <c r="E3723" t="s">
        <v>4785</v>
      </c>
      <c r="F3723" t="s">
        <v>947</v>
      </c>
      <c r="H3723" t="s">
        <v>19</v>
      </c>
      <c r="I3723">
        <v>2025</v>
      </c>
      <c r="J3723" t="s">
        <v>174</v>
      </c>
      <c r="K3723">
        <v>9.1</v>
      </c>
      <c r="L3723">
        <v>4</v>
      </c>
      <c r="M3723" s="16" t="s">
        <v>28</v>
      </c>
      <c r="N3723" s="18">
        <f t="shared" si="58"/>
        <v>1</v>
      </c>
      <c r="O3723">
        <v>30</v>
      </c>
      <c r="P3723" t="s">
        <v>29</v>
      </c>
    </row>
    <row r="3724" spans="1:16" x14ac:dyDescent="0.3">
      <c r="A3724" s="3" t="s">
        <v>1019</v>
      </c>
      <c r="C3724" t="s">
        <v>923</v>
      </c>
      <c r="D3724" t="s">
        <v>17</v>
      </c>
      <c r="E3724" t="s">
        <v>4788</v>
      </c>
      <c r="F3724" t="s">
        <v>947</v>
      </c>
      <c r="H3724" t="s">
        <v>19</v>
      </c>
      <c r="I3724">
        <v>2023</v>
      </c>
      <c r="J3724" t="s">
        <v>177</v>
      </c>
      <c r="K3724">
        <v>7.6</v>
      </c>
      <c r="L3724">
        <v>7</v>
      </c>
      <c r="M3724" s="16" t="s">
        <v>28</v>
      </c>
      <c r="N3724" s="18">
        <f t="shared" si="58"/>
        <v>1</v>
      </c>
      <c r="O3724">
        <v>19</v>
      </c>
      <c r="P3724" t="s">
        <v>67</v>
      </c>
    </row>
    <row r="3725" spans="1:16" x14ac:dyDescent="0.3">
      <c r="A3725" s="3" t="s">
        <v>1030</v>
      </c>
      <c r="C3725" t="s">
        <v>923</v>
      </c>
      <c r="D3725" t="s">
        <v>17</v>
      </c>
      <c r="E3725" t="s">
        <v>4794</v>
      </c>
      <c r="F3725" t="s">
        <v>44</v>
      </c>
      <c r="H3725" t="s">
        <v>19</v>
      </c>
      <c r="I3725">
        <v>2024</v>
      </c>
      <c r="J3725" t="s">
        <v>446</v>
      </c>
      <c r="K3725">
        <v>7.3</v>
      </c>
      <c r="L3725">
        <v>4</v>
      </c>
      <c r="M3725" s="16" t="s">
        <v>28</v>
      </c>
      <c r="N3725" s="18">
        <f t="shared" si="58"/>
        <v>1</v>
      </c>
      <c r="O3725">
        <v>8</v>
      </c>
      <c r="P3725" t="s">
        <v>29</v>
      </c>
    </row>
    <row r="3726" spans="1:16" x14ac:dyDescent="0.3">
      <c r="A3726" s="3" t="s">
        <v>1032</v>
      </c>
      <c r="C3726" t="s">
        <v>923</v>
      </c>
      <c r="D3726" t="s">
        <v>17</v>
      </c>
      <c r="E3726" t="s">
        <v>4795</v>
      </c>
      <c r="F3726" t="s">
        <v>44</v>
      </c>
      <c r="H3726" t="s">
        <v>19</v>
      </c>
      <c r="I3726">
        <v>2025</v>
      </c>
      <c r="J3726" t="s">
        <v>449</v>
      </c>
      <c r="K3726">
        <v>7.4</v>
      </c>
      <c r="L3726">
        <v>5</v>
      </c>
      <c r="M3726" s="16" t="s">
        <v>28</v>
      </c>
      <c r="N3726" s="18">
        <f t="shared" si="58"/>
        <v>1</v>
      </c>
      <c r="O3726">
        <v>6</v>
      </c>
      <c r="P3726" t="s">
        <v>29</v>
      </c>
    </row>
    <row r="3727" spans="1:16" x14ac:dyDescent="0.3">
      <c r="A3727" s="3" t="s">
        <v>1034</v>
      </c>
      <c r="C3727" t="s">
        <v>923</v>
      </c>
      <c r="D3727" t="s">
        <v>17</v>
      </c>
      <c r="E3727" t="s">
        <v>4799</v>
      </c>
      <c r="F3727" t="s">
        <v>930</v>
      </c>
      <c r="H3727" t="s">
        <v>19</v>
      </c>
      <c r="I3727">
        <v>2024</v>
      </c>
      <c r="J3727" t="s">
        <v>457</v>
      </c>
      <c r="K3727">
        <v>7.3</v>
      </c>
      <c r="L3727">
        <v>5</v>
      </c>
      <c r="M3727" s="16" t="s">
        <v>28</v>
      </c>
      <c r="N3727" s="18">
        <f t="shared" si="58"/>
        <v>1</v>
      </c>
      <c r="O3727">
        <v>5</v>
      </c>
      <c r="P3727" t="s">
        <v>22</v>
      </c>
    </row>
    <row r="3728" spans="1:16" x14ac:dyDescent="0.3">
      <c r="A3728" s="3" t="s">
        <v>1040</v>
      </c>
      <c r="C3728" t="s">
        <v>923</v>
      </c>
      <c r="D3728" t="s">
        <v>17</v>
      </c>
      <c r="E3728" t="s">
        <v>4779</v>
      </c>
      <c r="F3728" t="s">
        <v>1042</v>
      </c>
      <c r="H3728" t="s">
        <v>19</v>
      </c>
      <c r="I3728">
        <v>2023</v>
      </c>
      <c r="J3728" t="s">
        <v>465</v>
      </c>
      <c r="K3728">
        <v>7.1</v>
      </c>
      <c r="L3728">
        <v>4</v>
      </c>
      <c r="M3728" s="16" t="s">
        <v>28</v>
      </c>
      <c r="N3728" s="18">
        <f t="shared" si="58"/>
        <v>1</v>
      </c>
      <c r="O3728">
        <v>7</v>
      </c>
      <c r="P3728" t="s">
        <v>22</v>
      </c>
    </row>
    <row r="3729" spans="1:16" x14ac:dyDescent="0.3">
      <c r="A3729" s="3" t="s">
        <v>1043</v>
      </c>
      <c r="C3729" t="s">
        <v>923</v>
      </c>
      <c r="D3729" t="s">
        <v>17</v>
      </c>
      <c r="E3729" t="s">
        <v>4780</v>
      </c>
      <c r="F3729" t="s">
        <v>18</v>
      </c>
      <c r="H3729" t="s">
        <v>19</v>
      </c>
      <c r="I3729">
        <v>2026</v>
      </c>
      <c r="J3729" t="s">
        <v>466</v>
      </c>
      <c r="K3729">
        <v>8.6999999999999993</v>
      </c>
      <c r="L3729">
        <v>4</v>
      </c>
      <c r="M3729" s="16" t="s">
        <v>28</v>
      </c>
      <c r="N3729" s="18">
        <f t="shared" si="58"/>
        <v>1</v>
      </c>
      <c r="O3729">
        <v>8</v>
      </c>
      <c r="P3729" t="s">
        <v>22</v>
      </c>
    </row>
    <row r="3730" spans="1:16" x14ac:dyDescent="0.3">
      <c r="A3730" s="3" t="s">
        <v>1047</v>
      </c>
      <c r="C3730" t="s">
        <v>923</v>
      </c>
      <c r="D3730" t="s">
        <v>17</v>
      </c>
      <c r="E3730" t="s">
        <v>4782</v>
      </c>
      <c r="F3730" t="s">
        <v>44</v>
      </c>
      <c r="H3730" t="s">
        <v>19</v>
      </c>
      <c r="I3730">
        <v>2023</v>
      </c>
      <c r="J3730" t="s">
        <v>474</v>
      </c>
      <c r="K3730">
        <v>6.8</v>
      </c>
      <c r="L3730">
        <v>5</v>
      </c>
      <c r="M3730" s="16" t="s">
        <v>28</v>
      </c>
      <c r="N3730" s="18">
        <f t="shared" si="58"/>
        <v>1</v>
      </c>
      <c r="O3730">
        <v>8</v>
      </c>
      <c r="P3730" t="s">
        <v>29</v>
      </c>
    </row>
    <row r="3731" spans="1:16" x14ac:dyDescent="0.3">
      <c r="A3731" s="3" t="s">
        <v>1054</v>
      </c>
      <c r="C3731" t="s">
        <v>923</v>
      </c>
      <c r="D3731" t="s">
        <v>17</v>
      </c>
      <c r="E3731" t="s">
        <v>4783</v>
      </c>
      <c r="F3731" t="s">
        <v>1056</v>
      </c>
      <c r="H3731" t="s">
        <v>19</v>
      </c>
      <c r="I3731">
        <v>2026</v>
      </c>
      <c r="J3731" t="s">
        <v>485</v>
      </c>
      <c r="K3731">
        <v>6.7</v>
      </c>
      <c r="L3731">
        <v>3</v>
      </c>
      <c r="M3731" s="16" t="s">
        <v>28</v>
      </c>
      <c r="N3731" s="18">
        <f t="shared" si="58"/>
        <v>1</v>
      </c>
      <c r="O3731">
        <v>5</v>
      </c>
      <c r="P3731" t="s">
        <v>29</v>
      </c>
    </row>
    <row r="3732" spans="1:16" x14ac:dyDescent="0.3">
      <c r="A3732" s="3" t="s">
        <v>1065</v>
      </c>
      <c r="C3732" t="s">
        <v>923</v>
      </c>
      <c r="D3732" t="s">
        <v>17</v>
      </c>
      <c r="E3732" t="s">
        <v>4788</v>
      </c>
      <c r="F3732" t="s">
        <v>44</v>
      </c>
      <c r="H3732" t="s">
        <v>19</v>
      </c>
      <c r="I3732">
        <v>2023</v>
      </c>
      <c r="J3732" t="s">
        <v>499</v>
      </c>
      <c r="K3732">
        <v>8.9</v>
      </c>
      <c r="L3732">
        <v>4</v>
      </c>
      <c r="M3732" s="16" t="s">
        <v>28</v>
      </c>
      <c r="N3732" s="18">
        <f t="shared" si="58"/>
        <v>1</v>
      </c>
      <c r="O3732">
        <v>14</v>
      </c>
      <c r="P3732" t="s">
        <v>22</v>
      </c>
    </row>
    <row r="3733" spans="1:16" x14ac:dyDescent="0.3">
      <c r="A3733" s="3" t="s">
        <v>1077</v>
      </c>
      <c r="C3733" t="s">
        <v>923</v>
      </c>
      <c r="D3733" t="s">
        <v>17</v>
      </c>
      <c r="E3733" t="s">
        <v>4792</v>
      </c>
      <c r="F3733" t="s">
        <v>930</v>
      </c>
      <c r="H3733" t="s">
        <v>19</v>
      </c>
      <c r="I3733">
        <v>2024</v>
      </c>
      <c r="J3733" t="s">
        <v>517</v>
      </c>
      <c r="K3733">
        <v>8.1</v>
      </c>
      <c r="L3733">
        <v>4</v>
      </c>
      <c r="M3733" s="16" t="s">
        <v>28</v>
      </c>
      <c r="N3733" s="18">
        <f t="shared" si="58"/>
        <v>1</v>
      </c>
      <c r="O3733">
        <v>8</v>
      </c>
      <c r="P3733" t="s">
        <v>29</v>
      </c>
    </row>
    <row r="3734" spans="1:16" x14ac:dyDescent="0.3">
      <c r="A3734" s="3" t="s">
        <v>1080</v>
      </c>
      <c r="C3734" t="s">
        <v>923</v>
      </c>
      <c r="D3734" t="s">
        <v>17</v>
      </c>
      <c r="E3734" t="s">
        <v>4782</v>
      </c>
      <c r="F3734" t="s">
        <v>44</v>
      </c>
      <c r="H3734" t="s">
        <v>19</v>
      </c>
      <c r="I3734">
        <v>2026</v>
      </c>
      <c r="J3734" t="s">
        <v>301</v>
      </c>
      <c r="K3734">
        <v>9.8000000000000007</v>
      </c>
      <c r="L3734">
        <v>7</v>
      </c>
      <c r="M3734" s="16" t="s">
        <v>28</v>
      </c>
      <c r="N3734" s="18">
        <f t="shared" si="58"/>
        <v>1</v>
      </c>
      <c r="O3734">
        <v>16</v>
      </c>
      <c r="P3734" t="s">
        <v>29</v>
      </c>
    </row>
    <row r="3735" spans="1:16" x14ac:dyDescent="0.3">
      <c r="A3735" s="3" t="s">
        <v>1082</v>
      </c>
      <c r="C3735" t="s">
        <v>923</v>
      </c>
      <c r="D3735" t="s">
        <v>17</v>
      </c>
      <c r="E3735" t="s">
        <v>4783</v>
      </c>
      <c r="F3735" t="s">
        <v>930</v>
      </c>
      <c r="H3735" t="s">
        <v>19</v>
      </c>
      <c r="I3735">
        <v>2023</v>
      </c>
      <c r="J3735" t="s">
        <v>305</v>
      </c>
      <c r="K3735">
        <v>9.6</v>
      </c>
      <c r="L3735">
        <v>5</v>
      </c>
      <c r="M3735" s="16" t="s">
        <v>28</v>
      </c>
      <c r="N3735" s="18">
        <f t="shared" si="58"/>
        <v>1</v>
      </c>
      <c r="O3735">
        <v>8</v>
      </c>
      <c r="P3735" t="s">
        <v>22</v>
      </c>
    </row>
    <row r="3736" spans="1:16" x14ac:dyDescent="0.3">
      <c r="A3736" s="3" t="s">
        <v>1090</v>
      </c>
      <c r="C3736" t="s">
        <v>923</v>
      </c>
      <c r="D3736" t="s">
        <v>17</v>
      </c>
      <c r="E3736" t="s">
        <v>4780</v>
      </c>
      <c r="F3736" t="s">
        <v>304</v>
      </c>
      <c r="H3736" t="s">
        <v>19</v>
      </c>
      <c r="I3736">
        <v>2023</v>
      </c>
      <c r="J3736" t="s">
        <v>319</v>
      </c>
      <c r="K3736">
        <v>6.8</v>
      </c>
      <c r="L3736">
        <v>4</v>
      </c>
      <c r="M3736" s="16" t="s">
        <v>28</v>
      </c>
      <c r="N3736" s="18">
        <f t="shared" si="58"/>
        <v>1</v>
      </c>
      <c r="O3736">
        <v>23</v>
      </c>
      <c r="P3736" t="s">
        <v>29</v>
      </c>
    </row>
    <row r="3737" spans="1:16" x14ac:dyDescent="0.3">
      <c r="A3737" s="3" t="s">
        <v>1095</v>
      </c>
      <c r="C3737" t="s">
        <v>923</v>
      </c>
      <c r="D3737" t="s">
        <v>17</v>
      </c>
      <c r="E3737" t="s">
        <v>4782</v>
      </c>
      <c r="F3737" t="s">
        <v>18</v>
      </c>
      <c r="H3737" t="s">
        <v>19</v>
      </c>
      <c r="I3737">
        <v>2024</v>
      </c>
      <c r="J3737" t="s">
        <v>328</v>
      </c>
      <c r="K3737">
        <v>6.6</v>
      </c>
      <c r="L3737">
        <v>7</v>
      </c>
      <c r="M3737" s="16" t="s">
        <v>28</v>
      </c>
      <c r="N3737" s="18">
        <f t="shared" si="58"/>
        <v>1</v>
      </c>
      <c r="O3737">
        <v>5</v>
      </c>
      <c r="P3737" t="s">
        <v>22</v>
      </c>
    </row>
    <row r="3738" spans="1:16" x14ac:dyDescent="0.3">
      <c r="A3738" s="3" t="s">
        <v>1097</v>
      </c>
      <c r="C3738" t="s">
        <v>923</v>
      </c>
      <c r="D3738" t="s">
        <v>17</v>
      </c>
      <c r="E3738" t="s">
        <v>4783</v>
      </c>
      <c r="F3738" t="s">
        <v>703</v>
      </c>
      <c r="H3738" t="s">
        <v>19</v>
      </c>
      <c r="I3738">
        <v>2024</v>
      </c>
      <c r="J3738" t="s">
        <v>331</v>
      </c>
      <c r="K3738">
        <v>6.7</v>
      </c>
      <c r="L3738">
        <v>4</v>
      </c>
      <c r="M3738" s="16" t="s">
        <v>28</v>
      </c>
      <c r="N3738" s="18">
        <f t="shared" si="58"/>
        <v>1</v>
      </c>
      <c r="O3738">
        <v>8</v>
      </c>
      <c r="P3738" t="s">
        <v>29</v>
      </c>
    </row>
    <row r="3739" spans="1:16" x14ac:dyDescent="0.3">
      <c r="A3739" s="3" t="s">
        <v>1099</v>
      </c>
      <c r="C3739" t="s">
        <v>923</v>
      </c>
      <c r="D3739" t="s">
        <v>17</v>
      </c>
      <c r="E3739" t="s">
        <v>4787</v>
      </c>
      <c r="F3739" t="s">
        <v>44</v>
      </c>
      <c r="H3739" t="s">
        <v>19</v>
      </c>
      <c r="I3739">
        <v>2023</v>
      </c>
      <c r="J3739" t="s">
        <v>343</v>
      </c>
      <c r="K3739">
        <v>8.9</v>
      </c>
      <c r="L3739">
        <v>5</v>
      </c>
      <c r="M3739" s="16" t="s">
        <v>28</v>
      </c>
      <c r="N3739" s="18">
        <f t="shared" si="58"/>
        <v>1</v>
      </c>
      <c r="O3739">
        <v>5</v>
      </c>
      <c r="P3739" t="s">
        <v>29</v>
      </c>
    </row>
    <row r="3740" spans="1:16" x14ac:dyDescent="0.3">
      <c r="A3740" s="3" t="s">
        <v>4644</v>
      </c>
      <c r="C3740" t="s">
        <v>923</v>
      </c>
      <c r="D3740" t="s">
        <v>17</v>
      </c>
      <c r="E3740" t="s">
        <v>4788</v>
      </c>
      <c r="F3740" t="s">
        <v>18</v>
      </c>
      <c r="H3740" t="s">
        <v>19</v>
      </c>
      <c r="I3740">
        <v>2024</v>
      </c>
      <c r="J3740" t="s">
        <v>344</v>
      </c>
      <c r="K3740">
        <v>9.5</v>
      </c>
      <c r="L3740">
        <v>7</v>
      </c>
      <c r="M3740" s="16" t="s">
        <v>28</v>
      </c>
      <c r="N3740" s="18">
        <f t="shared" si="58"/>
        <v>1</v>
      </c>
      <c r="O3740">
        <v>16</v>
      </c>
      <c r="P3740" t="s">
        <v>22</v>
      </c>
    </row>
    <row r="3741" spans="1:16" x14ac:dyDescent="0.3">
      <c r="A3741" s="3" t="s">
        <v>1104</v>
      </c>
      <c r="C3741" t="s">
        <v>923</v>
      </c>
      <c r="D3741" t="s">
        <v>17</v>
      </c>
      <c r="E3741" t="s">
        <v>4798</v>
      </c>
      <c r="F3741" t="s">
        <v>121</v>
      </c>
      <c r="H3741" t="s">
        <v>19</v>
      </c>
      <c r="I3741">
        <v>2024</v>
      </c>
      <c r="J3741" t="s">
        <v>398</v>
      </c>
      <c r="K3741">
        <v>8.5</v>
      </c>
      <c r="L3741">
        <v>3</v>
      </c>
      <c r="M3741" s="16" t="s">
        <v>28</v>
      </c>
      <c r="N3741" s="18">
        <f t="shared" si="58"/>
        <v>1</v>
      </c>
      <c r="O3741">
        <v>9</v>
      </c>
      <c r="P3741" t="s">
        <v>67</v>
      </c>
    </row>
    <row r="3742" spans="1:16" x14ac:dyDescent="0.3">
      <c r="A3742" s="3" t="s">
        <v>1108</v>
      </c>
      <c r="C3742" t="s">
        <v>923</v>
      </c>
      <c r="D3742" t="s">
        <v>17</v>
      </c>
      <c r="E3742" t="s">
        <v>4792</v>
      </c>
      <c r="F3742" t="s">
        <v>18</v>
      </c>
      <c r="H3742" t="s">
        <v>19</v>
      </c>
      <c r="I3742">
        <v>2024</v>
      </c>
      <c r="J3742" t="s">
        <v>408</v>
      </c>
      <c r="K3742">
        <v>8.3000000000000007</v>
      </c>
      <c r="L3742">
        <v>7</v>
      </c>
      <c r="M3742" s="16" t="s">
        <v>28</v>
      </c>
      <c r="N3742" s="18">
        <f t="shared" si="58"/>
        <v>1</v>
      </c>
      <c r="O3742">
        <v>15</v>
      </c>
      <c r="P3742" t="s">
        <v>29</v>
      </c>
    </row>
    <row r="3743" spans="1:16" x14ac:dyDescent="0.3">
      <c r="A3743" s="3" t="s">
        <v>1126</v>
      </c>
      <c r="C3743" t="s">
        <v>923</v>
      </c>
      <c r="D3743" t="s">
        <v>17</v>
      </c>
      <c r="E3743" t="s">
        <v>4784</v>
      </c>
      <c r="F3743" t="s">
        <v>44</v>
      </c>
      <c r="H3743" t="s">
        <v>19</v>
      </c>
      <c r="I3743">
        <v>2023</v>
      </c>
      <c r="J3743" t="s">
        <v>158</v>
      </c>
      <c r="K3743">
        <v>7.5</v>
      </c>
      <c r="L3743">
        <v>4</v>
      </c>
      <c r="M3743" s="16" t="s">
        <v>28</v>
      </c>
      <c r="N3743" s="18">
        <f t="shared" si="58"/>
        <v>1</v>
      </c>
      <c r="O3743">
        <v>19</v>
      </c>
      <c r="P3743" t="s">
        <v>29</v>
      </c>
    </row>
    <row r="3744" spans="1:16" x14ac:dyDescent="0.3">
      <c r="A3744" s="3" t="s">
        <v>4645</v>
      </c>
      <c r="C3744" t="s">
        <v>923</v>
      </c>
      <c r="D3744" t="s">
        <v>17</v>
      </c>
      <c r="E3744" t="s">
        <v>4783</v>
      </c>
      <c r="F3744" t="s">
        <v>940</v>
      </c>
      <c r="H3744" t="s">
        <v>19</v>
      </c>
      <c r="I3744">
        <v>2025</v>
      </c>
      <c r="J3744" t="s">
        <v>171</v>
      </c>
      <c r="K3744">
        <v>7.6</v>
      </c>
      <c r="L3744">
        <v>4</v>
      </c>
      <c r="M3744" s="16" t="s">
        <v>28</v>
      </c>
      <c r="N3744" s="18">
        <f t="shared" si="58"/>
        <v>1</v>
      </c>
      <c r="O3744">
        <v>10</v>
      </c>
      <c r="P3744" t="s">
        <v>29</v>
      </c>
    </row>
    <row r="3745" spans="1:16" x14ac:dyDescent="0.3">
      <c r="A3745" s="3" t="s">
        <v>4646</v>
      </c>
      <c r="C3745" t="s">
        <v>923</v>
      </c>
      <c r="D3745" t="s">
        <v>17</v>
      </c>
      <c r="E3745" t="s">
        <v>4784</v>
      </c>
      <c r="F3745" t="s">
        <v>44</v>
      </c>
      <c r="H3745" t="s">
        <v>19</v>
      </c>
      <c r="I3745">
        <v>2025</v>
      </c>
      <c r="J3745" t="s">
        <v>174</v>
      </c>
      <c r="K3745">
        <v>6.5</v>
      </c>
      <c r="L3745">
        <v>4</v>
      </c>
      <c r="M3745" s="16" t="s">
        <v>28</v>
      </c>
      <c r="N3745" s="18">
        <f t="shared" si="58"/>
        <v>1</v>
      </c>
      <c r="O3745">
        <v>10</v>
      </c>
      <c r="P3745" t="s">
        <v>29</v>
      </c>
    </row>
    <row r="3746" spans="1:16" x14ac:dyDescent="0.3">
      <c r="A3746" s="3" t="s">
        <v>1135</v>
      </c>
      <c r="C3746" t="s">
        <v>923</v>
      </c>
      <c r="D3746" t="s">
        <v>17</v>
      </c>
      <c r="E3746" t="s">
        <v>4798</v>
      </c>
      <c r="F3746" t="s">
        <v>44</v>
      </c>
      <c r="H3746" t="s">
        <v>19</v>
      </c>
      <c r="I3746">
        <v>2026</v>
      </c>
      <c r="J3746" t="s">
        <v>32</v>
      </c>
      <c r="K3746">
        <v>7.2</v>
      </c>
      <c r="L3746">
        <v>4</v>
      </c>
      <c r="M3746" s="16" t="s">
        <v>28</v>
      </c>
      <c r="N3746" s="18">
        <f t="shared" si="58"/>
        <v>1</v>
      </c>
      <c r="O3746">
        <v>9</v>
      </c>
      <c r="P3746" t="s">
        <v>22</v>
      </c>
    </row>
    <row r="3747" spans="1:16" x14ac:dyDescent="0.3">
      <c r="A3747" s="3" t="s">
        <v>1137</v>
      </c>
      <c r="C3747" t="s">
        <v>923</v>
      </c>
      <c r="D3747" t="s">
        <v>17</v>
      </c>
      <c r="E3747" t="s">
        <v>4790</v>
      </c>
      <c r="F3747" t="s">
        <v>44</v>
      </c>
      <c r="H3747" t="s">
        <v>19</v>
      </c>
      <c r="I3747">
        <v>2025</v>
      </c>
      <c r="J3747" t="s">
        <v>41</v>
      </c>
      <c r="K3747">
        <v>6.5</v>
      </c>
      <c r="L3747">
        <v>4</v>
      </c>
      <c r="M3747" s="16" t="s">
        <v>28</v>
      </c>
      <c r="N3747" s="18">
        <f t="shared" si="58"/>
        <v>1</v>
      </c>
      <c r="O3747">
        <v>8</v>
      </c>
      <c r="P3747" t="s">
        <v>29</v>
      </c>
    </row>
    <row r="3748" spans="1:16" x14ac:dyDescent="0.3">
      <c r="A3748" s="3" t="s">
        <v>1139</v>
      </c>
      <c r="C3748" t="s">
        <v>923</v>
      </c>
      <c r="D3748" t="s">
        <v>17</v>
      </c>
      <c r="E3748" t="s">
        <v>4791</v>
      </c>
      <c r="F3748" t="s">
        <v>70</v>
      </c>
      <c r="H3748" t="s">
        <v>19</v>
      </c>
      <c r="I3748">
        <v>2024</v>
      </c>
      <c r="J3748" t="s">
        <v>45</v>
      </c>
      <c r="K3748">
        <v>6.6</v>
      </c>
      <c r="L3748">
        <v>4</v>
      </c>
      <c r="M3748" s="16" t="s">
        <v>28</v>
      </c>
      <c r="N3748" s="18">
        <f t="shared" si="58"/>
        <v>1</v>
      </c>
      <c r="O3748">
        <v>7</v>
      </c>
      <c r="P3748" t="s">
        <v>29</v>
      </c>
    </row>
    <row r="3749" spans="1:16" x14ac:dyDescent="0.3">
      <c r="A3749" s="3" t="s">
        <v>1141</v>
      </c>
      <c r="C3749" t="s">
        <v>923</v>
      </c>
      <c r="D3749" t="s">
        <v>17</v>
      </c>
      <c r="E3749" t="s">
        <v>4793</v>
      </c>
      <c r="F3749" t="s">
        <v>44</v>
      </c>
      <c r="H3749" t="s">
        <v>19</v>
      </c>
      <c r="I3749">
        <v>2023</v>
      </c>
      <c r="J3749" t="s">
        <v>52</v>
      </c>
      <c r="K3749">
        <v>8.1</v>
      </c>
      <c r="L3749">
        <v>3</v>
      </c>
      <c r="M3749" s="16" t="s">
        <v>28</v>
      </c>
      <c r="N3749" s="18">
        <f t="shared" si="58"/>
        <v>1</v>
      </c>
      <c r="O3749">
        <v>5</v>
      </c>
      <c r="P3749" t="s">
        <v>22</v>
      </c>
    </row>
    <row r="3750" spans="1:16" x14ac:dyDescent="0.3">
      <c r="A3750" s="3" t="s">
        <v>1146</v>
      </c>
      <c r="C3750" t="s">
        <v>923</v>
      </c>
      <c r="D3750" t="s">
        <v>17</v>
      </c>
      <c r="E3750" t="s">
        <v>4784</v>
      </c>
      <c r="F3750" t="s">
        <v>18</v>
      </c>
      <c r="H3750" t="s">
        <v>19</v>
      </c>
      <c r="I3750">
        <v>2024</v>
      </c>
      <c r="J3750" t="s">
        <v>315</v>
      </c>
      <c r="K3750">
        <v>7.8</v>
      </c>
      <c r="L3750">
        <v>7</v>
      </c>
      <c r="M3750" s="16" t="s">
        <v>28</v>
      </c>
      <c r="N3750" s="18">
        <f t="shared" si="58"/>
        <v>1</v>
      </c>
      <c r="O3750">
        <v>20</v>
      </c>
      <c r="P3750" t="s">
        <v>29</v>
      </c>
    </row>
    <row r="3751" spans="1:16" x14ac:dyDescent="0.3">
      <c r="A3751" s="3" t="s">
        <v>1149</v>
      </c>
      <c r="C3751" t="s">
        <v>923</v>
      </c>
      <c r="D3751" t="s">
        <v>17</v>
      </c>
      <c r="E3751" t="s">
        <v>4788</v>
      </c>
      <c r="F3751" t="s">
        <v>44</v>
      </c>
      <c r="H3751" t="s">
        <v>19</v>
      </c>
      <c r="I3751">
        <v>2026</v>
      </c>
      <c r="J3751" t="s">
        <v>325</v>
      </c>
      <c r="K3751">
        <v>8.3000000000000007</v>
      </c>
      <c r="L3751">
        <v>3</v>
      </c>
      <c r="M3751" s="16" t="s">
        <v>28</v>
      </c>
      <c r="N3751" s="18">
        <f t="shared" si="58"/>
        <v>1</v>
      </c>
      <c r="O3751">
        <v>17</v>
      </c>
      <c r="P3751" t="s">
        <v>67</v>
      </c>
    </row>
    <row r="3752" spans="1:16" x14ac:dyDescent="0.3">
      <c r="A3752" s="3" t="s">
        <v>1151</v>
      </c>
      <c r="C3752" t="s">
        <v>923</v>
      </c>
      <c r="D3752" t="s">
        <v>17</v>
      </c>
      <c r="E3752" t="s">
        <v>77</v>
      </c>
      <c r="F3752" t="s">
        <v>18</v>
      </c>
      <c r="H3752" t="s">
        <v>19</v>
      </c>
      <c r="I3752">
        <v>2024</v>
      </c>
      <c r="J3752" t="s">
        <v>328</v>
      </c>
      <c r="K3752">
        <v>9.4</v>
      </c>
      <c r="L3752">
        <v>4</v>
      </c>
      <c r="M3752" s="16" t="s">
        <v>28</v>
      </c>
      <c r="N3752" s="18">
        <f t="shared" si="58"/>
        <v>1</v>
      </c>
      <c r="O3752">
        <v>11</v>
      </c>
      <c r="P3752" t="s">
        <v>22</v>
      </c>
    </row>
    <row r="3753" spans="1:16" x14ac:dyDescent="0.3">
      <c r="A3753" s="3" t="s">
        <v>1154</v>
      </c>
      <c r="C3753" t="s">
        <v>923</v>
      </c>
      <c r="D3753" t="s">
        <v>17</v>
      </c>
      <c r="E3753" t="s">
        <v>4789</v>
      </c>
      <c r="F3753" t="s">
        <v>44</v>
      </c>
      <c r="H3753" t="s">
        <v>19</v>
      </c>
      <c r="I3753">
        <v>2025</v>
      </c>
      <c r="J3753" t="s">
        <v>334</v>
      </c>
      <c r="K3753">
        <v>8.5</v>
      </c>
      <c r="L3753">
        <v>7</v>
      </c>
      <c r="M3753" s="16" t="s">
        <v>28</v>
      </c>
      <c r="N3753" s="18">
        <f t="shared" si="58"/>
        <v>1</v>
      </c>
      <c r="O3753">
        <v>8</v>
      </c>
      <c r="P3753" t="s">
        <v>29</v>
      </c>
    </row>
    <row r="3754" spans="1:16" x14ac:dyDescent="0.3">
      <c r="A3754" s="3" t="s">
        <v>1156</v>
      </c>
      <c r="C3754" t="s">
        <v>923</v>
      </c>
      <c r="D3754" t="s">
        <v>17</v>
      </c>
      <c r="E3754" t="s">
        <v>4791</v>
      </c>
      <c r="F3754" t="s">
        <v>930</v>
      </c>
      <c r="H3754" t="s">
        <v>19</v>
      </c>
      <c r="I3754">
        <v>2023</v>
      </c>
      <c r="J3754" t="s">
        <v>340</v>
      </c>
      <c r="K3754">
        <v>7.7</v>
      </c>
      <c r="L3754">
        <v>5</v>
      </c>
      <c r="M3754" s="16" t="s">
        <v>28</v>
      </c>
      <c r="N3754" s="18">
        <f t="shared" si="58"/>
        <v>1</v>
      </c>
      <c r="O3754">
        <v>8</v>
      </c>
      <c r="P3754" t="s">
        <v>29</v>
      </c>
    </row>
    <row r="3755" spans="1:16" x14ac:dyDescent="0.3">
      <c r="A3755" s="3" t="s">
        <v>1160</v>
      </c>
      <c r="C3755" t="s">
        <v>923</v>
      </c>
      <c r="D3755" t="s">
        <v>17</v>
      </c>
      <c r="E3755" t="s">
        <v>4800</v>
      </c>
      <c r="F3755" t="s">
        <v>44</v>
      </c>
      <c r="H3755" t="s">
        <v>19</v>
      </c>
      <c r="I3755">
        <v>2023</v>
      </c>
      <c r="J3755" t="s">
        <v>399</v>
      </c>
      <c r="K3755">
        <v>7.3</v>
      </c>
      <c r="L3755">
        <v>7</v>
      </c>
      <c r="M3755" s="16" t="s">
        <v>28</v>
      </c>
      <c r="N3755" s="18">
        <f t="shared" si="58"/>
        <v>1</v>
      </c>
      <c r="O3755">
        <v>24</v>
      </c>
      <c r="P3755" t="s">
        <v>29</v>
      </c>
    </row>
    <row r="3756" spans="1:16" x14ac:dyDescent="0.3">
      <c r="A3756" s="3" t="s">
        <v>4647</v>
      </c>
      <c r="C3756" t="s">
        <v>923</v>
      </c>
      <c r="D3756" t="s">
        <v>17</v>
      </c>
      <c r="E3756" t="s">
        <v>4789</v>
      </c>
      <c r="F3756" t="s">
        <v>44</v>
      </c>
      <c r="H3756" t="s">
        <v>19</v>
      </c>
      <c r="I3756">
        <v>2025</v>
      </c>
      <c r="J3756" t="s">
        <v>402</v>
      </c>
      <c r="K3756">
        <v>9.4</v>
      </c>
      <c r="L3756">
        <v>4</v>
      </c>
      <c r="M3756" s="16" t="s">
        <v>28</v>
      </c>
      <c r="N3756" s="18">
        <f t="shared" si="58"/>
        <v>1</v>
      </c>
      <c r="O3756">
        <v>8</v>
      </c>
      <c r="P3756" t="s">
        <v>29</v>
      </c>
    </row>
    <row r="3757" spans="1:16" x14ac:dyDescent="0.3">
      <c r="A3757" s="3" t="s">
        <v>1172</v>
      </c>
      <c r="C3757" t="s">
        <v>923</v>
      </c>
      <c r="D3757" t="s">
        <v>17</v>
      </c>
      <c r="E3757" t="s">
        <v>4795</v>
      </c>
      <c r="F3757" t="s">
        <v>44</v>
      </c>
      <c r="H3757" t="s">
        <v>19</v>
      </c>
      <c r="I3757">
        <v>2024</v>
      </c>
      <c r="J3757" t="s">
        <v>417</v>
      </c>
      <c r="K3757">
        <v>7.9</v>
      </c>
      <c r="L3757">
        <v>7</v>
      </c>
      <c r="M3757" s="16" t="s">
        <v>28</v>
      </c>
      <c r="N3757" s="18">
        <f t="shared" si="58"/>
        <v>1</v>
      </c>
      <c r="O3757">
        <v>8</v>
      </c>
      <c r="P3757" t="s">
        <v>22</v>
      </c>
    </row>
    <row r="3758" spans="1:16" x14ac:dyDescent="0.3">
      <c r="A3758" s="3" t="s">
        <v>1176</v>
      </c>
      <c r="C3758" t="s">
        <v>923</v>
      </c>
      <c r="D3758" t="s">
        <v>17</v>
      </c>
      <c r="E3758" t="s">
        <v>4799</v>
      </c>
      <c r="F3758" t="s">
        <v>930</v>
      </c>
      <c r="H3758" t="s">
        <v>19</v>
      </c>
      <c r="I3758">
        <v>2025</v>
      </c>
      <c r="J3758" t="s">
        <v>429</v>
      </c>
      <c r="K3758">
        <v>8</v>
      </c>
      <c r="L3758">
        <v>5</v>
      </c>
      <c r="M3758" s="16" t="s">
        <v>28</v>
      </c>
      <c r="N3758" s="18">
        <f t="shared" si="58"/>
        <v>1</v>
      </c>
      <c r="O3758">
        <v>8</v>
      </c>
      <c r="P3758" t="s">
        <v>22</v>
      </c>
    </row>
    <row r="3759" spans="1:16" x14ac:dyDescent="0.3">
      <c r="A3759" s="3" t="s">
        <v>1178</v>
      </c>
      <c r="C3759" t="s">
        <v>923</v>
      </c>
      <c r="D3759" t="s">
        <v>17</v>
      </c>
      <c r="E3759" t="s">
        <v>4777</v>
      </c>
      <c r="F3759" t="s">
        <v>70</v>
      </c>
      <c r="H3759" t="s">
        <v>19</v>
      </c>
      <c r="I3759">
        <v>2026</v>
      </c>
      <c r="J3759" t="s">
        <v>435</v>
      </c>
      <c r="K3759">
        <v>9.4</v>
      </c>
      <c r="L3759">
        <v>4</v>
      </c>
      <c r="M3759" s="16" t="s">
        <v>28</v>
      </c>
      <c r="N3759" s="18">
        <f t="shared" si="58"/>
        <v>1</v>
      </c>
      <c r="O3759">
        <v>9</v>
      </c>
      <c r="P3759" t="s">
        <v>29</v>
      </c>
    </row>
    <row r="3760" spans="1:16" x14ac:dyDescent="0.3">
      <c r="A3760" s="3" t="s">
        <v>4648</v>
      </c>
      <c r="C3760" t="s">
        <v>923</v>
      </c>
      <c r="D3760" t="s">
        <v>17</v>
      </c>
      <c r="E3760" t="s">
        <v>4778</v>
      </c>
      <c r="F3760" t="s">
        <v>44</v>
      </c>
      <c r="H3760" t="s">
        <v>19</v>
      </c>
      <c r="I3760">
        <v>2024</v>
      </c>
      <c r="J3760" t="s">
        <v>139</v>
      </c>
      <c r="K3760">
        <v>6.8</v>
      </c>
      <c r="L3760">
        <v>7</v>
      </c>
      <c r="M3760" s="16" t="s">
        <v>28</v>
      </c>
      <c r="N3760" s="18">
        <f t="shared" si="58"/>
        <v>1</v>
      </c>
      <c r="O3760">
        <v>17</v>
      </c>
      <c r="P3760" t="s">
        <v>29</v>
      </c>
    </row>
    <row r="3761" spans="1:16" x14ac:dyDescent="0.3">
      <c r="A3761" s="3" t="s">
        <v>1183</v>
      </c>
      <c r="C3761" t="s">
        <v>923</v>
      </c>
      <c r="D3761" t="s">
        <v>17</v>
      </c>
      <c r="E3761" t="s">
        <v>4786</v>
      </c>
      <c r="F3761" t="s">
        <v>18</v>
      </c>
      <c r="H3761" t="s">
        <v>19</v>
      </c>
      <c r="I3761">
        <v>2024</v>
      </c>
      <c r="J3761" t="s">
        <v>146</v>
      </c>
      <c r="K3761">
        <v>7.9</v>
      </c>
      <c r="L3761">
        <v>5</v>
      </c>
      <c r="M3761" s="16" t="s">
        <v>28</v>
      </c>
      <c r="N3761" s="18">
        <f t="shared" si="58"/>
        <v>1</v>
      </c>
      <c r="O3761">
        <v>11</v>
      </c>
      <c r="P3761" t="s">
        <v>29</v>
      </c>
    </row>
    <row r="3762" spans="1:16" x14ac:dyDescent="0.3">
      <c r="A3762" s="3" t="s">
        <v>1187</v>
      </c>
      <c r="C3762" t="s">
        <v>923</v>
      </c>
      <c r="D3762" t="s">
        <v>17</v>
      </c>
      <c r="E3762" t="s">
        <v>4799</v>
      </c>
      <c r="F3762" t="s">
        <v>18</v>
      </c>
      <c r="H3762" t="s">
        <v>19</v>
      </c>
      <c r="I3762">
        <v>2025</v>
      </c>
      <c r="J3762" t="s">
        <v>32</v>
      </c>
      <c r="K3762">
        <v>8.9</v>
      </c>
      <c r="L3762">
        <v>3</v>
      </c>
      <c r="M3762" s="16" t="s">
        <v>28</v>
      </c>
      <c r="N3762" s="18">
        <f t="shared" si="58"/>
        <v>1</v>
      </c>
      <c r="O3762">
        <v>18</v>
      </c>
      <c r="P3762" t="s">
        <v>67</v>
      </c>
    </row>
    <row r="3763" spans="1:16" x14ac:dyDescent="0.3">
      <c r="A3763" s="3" t="s">
        <v>1193</v>
      </c>
      <c r="C3763" t="s">
        <v>923</v>
      </c>
      <c r="D3763" t="s">
        <v>17</v>
      </c>
      <c r="E3763" t="s">
        <v>4783</v>
      </c>
      <c r="F3763" t="s">
        <v>18</v>
      </c>
      <c r="H3763" t="s">
        <v>19</v>
      </c>
      <c r="I3763">
        <v>2024</v>
      </c>
      <c r="J3763" t="s">
        <v>63</v>
      </c>
      <c r="K3763">
        <v>9.6</v>
      </c>
      <c r="L3763">
        <v>4</v>
      </c>
      <c r="M3763" s="16" t="s">
        <v>28</v>
      </c>
      <c r="N3763" s="18">
        <f t="shared" si="58"/>
        <v>1</v>
      </c>
      <c r="O3763">
        <v>22</v>
      </c>
      <c r="P3763" t="s">
        <v>29</v>
      </c>
    </row>
    <row r="3764" spans="1:16" x14ac:dyDescent="0.3">
      <c r="A3764" s="3" t="s">
        <v>1195</v>
      </c>
      <c r="C3764" t="s">
        <v>923</v>
      </c>
      <c r="D3764" t="s">
        <v>17</v>
      </c>
      <c r="E3764" t="s">
        <v>4784</v>
      </c>
      <c r="F3764" t="s">
        <v>18</v>
      </c>
      <c r="H3764" t="s">
        <v>19</v>
      </c>
      <c r="I3764">
        <v>2023</v>
      </c>
      <c r="J3764" t="s">
        <v>66</v>
      </c>
      <c r="K3764">
        <v>9.1</v>
      </c>
      <c r="L3764">
        <v>4</v>
      </c>
      <c r="M3764" s="16" t="s">
        <v>28</v>
      </c>
      <c r="N3764" s="18">
        <f t="shared" si="58"/>
        <v>1</v>
      </c>
      <c r="O3764">
        <v>6</v>
      </c>
      <c r="P3764" t="s">
        <v>29</v>
      </c>
    </row>
    <row r="3765" spans="1:16" x14ac:dyDescent="0.3">
      <c r="A3765" s="3" t="s">
        <v>1198</v>
      </c>
      <c r="C3765" t="s">
        <v>923</v>
      </c>
      <c r="D3765" t="s">
        <v>17</v>
      </c>
      <c r="E3765" t="s">
        <v>4782</v>
      </c>
      <c r="F3765" t="s">
        <v>930</v>
      </c>
      <c r="H3765" t="s">
        <v>19</v>
      </c>
      <c r="I3765">
        <v>2024</v>
      </c>
      <c r="J3765" t="s">
        <v>78</v>
      </c>
      <c r="K3765">
        <v>7.6</v>
      </c>
      <c r="L3765">
        <v>7</v>
      </c>
      <c r="M3765" s="16" t="s">
        <v>28</v>
      </c>
      <c r="N3765" s="18">
        <f t="shared" si="58"/>
        <v>1</v>
      </c>
      <c r="O3765">
        <v>15</v>
      </c>
      <c r="P3765" t="s">
        <v>22</v>
      </c>
    </row>
    <row r="3766" spans="1:16" x14ac:dyDescent="0.3">
      <c r="A3766" s="3" t="s">
        <v>1211</v>
      </c>
      <c r="C3766" t="s">
        <v>923</v>
      </c>
      <c r="D3766" t="s">
        <v>17</v>
      </c>
      <c r="E3766" t="s">
        <v>4791</v>
      </c>
      <c r="F3766" t="s">
        <v>930</v>
      </c>
      <c r="H3766" t="s">
        <v>19</v>
      </c>
      <c r="I3766">
        <v>2025</v>
      </c>
      <c r="J3766" t="s">
        <v>111</v>
      </c>
      <c r="K3766">
        <v>7.3</v>
      </c>
      <c r="L3766">
        <v>5</v>
      </c>
      <c r="M3766" s="16" t="s">
        <v>28</v>
      </c>
      <c r="N3766" s="18">
        <f t="shared" si="58"/>
        <v>1</v>
      </c>
      <c r="O3766">
        <v>20</v>
      </c>
      <c r="P3766" t="s">
        <v>29</v>
      </c>
    </row>
    <row r="3767" spans="1:16" x14ac:dyDescent="0.3">
      <c r="A3767" s="3" t="s">
        <v>1213</v>
      </c>
      <c r="C3767" t="s">
        <v>923</v>
      </c>
      <c r="D3767" t="s">
        <v>17</v>
      </c>
      <c r="E3767" t="s">
        <v>4793</v>
      </c>
      <c r="F3767" t="s">
        <v>18</v>
      </c>
      <c r="H3767" t="s">
        <v>19</v>
      </c>
      <c r="I3767">
        <v>2024</v>
      </c>
      <c r="J3767" t="s">
        <v>118</v>
      </c>
      <c r="K3767">
        <v>9.1</v>
      </c>
      <c r="L3767">
        <v>5</v>
      </c>
      <c r="M3767" s="16" t="s">
        <v>28</v>
      </c>
      <c r="N3767" s="18">
        <f t="shared" si="58"/>
        <v>1</v>
      </c>
      <c r="O3767">
        <v>9</v>
      </c>
      <c r="P3767" t="s">
        <v>29</v>
      </c>
    </row>
    <row r="3768" spans="1:16" x14ac:dyDescent="0.3">
      <c r="A3768" s="3" t="s">
        <v>1215</v>
      </c>
      <c r="C3768" t="s">
        <v>923</v>
      </c>
      <c r="D3768" t="s">
        <v>17</v>
      </c>
      <c r="E3768" t="s">
        <v>4792</v>
      </c>
      <c r="F3768" t="s">
        <v>18</v>
      </c>
      <c r="H3768" t="s">
        <v>19</v>
      </c>
      <c r="I3768">
        <v>2023</v>
      </c>
      <c r="J3768" t="s">
        <v>122</v>
      </c>
      <c r="K3768">
        <v>6.9</v>
      </c>
      <c r="L3768">
        <v>3</v>
      </c>
      <c r="M3768" s="16" t="s">
        <v>28</v>
      </c>
      <c r="N3768" s="18">
        <f t="shared" si="58"/>
        <v>1</v>
      </c>
      <c r="O3768">
        <v>9</v>
      </c>
      <c r="P3768" t="s">
        <v>29</v>
      </c>
    </row>
    <row r="3769" spans="1:16" x14ac:dyDescent="0.3">
      <c r="A3769" s="3" t="s">
        <v>1221</v>
      </c>
      <c r="C3769" t="s">
        <v>923</v>
      </c>
      <c r="D3769" t="s">
        <v>17</v>
      </c>
      <c r="E3769" t="s">
        <v>4783</v>
      </c>
      <c r="F3769" t="s">
        <v>18</v>
      </c>
      <c r="H3769" t="s">
        <v>19</v>
      </c>
      <c r="I3769">
        <v>2023</v>
      </c>
      <c r="J3769" t="s">
        <v>128</v>
      </c>
      <c r="K3769">
        <v>9.1999999999999993</v>
      </c>
      <c r="L3769">
        <v>5</v>
      </c>
      <c r="M3769" s="16" t="s">
        <v>28</v>
      </c>
      <c r="N3769" s="18">
        <f t="shared" si="58"/>
        <v>1</v>
      </c>
      <c r="O3769">
        <v>21</v>
      </c>
      <c r="P3769" t="s">
        <v>67</v>
      </c>
    </row>
    <row r="3770" spans="1:16" x14ac:dyDescent="0.3">
      <c r="A3770" s="3" t="s">
        <v>1223</v>
      </c>
      <c r="C3770" t="s">
        <v>923</v>
      </c>
      <c r="D3770" t="s">
        <v>17</v>
      </c>
      <c r="E3770" t="s">
        <v>4784</v>
      </c>
      <c r="F3770" t="s">
        <v>1225</v>
      </c>
      <c r="H3770" t="s">
        <v>19</v>
      </c>
      <c r="I3770">
        <v>2024</v>
      </c>
      <c r="J3770" t="s">
        <v>130</v>
      </c>
      <c r="K3770">
        <v>7.3</v>
      </c>
      <c r="L3770">
        <v>5</v>
      </c>
      <c r="M3770" s="16" t="s">
        <v>28</v>
      </c>
      <c r="N3770" s="18">
        <f t="shared" si="58"/>
        <v>1</v>
      </c>
      <c r="O3770">
        <v>5</v>
      </c>
      <c r="P3770" t="s">
        <v>67</v>
      </c>
    </row>
    <row r="3771" spans="1:16" x14ac:dyDescent="0.3">
      <c r="A3771" s="3" t="s">
        <v>1226</v>
      </c>
      <c r="C3771" t="s">
        <v>923</v>
      </c>
      <c r="D3771" t="s">
        <v>17</v>
      </c>
      <c r="E3771" t="s">
        <v>4785</v>
      </c>
      <c r="F3771" t="s">
        <v>18</v>
      </c>
      <c r="H3771" t="s">
        <v>19</v>
      </c>
      <c r="I3771">
        <v>2025</v>
      </c>
      <c r="J3771" t="s">
        <v>132</v>
      </c>
      <c r="K3771">
        <v>7.9</v>
      </c>
      <c r="L3771">
        <v>5</v>
      </c>
      <c r="M3771" s="16" t="s">
        <v>28</v>
      </c>
      <c r="N3771" s="18">
        <f t="shared" si="58"/>
        <v>1</v>
      </c>
      <c r="O3771">
        <v>16</v>
      </c>
      <c r="P3771" t="s">
        <v>22</v>
      </c>
    </row>
    <row r="3772" spans="1:16" x14ac:dyDescent="0.3">
      <c r="A3772" s="3" t="s">
        <v>1228</v>
      </c>
      <c r="C3772" t="s">
        <v>923</v>
      </c>
      <c r="D3772" t="s">
        <v>17</v>
      </c>
      <c r="E3772" t="s">
        <v>4786</v>
      </c>
      <c r="F3772" t="s">
        <v>18</v>
      </c>
      <c r="H3772" t="s">
        <v>19</v>
      </c>
      <c r="I3772">
        <v>2023</v>
      </c>
      <c r="J3772" t="s">
        <v>135</v>
      </c>
      <c r="K3772">
        <v>9.9</v>
      </c>
      <c r="L3772">
        <v>4</v>
      </c>
      <c r="M3772" s="16" t="s">
        <v>28</v>
      </c>
      <c r="N3772" s="18">
        <f t="shared" si="58"/>
        <v>1</v>
      </c>
      <c r="O3772">
        <v>21</v>
      </c>
      <c r="P3772" t="s">
        <v>22</v>
      </c>
    </row>
    <row r="3773" spans="1:16" x14ac:dyDescent="0.3">
      <c r="A3773" s="3" t="s">
        <v>1231</v>
      </c>
      <c r="C3773" t="s">
        <v>923</v>
      </c>
      <c r="D3773" t="s">
        <v>17</v>
      </c>
      <c r="E3773" t="s">
        <v>4788</v>
      </c>
      <c r="F3773" t="s">
        <v>1056</v>
      </c>
      <c r="H3773" t="s">
        <v>19</v>
      </c>
      <c r="I3773">
        <v>2024</v>
      </c>
      <c r="J3773" t="s">
        <v>143</v>
      </c>
      <c r="K3773">
        <v>9.3000000000000007</v>
      </c>
      <c r="L3773">
        <v>5</v>
      </c>
      <c r="M3773" s="16" t="s">
        <v>28</v>
      </c>
      <c r="N3773" s="18">
        <f t="shared" si="58"/>
        <v>1</v>
      </c>
      <c r="O3773">
        <v>7</v>
      </c>
      <c r="P3773" t="s">
        <v>29</v>
      </c>
    </row>
    <row r="3774" spans="1:16" x14ac:dyDescent="0.3">
      <c r="A3774" s="3" t="s">
        <v>1233</v>
      </c>
      <c r="C3774" t="s">
        <v>923</v>
      </c>
      <c r="D3774" t="s">
        <v>17</v>
      </c>
      <c r="E3774" t="s">
        <v>77</v>
      </c>
      <c r="F3774" t="s">
        <v>18</v>
      </c>
      <c r="H3774" t="s">
        <v>19</v>
      </c>
      <c r="I3774">
        <v>2025</v>
      </c>
      <c r="J3774" t="s">
        <v>146</v>
      </c>
      <c r="K3774">
        <v>6.4</v>
      </c>
      <c r="L3774">
        <v>3</v>
      </c>
      <c r="M3774" s="16" t="s">
        <v>28</v>
      </c>
      <c r="N3774" s="18">
        <f t="shared" si="58"/>
        <v>1</v>
      </c>
      <c r="O3774">
        <v>20</v>
      </c>
      <c r="P3774" t="s">
        <v>29</v>
      </c>
    </row>
    <row r="3775" spans="1:16" x14ac:dyDescent="0.3">
      <c r="A3775" s="3" t="s">
        <v>1235</v>
      </c>
      <c r="C3775" t="s">
        <v>923</v>
      </c>
      <c r="D3775" t="s">
        <v>17</v>
      </c>
      <c r="E3775" t="s">
        <v>4798</v>
      </c>
      <c r="F3775" t="s">
        <v>930</v>
      </c>
      <c r="H3775" t="s">
        <v>19</v>
      </c>
      <c r="I3775">
        <v>2023</v>
      </c>
      <c r="J3775" t="s">
        <v>149</v>
      </c>
      <c r="K3775">
        <v>8.4</v>
      </c>
      <c r="L3775">
        <v>3</v>
      </c>
      <c r="M3775" s="16" t="s">
        <v>28</v>
      </c>
      <c r="N3775" s="18">
        <f t="shared" si="58"/>
        <v>1</v>
      </c>
      <c r="O3775">
        <v>9</v>
      </c>
      <c r="P3775" t="s">
        <v>22</v>
      </c>
    </row>
    <row r="3776" spans="1:16" x14ac:dyDescent="0.3">
      <c r="A3776" s="3" t="s">
        <v>1237</v>
      </c>
      <c r="C3776" t="s">
        <v>923</v>
      </c>
      <c r="D3776" t="s">
        <v>17</v>
      </c>
      <c r="E3776" t="s">
        <v>4793</v>
      </c>
      <c r="F3776" t="s">
        <v>44</v>
      </c>
      <c r="H3776" t="s">
        <v>19</v>
      </c>
      <c r="I3776">
        <v>2024</v>
      </c>
      <c r="J3776" t="s">
        <v>165</v>
      </c>
      <c r="K3776">
        <v>7.1</v>
      </c>
      <c r="L3776">
        <v>7</v>
      </c>
      <c r="M3776" s="16" t="s">
        <v>28</v>
      </c>
      <c r="N3776" s="18">
        <f t="shared" si="58"/>
        <v>1</v>
      </c>
      <c r="O3776">
        <v>21</v>
      </c>
      <c r="P3776" t="s">
        <v>29</v>
      </c>
    </row>
    <row r="3777" spans="1:16" x14ac:dyDescent="0.3">
      <c r="A3777" s="3" t="s">
        <v>1239</v>
      </c>
      <c r="C3777" t="s">
        <v>923</v>
      </c>
      <c r="D3777" t="s">
        <v>17</v>
      </c>
      <c r="E3777" t="s">
        <v>4800</v>
      </c>
      <c r="F3777" t="s">
        <v>18</v>
      </c>
      <c r="H3777" t="s">
        <v>19</v>
      </c>
      <c r="I3777">
        <v>2023</v>
      </c>
      <c r="J3777" t="s">
        <v>168</v>
      </c>
      <c r="K3777">
        <v>8</v>
      </c>
      <c r="L3777">
        <v>3</v>
      </c>
      <c r="M3777" s="16" t="s">
        <v>28</v>
      </c>
      <c r="N3777" s="18">
        <f t="shared" si="58"/>
        <v>1</v>
      </c>
      <c r="O3777">
        <v>8</v>
      </c>
      <c r="P3777" t="s">
        <v>22</v>
      </c>
    </row>
    <row r="3778" spans="1:16" x14ac:dyDescent="0.3">
      <c r="A3778" s="3" t="s">
        <v>1242</v>
      </c>
      <c r="C3778" t="s">
        <v>923</v>
      </c>
      <c r="D3778" t="s">
        <v>17</v>
      </c>
      <c r="E3778" t="s">
        <v>4800</v>
      </c>
      <c r="F3778" t="s">
        <v>1244</v>
      </c>
      <c r="H3778" t="s">
        <v>19</v>
      </c>
      <c r="I3778">
        <v>2023</v>
      </c>
      <c r="J3778" t="s">
        <v>174</v>
      </c>
      <c r="K3778">
        <v>8.5</v>
      </c>
      <c r="L3778">
        <v>7</v>
      </c>
      <c r="M3778" s="16" t="s">
        <v>28</v>
      </c>
      <c r="N3778" s="18">
        <f t="shared" si="58"/>
        <v>1</v>
      </c>
      <c r="O3778">
        <v>8</v>
      </c>
      <c r="P3778" t="s">
        <v>67</v>
      </c>
    </row>
    <row r="3779" spans="1:16" x14ac:dyDescent="0.3">
      <c r="A3779" s="3" t="s">
        <v>1245</v>
      </c>
      <c r="C3779" t="s">
        <v>923</v>
      </c>
      <c r="D3779" t="s">
        <v>17</v>
      </c>
      <c r="E3779" t="s">
        <v>4790</v>
      </c>
      <c r="F3779" t="s">
        <v>930</v>
      </c>
      <c r="H3779" t="s">
        <v>19</v>
      </c>
      <c r="I3779">
        <v>2024</v>
      </c>
      <c r="J3779" t="s">
        <v>176</v>
      </c>
      <c r="K3779">
        <v>9.6999999999999993</v>
      </c>
      <c r="L3779">
        <v>7</v>
      </c>
      <c r="M3779" s="16" t="s">
        <v>28</v>
      </c>
      <c r="N3779" s="18">
        <f t="shared" si="58"/>
        <v>1</v>
      </c>
      <c r="O3779">
        <v>25</v>
      </c>
      <c r="P3779" t="s">
        <v>22</v>
      </c>
    </row>
    <row r="3780" spans="1:16" x14ac:dyDescent="0.3">
      <c r="A3780" s="3" t="s">
        <v>1248</v>
      </c>
      <c r="C3780" t="s">
        <v>923</v>
      </c>
      <c r="D3780" t="s">
        <v>17</v>
      </c>
      <c r="E3780" t="s">
        <v>4793</v>
      </c>
      <c r="F3780" t="s">
        <v>930</v>
      </c>
      <c r="H3780" t="s">
        <v>19</v>
      </c>
      <c r="I3780">
        <v>2023</v>
      </c>
      <c r="J3780" t="s">
        <v>178</v>
      </c>
      <c r="K3780">
        <v>8.8000000000000007</v>
      </c>
      <c r="L3780">
        <v>7</v>
      </c>
      <c r="M3780" s="16" t="s">
        <v>28</v>
      </c>
      <c r="N3780" s="18">
        <f t="shared" ref="N3780:N3843" si="59">(VALUE(LEFT($M3780, FIND("-", $M3780)-1)) + VALUE(MID($M3780, FIND("-", $M3780)+1, FIND(" ", $M3780, FIND("-", $M3780))-FIND("-",  $M3780)-1))) / 2</f>
        <v>1</v>
      </c>
      <c r="O3780">
        <v>24</v>
      </c>
      <c r="P3780" t="s">
        <v>29</v>
      </c>
    </row>
    <row r="3781" spans="1:16" x14ac:dyDescent="0.3">
      <c r="A3781" s="3" t="s">
        <v>1250</v>
      </c>
      <c r="C3781" t="s">
        <v>923</v>
      </c>
      <c r="D3781" t="s">
        <v>17</v>
      </c>
      <c r="E3781" t="s">
        <v>4795</v>
      </c>
      <c r="F3781" t="s">
        <v>44</v>
      </c>
      <c r="H3781" t="s">
        <v>19</v>
      </c>
      <c r="I3781">
        <v>2025</v>
      </c>
      <c r="J3781" t="s">
        <v>180</v>
      </c>
      <c r="K3781">
        <v>7.6</v>
      </c>
      <c r="L3781">
        <v>3</v>
      </c>
      <c r="M3781" s="16" t="s">
        <v>28</v>
      </c>
      <c r="N3781" s="18">
        <f t="shared" si="59"/>
        <v>1</v>
      </c>
      <c r="O3781">
        <v>19</v>
      </c>
      <c r="P3781" t="s">
        <v>22</v>
      </c>
    </row>
    <row r="3782" spans="1:16" x14ac:dyDescent="0.3">
      <c r="A3782" s="3" t="s">
        <v>1255</v>
      </c>
      <c r="C3782" t="s">
        <v>923</v>
      </c>
      <c r="D3782" t="s">
        <v>17</v>
      </c>
      <c r="E3782" t="s">
        <v>4777</v>
      </c>
      <c r="F3782" t="s">
        <v>930</v>
      </c>
      <c r="H3782" t="s">
        <v>19</v>
      </c>
      <c r="I3782">
        <v>2023</v>
      </c>
      <c r="J3782" t="s">
        <v>193</v>
      </c>
      <c r="K3782">
        <v>7.6</v>
      </c>
      <c r="L3782">
        <v>5</v>
      </c>
      <c r="M3782" s="16" t="s">
        <v>28</v>
      </c>
      <c r="N3782" s="18">
        <f t="shared" si="59"/>
        <v>1</v>
      </c>
      <c r="O3782">
        <v>8</v>
      </c>
      <c r="P3782" t="s">
        <v>22</v>
      </c>
    </row>
    <row r="3783" spans="1:16" x14ac:dyDescent="0.3">
      <c r="A3783" s="3" t="s">
        <v>1257</v>
      </c>
      <c r="C3783" t="s">
        <v>923</v>
      </c>
      <c r="D3783" t="s">
        <v>17</v>
      </c>
      <c r="E3783" t="s">
        <v>4779</v>
      </c>
      <c r="F3783" t="s">
        <v>930</v>
      </c>
      <c r="H3783" t="s">
        <v>19</v>
      </c>
      <c r="I3783">
        <v>2024</v>
      </c>
      <c r="J3783" t="s">
        <v>199</v>
      </c>
      <c r="K3783">
        <v>8.3000000000000007</v>
      </c>
      <c r="L3783">
        <v>5</v>
      </c>
      <c r="M3783" s="16" t="s">
        <v>28</v>
      </c>
      <c r="N3783" s="18">
        <f t="shared" si="59"/>
        <v>1</v>
      </c>
      <c r="O3783">
        <v>8</v>
      </c>
      <c r="P3783" t="s">
        <v>67</v>
      </c>
    </row>
    <row r="3784" spans="1:16" x14ac:dyDescent="0.3">
      <c r="A3784" s="3" t="s">
        <v>1259</v>
      </c>
      <c r="C3784" t="s">
        <v>923</v>
      </c>
      <c r="D3784" t="s">
        <v>17</v>
      </c>
      <c r="E3784" t="s">
        <v>4791</v>
      </c>
      <c r="F3784" t="s">
        <v>44</v>
      </c>
      <c r="H3784" t="s">
        <v>19</v>
      </c>
      <c r="I3784">
        <v>2026</v>
      </c>
      <c r="J3784" t="s">
        <v>211</v>
      </c>
      <c r="K3784">
        <v>7.1</v>
      </c>
      <c r="L3784">
        <v>4</v>
      </c>
      <c r="M3784" s="16" t="s">
        <v>28</v>
      </c>
      <c r="N3784" s="18">
        <f t="shared" si="59"/>
        <v>1</v>
      </c>
      <c r="O3784">
        <v>8</v>
      </c>
      <c r="P3784" t="s">
        <v>29</v>
      </c>
    </row>
    <row r="3785" spans="1:16" x14ac:dyDescent="0.3">
      <c r="A3785" s="3" t="s">
        <v>1263</v>
      </c>
      <c r="C3785" t="s">
        <v>923</v>
      </c>
      <c r="D3785" t="s">
        <v>17</v>
      </c>
      <c r="E3785" t="s">
        <v>4783</v>
      </c>
      <c r="F3785" t="s">
        <v>528</v>
      </c>
      <c r="H3785" t="s">
        <v>19</v>
      </c>
      <c r="I3785">
        <v>2023</v>
      </c>
      <c r="J3785" t="s">
        <v>228</v>
      </c>
      <c r="K3785">
        <v>6.7</v>
      </c>
      <c r="L3785">
        <v>5</v>
      </c>
      <c r="M3785" s="16" t="s">
        <v>28</v>
      </c>
      <c r="N3785" s="18">
        <f t="shared" si="59"/>
        <v>1</v>
      </c>
      <c r="O3785">
        <v>8</v>
      </c>
      <c r="P3785" t="s">
        <v>29</v>
      </c>
    </row>
    <row r="3786" spans="1:16" x14ac:dyDescent="0.3">
      <c r="A3786" s="3" t="s">
        <v>1265</v>
      </c>
      <c r="C3786" t="s">
        <v>923</v>
      </c>
      <c r="D3786" t="s">
        <v>17</v>
      </c>
      <c r="E3786" t="s">
        <v>4785</v>
      </c>
      <c r="F3786" t="s">
        <v>1056</v>
      </c>
      <c r="H3786" t="s">
        <v>19</v>
      </c>
      <c r="I3786">
        <v>2023</v>
      </c>
      <c r="J3786" t="s">
        <v>235</v>
      </c>
      <c r="K3786">
        <v>9.6999999999999993</v>
      </c>
      <c r="L3786">
        <v>3</v>
      </c>
      <c r="M3786" s="16" t="s">
        <v>28</v>
      </c>
      <c r="N3786" s="18">
        <f t="shared" si="59"/>
        <v>1</v>
      </c>
      <c r="O3786">
        <v>6</v>
      </c>
      <c r="P3786" t="s">
        <v>29</v>
      </c>
    </row>
    <row r="3787" spans="1:16" x14ac:dyDescent="0.3">
      <c r="A3787" s="3" t="s">
        <v>1267</v>
      </c>
      <c r="C3787" t="s">
        <v>923</v>
      </c>
      <c r="D3787" t="s">
        <v>17</v>
      </c>
      <c r="E3787" t="s">
        <v>4786</v>
      </c>
      <c r="F3787" t="s">
        <v>18</v>
      </c>
      <c r="H3787" t="s">
        <v>19</v>
      </c>
      <c r="I3787">
        <v>2026</v>
      </c>
      <c r="J3787" t="s">
        <v>238</v>
      </c>
      <c r="K3787">
        <v>7.9</v>
      </c>
      <c r="L3787">
        <v>4</v>
      </c>
      <c r="M3787" s="16" t="s">
        <v>28</v>
      </c>
      <c r="N3787" s="18">
        <f t="shared" si="59"/>
        <v>1</v>
      </c>
      <c r="O3787">
        <v>8</v>
      </c>
      <c r="P3787" t="s">
        <v>22</v>
      </c>
    </row>
    <row r="3788" spans="1:16" x14ac:dyDescent="0.3">
      <c r="A3788" s="3" t="s">
        <v>1276</v>
      </c>
      <c r="C3788" t="s">
        <v>923</v>
      </c>
      <c r="D3788" t="s">
        <v>17</v>
      </c>
      <c r="E3788" t="s">
        <v>4791</v>
      </c>
      <c r="F3788" t="s">
        <v>18</v>
      </c>
      <c r="H3788" t="s">
        <v>19</v>
      </c>
      <c r="I3788">
        <v>2024</v>
      </c>
      <c r="J3788" t="s">
        <v>258</v>
      </c>
      <c r="K3788">
        <v>7.1</v>
      </c>
      <c r="L3788">
        <v>3</v>
      </c>
      <c r="M3788" s="16" t="s">
        <v>28</v>
      </c>
      <c r="N3788" s="18">
        <f t="shared" si="59"/>
        <v>1</v>
      </c>
      <c r="O3788">
        <v>8</v>
      </c>
      <c r="P3788" t="s">
        <v>29</v>
      </c>
    </row>
    <row r="3789" spans="1:16" x14ac:dyDescent="0.3">
      <c r="A3789" s="3" t="s">
        <v>1279</v>
      </c>
      <c r="C3789" t="s">
        <v>923</v>
      </c>
      <c r="D3789" t="s">
        <v>17</v>
      </c>
      <c r="E3789" t="s">
        <v>4790</v>
      </c>
      <c r="F3789" t="s">
        <v>18</v>
      </c>
      <c r="H3789" t="s">
        <v>19</v>
      </c>
      <c r="I3789">
        <v>2025</v>
      </c>
      <c r="J3789" t="s">
        <v>270</v>
      </c>
      <c r="K3789">
        <v>6.7</v>
      </c>
      <c r="L3789">
        <v>5</v>
      </c>
      <c r="M3789" s="16" t="s">
        <v>28</v>
      </c>
      <c r="N3789" s="18">
        <f t="shared" si="59"/>
        <v>1</v>
      </c>
      <c r="O3789">
        <v>14</v>
      </c>
      <c r="P3789" t="s">
        <v>29</v>
      </c>
    </row>
    <row r="3790" spans="1:16" x14ac:dyDescent="0.3">
      <c r="A3790" s="3" t="s">
        <v>1281</v>
      </c>
      <c r="C3790" t="s">
        <v>923</v>
      </c>
      <c r="D3790" t="s">
        <v>17</v>
      </c>
      <c r="E3790" t="s">
        <v>4792</v>
      </c>
      <c r="F3790" t="s">
        <v>18</v>
      </c>
      <c r="H3790" t="s">
        <v>19</v>
      </c>
      <c r="I3790">
        <v>2024</v>
      </c>
      <c r="J3790" t="s">
        <v>274</v>
      </c>
      <c r="K3790">
        <v>8.1999999999999993</v>
      </c>
      <c r="L3790">
        <v>5</v>
      </c>
      <c r="M3790" s="16" t="s">
        <v>28</v>
      </c>
      <c r="N3790" s="18">
        <f t="shared" si="59"/>
        <v>1</v>
      </c>
      <c r="O3790">
        <v>5</v>
      </c>
      <c r="P3790" t="s">
        <v>29</v>
      </c>
    </row>
    <row r="3791" spans="1:16" x14ac:dyDescent="0.3">
      <c r="A3791" s="3" t="s">
        <v>1284</v>
      </c>
      <c r="C3791" t="s">
        <v>923</v>
      </c>
      <c r="D3791" t="s">
        <v>17</v>
      </c>
      <c r="E3791" t="s">
        <v>4780</v>
      </c>
      <c r="F3791" t="s">
        <v>18</v>
      </c>
      <c r="H3791" t="s">
        <v>19</v>
      </c>
      <c r="I3791">
        <v>2025</v>
      </c>
      <c r="J3791" t="s">
        <v>288</v>
      </c>
      <c r="K3791">
        <v>7.4</v>
      </c>
      <c r="L3791">
        <v>5</v>
      </c>
      <c r="M3791" s="16" t="s">
        <v>28</v>
      </c>
      <c r="N3791" s="18">
        <f t="shared" si="59"/>
        <v>1</v>
      </c>
      <c r="O3791">
        <v>9</v>
      </c>
      <c r="P3791" t="s">
        <v>67</v>
      </c>
    </row>
    <row r="3792" spans="1:16" x14ac:dyDescent="0.3">
      <c r="A3792" s="3" t="s">
        <v>4649</v>
      </c>
      <c r="C3792" t="s">
        <v>923</v>
      </c>
      <c r="D3792" t="s">
        <v>17</v>
      </c>
      <c r="E3792" t="s">
        <v>4799</v>
      </c>
      <c r="F3792" t="s">
        <v>18</v>
      </c>
      <c r="H3792" t="s">
        <v>19</v>
      </c>
      <c r="I3792">
        <v>2024</v>
      </c>
      <c r="J3792" t="s">
        <v>295</v>
      </c>
      <c r="K3792">
        <v>8.6</v>
      </c>
      <c r="L3792">
        <v>3</v>
      </c>
      <c r="M3792" s="16" t="s">
        <v>28</v>
      </c>
      <c r="N3792" s="18">
        <f t="shared" si="59"/>
        <v>1</v>
      </c>
      <c r="O3792">
        <v>9</v>
      </c>
      <c r="P3792" t="s">
        <v>22</v>
      </c>
    </row>
    <row r="3793" spans="1:16" x14ac:dyDescent="0.3">
      <c r="A3793" s="3" t="s">
        <v>1287</v>
      </c>
      <c r="C3793" t="s">
        <v>923</v>
      </c>
      <c r="D3793" t="s">
        <v>17</v>
      </c>
      <c r="E3793" t="s">
        <v>4797</v>
      </c>
      <c r="F3793" t="s">
        <v>44</v>
      </c>
      <c r="H3793" t="s">
        <v>19</v>
      </c>
      <c r="I3793">
        <v>2023</v>
      </c>
      <c r="J3793" t="s">
        <v>298</v>
      </c>
      <c r="K3793">
        <v>9.1999999999999993</v>
      </c>
      <c r="L3793">
        <v>7</v>
      </c>
      <c r="M3793" s="16" t="s">
        <v>28</v>
      </c>
      <c r="N3793" s="18">
        <f t="shared" si="59"/>
        <v>1</v>
      </c>
      <c r="O3793">
        <v>29</v>
      </c>
      <c r="P3793" t="s">
        <v>29</v>
      </c>
    </row>
    <row r="3794" spans="1:16" x14ac:dyDescent="0.3">
      <c r="A3794" s="3" t="s">
        <v>4650</v>
      </c>
      <c r="C3794" t="s">
        <v>923</v>
      </c>
      <c r="D3794" t="s">
        <v>17</v>
      </c>
      <c r="E3794" t="s">
        <v>4777</v>
      </c>
      <c r="F3794" t="s">
        <v>44</v>
      </c>
      <c r="H3794" t="s">
        <v>19</v>
      </c>
      <c r="I3794">
        <v>2023</v>
      </c>
      <c r="J3794" t="s">
        <v>301</v>
      </c>
      <c r="K3794">
        <v>7.8</v>
      </c>
      <c r="L3794">
        <v>3</v>
      </c>
      <c r="M3794" s="16" t="s">
        <v>28</v>
      </c>
      <c r="N3794" s="18">
        <f t="shared" si="59"/>
        <v>1</v>
      </c>
      <c r="O3794">
        <v>8</v>
      </c>
      <c r="P3794" t="s">
        <v>29</v>
      </c>
    </row>
    <row r="3795" spans="1:16" x14ac:dyDescent="0.3">
      <c r="A3795" s="3" t="s">
        <v>1290</v>
      </c>
      <c r="C3795" t="s">
        <v>923</v>
      </c>
      <c r="D3795" t="s">
        <v>17</v>
      </c>
      <c r="E3795" t="s">
        <v>4778</v>
      </c>
      <c r="F3795" t="s">
        <v>44</v>
      </c>
      <c r="H3795" t="s">
        <v>19</v>
      </c>
      <c r="I3795">
        <v>2025</v>
      </c>
      <c r="J3795" t="s">
        <v>305</v>
      </c>
      <c r="K3795">
        <v>7.9</v>
      </c>
      <c r="L3795">
        <v>3</v>
      </c>
      <c r="M3795" s="16" t="s">
        <v>28</v>
      </c>
      <c r="N3795" s="18">
        <f t="shared" si="59"/>
        <v>1</v>
      </c>
      <c r="O3795">
        <v>6</v>
      </c>
      <c r="P3795" t="s">
        <v>29</v>
      </c>
    </row>
    <row r="3796" spans="1:16" x14ac:dyDescent="0.3">
      <c r="A3796" s="3" t="s">
        <v>1292</v>
      </c>
      <c r="C3796" t="s">
        <v>923</v>
      </c>
      <c r="D3796" t="s">
        <v>17</v>
      </c>
      <c r="E3796" t="s">
        <v>4779</v>
      </c>
      <c r="F3796" t="s">
        <v>930</v>
      </c>
      <c r="H3796" t="s">
        <v>19</v>
      </c>
      <c r="I3796">
        <v>2024</v>
      </c>
      <c r="J3796" t="s">
        <v>308</v>
      </c>
      <c r="K3796">
        <v>9.9</v>
      </c>
      <c r="L3796">
        <v>7</v>
      </c>
      <c r="M3796" s="16" t="s">
        <v>28</v>
      </c>
      <c r="N3796" s="18">
        <f t="shared" si="59"/>
        <v>1</v>
      </c>
      <c r="O3796">
        <v>24</v>
      </c>
      <c r="P3796" t="s">
        <v>22</v>
      </c>
    </row>
    <row r="3797" spans="1:16" x14ac:dyDescent="0.3">
      <c r="A3797" s="3" t="s">
        <v>1294</v>
      </c>
      <c r="C3797" t="s">
        <v>923</v>
      </c>
      <c r="D3797" t="s">
        <v>17</v>
      </c>
      <c r="E3797" t="s">
        <v>4780</v>
      </c>
      <c r="F3797" t="s">
        <v>947</v>
      </c>
      <c r="H3797" t="s">
        <v>19</v>
      </c>
      <c r="I3797">
        <v>2025</v>
      </c>
      <c r="J3797" t="s">
        <v>309</v>
      </c>
      <c r="K3797">
        <v>8.1</v>
      </c>
      <c r="L3797">
        <v>7</v>
      </c>
      <c r="M3797" s="16" t="s">
        <v>28</v>
      </c>
      <c r="N3797" s="18">
        <f t="shared" si="59"/>
        <v>1</v>
      </c>
      <c r="O3797">
        <v>21</v>
      </c>
      <c r="P3797" t="s">
        <v>29</v>
      </c>
    </row>
    <row r="3798" spans="1:16" x14ac:dyDescent="0.3">
      <c r="A3798" s="3" t="s">
        <v>1296</v>
      </c>
      <c r="C3798" t="s">
        <v>923</v>
      </c>
      <c r="D3798" t="s">
        <v>17</v>
      </c>
      <c r="E3798" t="s">
        <v>4780</v>
      </c>
      <c r="F3798" t="s">
        <v>44</v>
      </c>
      <c r="H3798" t="s">
        <v>19</v>
      </c>
      <c r="I3798">
        <v>2024</v>
      </c>
      <c r="J3798" t="s">
        <v>315</v>
      </c>
      <c r="K3798">
        <v>9.8000000000000007</v>
      </c>
      <c r="L3798">
        <v>7</v>
      </c>
      <c r="M3798" s="16" t="s">
        <v>28</v>
      </c>
      <c r="N3798" s="18">
        <f t="shared" si="59"/>
        <v>1</v>
      </c>
      <c r="O3798">
        <v>21</v>
      </c>
      <c r="P3798" t="s">
        <v>29</v>
      </c>
    </row>
    <row r="3799" spans="1:16" x14ac:dyDescent="0.3">
      <c r="A3799" s="3" t="s">
        <v>1299</v>
      </c>
      <c r="C3799" t="s">
        <v>923</v>
      </c>
      <c r="D3799" t="s">
        <v>17</v>
      </c>
      <c r="E3799" t="s">
        <v>4799</v>
      </c>
      <c r="F3799" t="s">
        <v>1042</v>
      </c>
      <c r="H3799" t="s">
        <v>19</v>
      </c>
      <c r="I3799">
        <v>2023</v>
      </c>
      <c r="J3799" t="s">
        <v>319</v>
      </c>
      <c r="K3799">
        <v>9.6</v>
      </c>
      <c r="L3799">
        <v>5</v>
      </c>
      <c r="M3799" s="16" t="s">
        <v>28</v>
      </c>
      <c r="N3799" s="18">
        <f t="shared" si="59"/>
        <v>1</v>
      </c>
      <c r="O3799">
        <v>9</v>
      </c>
      <c r="P3799" t="s">
        <v>29</v>
      </c>
    </row>
    <row r="3800" spans="1:16" x14ac:dyDescent="0.3">
      <c r="A3800" s="3" t="s">
        <v>4651</v>
      </c>
      <c r="C3800" t="s">
        <v>923</v>
      </c>
      <c r="D3800" t="s">
        <v>17</v>
      </c>
      <c r="E3800" t="s">
        <v>4797</v>
      </c>
      <c r="F3800" t="s">
        <v>44</v>
      </c>
      <c r="H3800" t="s">
        <v>19</v>
      </c>
      <c r="I3800">
        <v>2024</v>
      </c>
      <c r="J3800" t="s">
        <v>322</v>
      </c>
      <c r="K3800">
        <v>6.2</v>
      </c>
      <c r="L3800">
        <v>3</v>
      </c>
      <c r="M3800" s="16" t="s">
        <v>28</v>
      </c>
      <c r="N3800" s="18">
        <f t="shared" si="59"/>
        <v>1</v>
      </c>
      <c r="O3800">
        <v>7</v>
      </c>
      <c r="P3800" t="s">
        <v>22</v>
      </c>
    </row>
    <row r="3801" spans="1:16" x14ac:dyDescent="0.3">
      <c r="A3801" s="3" t="s">
        <v>1302</v>
      </c>
      <c r="C3801" t="s">
        <v>923</v>
      </c>
      <c r="D3801" t="s">
        <v>17</v>
      </c>
      <c r="E3801" t="s">
        <v>4778</v>
      </c>
      <c r="F3801" t="s">
        <v>1056</v>
      </c>
      <c r="H3801" t="s">
        <v>19</v>
      </c>
      <c r="I3801">
        <v>2025</v>
      </c>
      <c r="J3801" t="s">
        <v>328</v>
      </c>
      <c r="K3801">
        <v>7.2</v>
      </c>
      <c r="L3801">
        <v>4</v>
      </c>
      <c r="M3801" s="16" t="s">
        <v>28</v>
      </c>
      <c r="N3801" s="18">
        <f t="shared" si="59"/>
        <v>1</v>
      </c>
      <c r="O3801">
        <v>8</v>
      </c>
      <c r="P3801" t="s">
        <v>67</v>
      </c>
    </row>
    <row r="3802" spans="1:16" x14ac:dyDescent="0.3">
      <c r="A3802" s="3" t="s">
        <v>1304</v>
      </c>
      <c r="C3802" t="s">
        <v>923</v>
      </c>
      <c r="D3802" t="s">
        <v>17</v>
      </c>
      <c r="E3802" t="s">
        <v>4779</v>
      </c>
      <c r="F3802" t="s">
        <v>930</v>
      </c>
      <c r="H3802" t="s">
        <v>19</v>
      </c>
      <c r="I3802">
        <v>2023</v>
      </c>
      <c r="J3802" t="s">
        <v>331</v>
      </c>
      <c r="K3802">
        <v>9.5</v>
      </c>
      <c r="L3802">
        <v>7</v>
      </c>
      <c r="M3802" s="16" t="s">
        <v>28</v>
      </c>
      <c r="N3802" s="18">
        <f t="shared" si="59"/>
        <v>1</v>
      </c>
      <c r="O3802">
        <v>19</v>
      </c>
      <c r="P3802" t="s">
        <v>67</v>
      </c>
    </row>
    <row r="3803" spans="1:16" x14ac:dyDescent="0.3">
      <c r="A3803" s="3" t="s">
        <v>1308</v>
      </c>
      <c r="C3803" t="s">
        <v>923</v>
      </c>
      <c r="D3803" t="s">
        <v>17</v>
      </c>
      <c r="E3803" t="s">
        <v>4783</v>
      </c>
      <c r="F3803" t="s">
        <v>930</v>
      </c>
      <c r="H3803" t="s">
        <v>19</v>
      </c>
      <c r="I3803">
        <v>2024</v>
      </c>
      <c r="J3803" t="s">
        <v>340</v>
      </c>
      <c r="K3803">
        <v>9.9</v>
      </c>
      <c r="L3803">
        <v>3</v>
      </c>
      <c r="M3803" s="16" t="s">
        <v>28</v>
      </c>
      <c r="N3803" s="18">
        <f t="shared" si="59"/>
        <v>1</v>
      </c>
      <c r="O3803">
        <v>5</v>
      </c>
      <c r="P3803" t="s">
        <v>29</v>
      </c>
    </row>
    <row r="3804" spans="1:16" x14ac:dyDescent="0.3">
      <c r="A3804" s="3" t="s">
        <v>1310</v>
      </c>
      <c r="C3804" t="s">
        <v>923</v>
      </c>
      <c r="D3804" t="s">
        <v>17</v>
      </c>
      <c r="E3804" t="s">
        <v>4784</v>
      </c>
      <c r="F3804" t="s">
        <v>44</v>
      </c>
      <c r="H3804" t="s">
        <v>19</v>
      </c>
      <c r="I3804">
        <v>2026</v>
      </c>
      <c r="J3804" t="s">
        <v>343</v>
      </c>
      <c r="K3804">
        <v>6.6</v>
      </c>
      <c r="L3804">
        <v>4</v>
      </c>
      <c r="M3804" s="16" t="s">
        <v>28</v>
      </c>
      <c r="N3804" s="18">
        <f t="shared" si="59"/>
        <v>1</v>
      </c>
      <c r="O3804">
        <v>8</v>
      </c>
      <c r="P3804" t="s">
        <v>29</v>
      </c>
    </row>
    <row r="3805" spans="1:16" x14ac:dyDescent="0.3">
      <c r="A3805" s="3" t="s">
        <v>1314</v>
      </c>
      <c r="C3805" t="s">
        <v>923</v>
      </c>
      <c r="D3805" t="s">
        <v>17</v>
      </c>
      <c r="E3805" t="s">
        <v>4787</v>
      </c>
      <c r="F3805" t="s">
        <v>44</v>
      </c>
      <c r="H3805" t="s">
        <v>19</v>
      </c>
      <c r="I3805">
        <v>2025</v>
      </c>
      <c r="J3805" t="s">
        <v>350</v>
      </c>
      <c r="K3805">
        <v>8.3000000000000007</v>
      </c>
      <c r="L3805">
        <v>4</v>
      </c>
      <c r="M3805" s="16" t="s">
        <v>28</v>
      </c>
      <c r="N3805" s="18">
        <f t="shared" si="59"/>
        <v>1</v>
      </c>
      <c r="O3805">
        <v>17</v>
      </c>
      <c r="P3805" t="s">
        <v>29</v>
      </c>
    </row>
    <row r="3806" spans="1:16" x14ac:dyDescent="0.3">
      <c r="A3806" s="3" t="s">
        <v>1319</v>
      </c>
      <c r="C3806" t="s">
        <v>923</v>
      </c>
      <c r="D3806" t="s">
        <v>17</v>
      </c>
      <c r="E3806" t="s">
        <v>4790</v>
      </c>
      <c r="F3806" t="s">
        <v>44</v>
      </c>
      <c r="H3806" t="s">
        <v>19</v>
      </c>
      <c r="I3806">
        <v>2026</v>
      </c>
      <c r="J3806" t="s">
        <v>364</v>
      </c>
      <c r="K3806">
        <v>8.5</v>
      </c>
      <c r="L3806">
        <v>7</v>
      </c>
      <c r="M3806" s="16" t="s">
        <v>28</v>
      </c>
      <c r="N3806" s="18">
        <f t="shared" si="59"/>
        <v>1</v>
      </c>
      <c r="O3806">
        <v>18</v>
      </c>
      <c r="P3806" t="s">
        <v>22</v>
      </c>
    </row>
    <row r="3807" spans="1:16" x14ac:dyDescent="0.3">
      <c r="A3807" s="3" t="s">
        <v>1321</v>
      </c>
      <c r="C3807" t="s">
        <v>923</v>
      </c>
      <c r="D3807" t="s">
        <v>17</v>
      </c>
      <c r="E3807" t="s">
        <v>4793</v>
      </c>
      <c r="F3807" t="s">
        <v>84</v>
      </c>
      <c r="H3807" t="s">
        <v>19</v>
      </c>
      <c r="I3807">
        <v>2023</v>
      </c>
      <c r="J3807" t="s">
        <v>373</v>
      </c>
      <c r="K3807">
        <v>7.5</v>
      </c>
      <c r="L3807">
        <v>3</v>
      </c>
      <c r="M3807" s="16" t="s">
        <v>28</v>
      </c>
      <c r="N3807" s="18">
        <f t="shared" si="59"/>
        <v>1</v>
      </c>
      <c r="O3807">
        <v>7</v>
      </c>
      <c r="P3807" t="s">
        <v>67</v>
      </c>
    </row>
    <row r="3808" spans="1:16" x14ac:dyDescent="0.3">
      <c r="A3808" s="3" t="s">
        <v>4652</v>
      </c>
      <c r="C3808" t="s">
        <v>923</v>
      </c>
      <c r="D3808" t="s">
        <v>17</v>
      </c>
      <c r="E3808" t="s">
        <v>4785</v>
      </c>
      <c r="F3808" t="s">
        <v>930</v>
      </c>
      <c r="H3808" t="s">
        <v>19</v>
      </c>
      <c r="I3808">
        <v>2024</v>
      </c>
      <c r="J3808" t="s">
        <v>417</v>
      </c>
      <c r="K3808">
        <v>7.2</v>
      </c>
      <c r="L3808">
        <v>4</v>
      </c>
      <c r="M3808" s="16" t="s">
        <v>28</v>
      </c>
      <c r="N3808" s="18">
        <f t="shared" si="59"/>
        <v>1</v>
      </c>
      <c r="O3808">
        <v>5</v>
      </c>
      <c r="P3808" t="s">
        <v>22</v>
      </c>
    </row>
    <row r="3809" spans="1:16" x14ac:dyDescent="0.3">
      <c r="A3809" s="3" t="s">
        <v>1334</v>
      </c>
      <c r="C3809" t="s">
        <v>923</v>
      </c>
      <c r="D3809" t="s">
        <v>17</v>
      </c>
      <c r="E3809" t="s">
        <v>4781</v>
      </c>
      <c r="F3809" t="s">
        <v>930</v>
      </c>
      <c r="H3809" t="s">
        <v>19</v>
      </c>
      <c r="I3809">
        <v>2023</v>
      </c>
      <c r="J3809" t="s">
        <v>420</v>
      </c>
      <c r="K3809">
        <v>7.5</v>
      </c>
      <c r="L3809">
        <v>3</v>
      </c>
      <c r="M3809" s="16" t="s">
        <v>28</v>
      </c>
      <c r="N3809" s="18">
        <f t="shared" si="59"/>
        <v>1</v>
      </c>
      <c r="O3809">
        <v>8</v>
      </c>
      <c r="P3809" t="s">
        <v>29</v>
      </c>
    </row>
    <row r="3810" spans="1:16" x14ac:dyDescent="0.3">
      <c r="A3810" s="3" t="s">
        <v>1340</v>
      </c>
      <c r="C3810" t="s">
        <v>923</v>
      </c>
      <c r="D3810" t="s">
        <v>17</v>
      </c>
      <c r="E3810" t="s">
        <v>77</v>
      </c>
      <c r="F3810" t="s">
        <v>930</v>
      </c>
      <c r="H3810" t="s">
        <v>19</v>
      </c>
      <c r="I3810">
        <v>2023</v>
      </c>
      <c r="J3810" t="s">
        <v>445</v>
      </c>
      <c r="K3810">
        <v>8.6999999999999993</v>
      </c>
      <c r="L3810">
        <v>3</v>
      </c>
      <c r="M3810" s="16" t="s">
        <v>28</v>
      </c>
      <c r="N3810" s="18">
        <f t="shared" si="59"/>
        <v>1</v>
      </c>
      <c r="O3810">
        <v>20</v>
      </c>
      <c r="P3810" t="s">
        <v>29</v>
      </c>
    </row>
    <row r="3811" spans="1:16" x14ac:dyDescent="0.3">
      <c r="A3811" s="3" t="s">
        <v>1342</v>
      </c>
      <c r="C3811" t="s">
        <v>923</v>
      </c>
      <c r="D3811" t="s">
        <v>17</v>
      </c>
      <c r="E3811" t="s">
        <v>4798</v>
      </c>
      <c r="F3811" t="s">
        <v>947</v>
      </c>
      <c r="H3811" t="s">
        <v>19</v>
      </c>
      <c r="I3811">
        <v>2024</v>
      </c>
      <c r="J3811" t="s">
        <v>446</v>
      </c>
      <c r="K3811">
        <v>6.7</v>
      </c>
      <c r="L3811">
        <v>7</v>
      </c>
      <c r="M3811" s="16" t="s">
        <v>28</v>
      </c>
      <c r="N3811" s="18">
        <f t="shared" si="59"/>
        <v>1</v>
      </c>
      <c r="O3811">
        <v>14</v>
      </c>
      <c r="P3811" t="s">
        <v>22</v>
      </c>
    </row>
    <row r="3812" spans="1:16" x14ac:dyDescent="0.3">
      <c r="A3812" s="3" t="s">
        <v>1344</v>
      </c>
      <c r="C3812" t="s">
        <v>923</v>
      </c>
      <c r="D3812" t="s">
        <v>17</v>
      </c>
      <c r="E3812" t="s">
        <v>4789</v>
      </c>
      <c r="F3812" t="s">
        <v>621</v>
      </c>
      <c r="H3812" t="s">
        <v>19</v>
      </c>
      <c r="I3812">
        <v>2025</v>
      </c>
      <c r="J3812" t="s">
        <v>449</v>
      </c>
      <c r="K3812">
        <v>9</v>
      </c>
      <c r="L3812">
        <v>3</v>
      </c>
      <c r="M3812" s="16" t="s">
        <v>28</v>
      </c>
      <c r="N3812" s="18">
        <f t="shared" si="59"/>
        <v>1</v>
      </c>
      <c r="O3812">
        <v>16</v>
      </c>
      <c r="P3812" t="s">
        <v>22</v>
      </c>
    </row>
    <row r="3813" spans="1:16" x14ac:dyDescent="0.3">
      <c r="A3813" s="3" t="s">
        <v>1347</v>
      </c>
      <c r="C3813" t="s">
        <v>923</v>
      </c>
      <c r="D3813" t="s">
        <v>17</v>
      </c>
      <c r="E3813" t="s">
        <v>4792</v>
      </c>
      <c r="F3813" t="s">
        <v>44</v>
      </c>
      <c r="H3813" t="s">
        <v>19</v>
      </c>
      <c r="I3813">
        <v>2024</v>
      </c>
      <c r="J3813" t="s">
        <v>456</v>
      </c>
      <c r="K3813">
        <v>6.5</v>
      </c>
      <c r="L3813">
        <v>7</v>
      </c>
      <c r="M3813" s="16" t="s">
        <v>28</v>
      </c>
      <c r="N3813" s="18">
        <f t="shared" si="59"/>
        <v>1</v>
      </c>
      <c r="O3813">
        <v>9</v>
      </c>
      <c r="P3813" t="s">
        <v>22</v>
      </c>
    </row>
    <row r="3814" spans="1:16" x14ac:dyDescent="0.3">
      <c r="A3814" s="3" t="s">
        <v>1352</v>
      </c>
      <c r="C3814" t="s">
        <v>923</v>
      </c>
      <c r="D3814" t="s">
        <v>17</v>
      </c>
      <c r="E3814" t="s">
        <v>4781</v>
      </c>
      <c r="F3814" t="s">
        <v>18</v>
      </c>
      <c r="H3814" t="s">
        <v>19</v>
      </c>
      <c r="I3814">
        <v>2023</v>
      </c>
      <c r="J3814" t="s">
        <v>462</v>
      </c>
      <c r="K3814">
        <v>8.1</v>
      </c>
      <c r="L3814">
        <v>5</v>
      </c>
      <c r="M3814" s="16" t="s">
        <v>28</v>
      </c>
      <c r="N3814" s="18">
        <f t="shared" si="59"/>
        <v>1</v>
      </c>
      <c r="O3814">
        <v>6</v>
      </c>
      <c r="P3814" t="s">
        <v>29</v>
      </c>
    </row>
    <row r="3815" spans="1:16" x14ac:dyDescent="0.3">
      <c r="A3815" s="3" t="s">
        <v>1354</v>
      </c>
      <c r="C3815" t="s">
        <v>923</v>
      </c>
      <c r="D3815" t="s">
        <v>17</v>
      </c>
      <c r="E3815" t="s">
        <v>4783</v>
      </c>
      <c r="F3815" t="s">
        <v>833</v>
      </c>
      <c r="H3815" t="s">
        <v>19</v>
      </c>
      <c r="I3815">
        <v>2025</v>
      </c>
      <c r="J3815" t="s">
        <v>465</v>
      </c>
      <c r="K3815">
        <v>9.3000000000000007</v>
      </c>
      <c r="L3815">
        <v>5</v>
      </c>
      <c r="M3815" s="16" t="s">
        <v>28</v>
      </c>
      <c r="N3815" s="18">
        <f t="shared" si="59"/>
        <v>1</v>
      </c>
      <c r="O3815">
        <v>21</v>
      </c>
      <c r="P3815" t="s">
        <v>22</v>
      </c>
    </row>
    <row r="3816" spans="1:16" x14ac:dyDescent="0.3">
      <c r="A3816" s="3" t="s">
        <v>4653</v>
      </c>
      <c r="C3816" t="s">
        <v>923</v>
      </c>
      <c r="D3816" t="s">
        <v>17</v>
      </c>
      <c r="E3816" t="s">
        <v>4785</v>
      </c>
      <c r="F3816" t="s">
        <v>44</v>
      </c>
      <c r="H3816" t="s">
        <v>19</v>
      </c>
      <c r="I3816">
        <v>2023</v>
      </c>
      <c r="J3816" t="s">
        <v>468</v>
      </c>
      <c r="K3816">
        <v>7.6</v>
      </c>
      <c r="L3816">
        <v>7</v>
      </c>
      <c r="M3816" s="16" t="s">
        <v>28</v>
      </c>
      <c r="N3816" s="18">
        <f t="shared" si="59"/>
        <v>1</v>
      </c>
      <c r="O3816">
        <v>21</v>
      </c>
      <c r="P3816" t="s">
        <v>29</v>
      </c>
    </row>
    <row r="3817" spans="1:16" x14ac:dyDescent="0.3">
      <c r="A3817" s="3" t="s">
        <v>1359</v>
      </c>
      <c r="C3817" t="s">
        <v>923</v>
      </c>
      <c r="D3817" t="s">
        <v>17</v>
      </c>
      <c r="E3817" t="s">
        <v>4786</v>
      </c>
      <c r="F3817" t="s">
        <v>44</v>
      </c>
      <c r="H3817" t="s">
        <v>19</v>
      </c>
      <c r="I3817">
        <v>2026</v>
      </c>
      <c r="J3817" t="s">
        <v>472</v>
      </c>
      <c r="K3817">
        <v>7.8</v>
      </c>
      <c r="L3817">
        <v>5</v>
      </c>
      <c r="M3817" s="16" t="s">
        <v>28</v>
      </c>
      <c r="N3817" s="18">
        <f t="shared" si="59"/>
        <v>1</v>
      </c>
      <c r="O3817">
        <v>23</v>
      </c>
      <c r="P3817" t="s">
        <v>29</v>
      </c>
    </row>
    <row r="3818" spans="1:16" x14ac:dyDescent="0.3">
      <c r="A3818" s="3" t="s">
        <v>4654</v>
      </c>
      <c r="C3818" t="s">
        <v>923</v>
      </c>
      <c r="D3818" t="s">
        <v>17</v>
      </c>
      <c r="E3818" t="s">
        <v>4787</v>
      </c>
      <c r="F3818" t="s">
        <v>18</v>
      </c>
      <c r="H3818" t="s">
        <v>19</v>
      </c>
      <c r="I3818">
        <v>2024</v>
      </c>
      <c r="J3818" t="s">
        <v>474</v>
      </c>
      <c r="K3818">
        <v>7.9</v>
      </c>
      <c r="L3818">
        <v>3</v>
      </c>
      <c r="M3818" s="16" t="s">
        <v>28</v>
      </c>
      <c r="N3818" s="18">
        <f t="shared" si="59"/>
        <v>1</v>
      </c>
      <c r="O3818">
        <v>9</v>
      </c>
      <c r="P3818" t="s">
        <v>29</v>
      </c>
    </row>
    <row r="3819" spans="1:16" x14ac:dyDescent="0.3">
      <c r="A3819" s="3" t="s">
        <v>4655</v>
      </c>
      <c r="C3819" t="s">
        <v>923</v>
      </c>
      <c r="D3819" t="s">
        <v>17</v>
      </c>
      <c r="E3819" t="s">
        <v>4788</v>
      </c>
      <c r="F3819" t="s">
        <v>865</v>
      </c>
      <c r="H3819" t="s">
        <v>19</v>
      </c>
      <c r="I3819">
        <v>2023</v>
      </c>
      <c r="J3819" t="s">
        <v>476</v>
      </c>
      <c r="K3819">
        <v>8.5</v>
      </c>
      <c r="L3819">
        <v>4</v>
      </c>
      <c r="M3819" s="16" t="s">
        <v>28</v>
      </c>
      <c r="N3819" s="18">
        <f t="shared" si="59"/>
        <v>1</v>
      </c>
      <c r="O3819">
        <v>7</v>
      </c>
      <c r="P3819" t="s">
        <v>29</v>
      </c>
    </row>
    <row r="3820" spans="1:16" x14ac:dyDescent="0.3">
      <c r="A3820" s="3" t="s">
        <v>1366</v>
      </c>
      <c r="C3820" t="s">
        <v>923</v>
      </c>
      <c r="D3820" t="s">
        <v>17</v>
      </c>
      <c r="E3820" t="s">
        <v>4798</v>
      </c>
      <c r="F3820" t="s">
        <v>18</v>
      </c>
      <c r="H3820" t="s">
        <v>19</v>
      </c>
      <c r="I3820">
        <v>2024</v>
      </c>
      <c r="J3820" t="s">
        <v>479</v>
      </c>
      <c r="K3820">
        <v>8.3000000000000007</v>
      </c>
      <c r="L3820">
        <v>3</v>
      </c>
      <c r="M3820" s="16" t="s">
        <v>28</v>
      </c>
      <c r="N3820" s="18">
        <f t="shared" si="59"/>
        <v>1</v>
      </c>
      <c r="O3820">
        <v>8</v>
      </c>
      <c r="P3820" t="s">
        <v>22</v>
      </c>
    </row>
    <row r="3821" spans="1:16" x14ac:dyDescent="0.3">
      <c r="A3821" s="3" t="s">
        <v>1368</v>
      </c>
      <c r="C3821" t="s">
        <v>923</v>
      </c>
      <c r="D3821" t="s">
        <v>17</v>
      </c>
      <c r="E3821" t="s">
        <v>4789</v>
      </c>
      <c r="F3821" t="s">
        <v>865</v>
      </c>
      <c r="H3821" t="s">
        <v>19</v>
      </c>
      <c r="I3821">
        <v>2023</v>
      </c>
      <c r="J3821" t="s">
        <v>482</v>
      </c>
      <c r="K3821">
        <v>9.4</v>
      </c>
      <c r="L3821">
        <v>7</v>
      </c>
      <c r="M3821" s="16" t="s">
        <v>28</v>
      </c>
      <c r="N3821" s="18">
        <f t="shared" si="59"/>
        <v>1</v>
      </c>
      <c r="O3821">
        <v>19</v>
      </c>
      <c r="P3821" t="s">
        <v>67</v>
      </c>
    </row>
    <row r="3822" spans="1:16" x14ac:dyDescent="0.3">
      <c r="A3822" s="3" t="s">
        <v>1373</v>
      </c>
      <c r="C3822" t="s">
        <v>923</v>
      </c>
      <c r="D3822" t="s">
        <v>17</v>
      </c>
      <c r="E3822" t="s">
        <v>4793</v>
      </c>
      <c r="F3822" t="s">
        <v>1375</v>
      </c>
      <c r="H3822" t="s">
        <v>19</v>
      </c>
      <c r="I3822">
        <v>2023</v>
      </c>
      <c r="J3822" t="s">
        <v>491</v>
      </c>
      <c r="K3822">
        <v>7.7</v>
      </c>
      <c r="L3822">
        <v>5</v>
      </c>
      <c r="M3822" s="16" t="s">
        <v>28</v>
      </c>
      <c r="N3822" s="18">
        <f t="shared" si="59"/>
        <v>1</v>
      </c>
      <c r="O3822">
        <v>8</v>
      </c>
      <c r="P3822" t="s">
        <v>29</v>
      </c>
    </row>
    <row r="3823" spans="1:16" x14ac:dyDescent="0.3">
      <c r="A3823" s="3" t="s">
        <v>1377</v>
      </c>
      <c r="C3823" t="s">
        <v>923</v>
      </c>
      <c r="D3823" t="s">
        <v>17</v>
      </c>
      <c r="E3823" t="s">
        <v>4780</v>
      </c>
      <c r="F3823" t="s">
        <v>44</v>
      </c>
      <c r="H3823" t="s">
        <v>19</v>
      </c>
      <c r="I3823">
        <v>2024</v>
      </c>
      <c r="J3823" t="s">
        <v>497</v>
      </c>
      <c r="K3823">
        <v>7.2</v>
      </c>
      <c r="L3823">
        <v>7</v>
      </c>
      <c r="M3823" s="16" t="s">
        <v>28</v>
      </c>
      <c r="N3823" s="18">
        <f t="shared" si="59"/>
        <v>1</v>
      </c>
      <c r="O3823">
        <v>9</v>
      </c>
      <c r="P3823" t="s">
        <v>29</v>
      </c>
    </row>
    <row r="3824" spans="1:16" x14ac:dyDescent="0.3">
      <c r="A3824" s="3" t="s">
        <v>1386</v>
      </c>
      <c r="C3824" t="s">
        <v>1383</v>
      </c>
      <c r="D3824" t="s">
        <v>17</v>
      </c>
      <c r="E3824" t="s">
        <v>4796</v>
      </c>
      <c r="F3824" t="s">
        <v>44</v>
      </c>
      <c r="H3824" t="s">
        <v>19</v>
      </c>
      <c r="I3824">
        <v>2023</v>
      </c>
      <c r="J3824" t="s">
        <v>343</v>
      </c>
      <c r="K3824">
        <v>9.5</v>
      </c>
      <c r="L3824">
        <v>5</v>
      </c>
      <c r="M3824" s="16" t="s">
        <v>28</v>
      </c>
      <c r="N3824" s="18">
        <f t="shared" si="59"/>
        <v>1</v>
      </c>
      <c r="O3824">
        <v>10</v>
      </c>
      <c r="P3824" t="s">
        <v>22</v>
      </c>
    </row>
    <row r="3825" spans="1:16" x14ac:dyDescent="0.3">
      <c r="A3825" s="3" t="s">
        <v>1388</v>
      </c>
      <c r="C3825" t="s">
        <v>1383</v>
      </c>
      <c r="D3825" t="s">
        <v>17</v>
      </c>
      <c r="E3825" t="s">
        <v>4797</v>
      </c>
      <c r="F3825" t="s">
        <v>25</v>
      </c>
      <c r="H3825" t="s">
        <v>19</v>
      </c>
      <c r="I3825">
        <v>2026</v>
      </c>
      <c r="J3825" t="s">
        <v>347</v>
      </c>
      <c r="K3825">
        <v>7.5</v>
      </c>
      <c r="L3825">
        <v>7</v>
      </c>
      <c r="M3825" s="16" t="s">
        <v>28</v>
      </c>
      <c r="N3825" s="18">
        <f t="shared" si="59"/>
        <v>1</v>
      </c>
      <c r="O3825">
        <v>15</v>
      </c>
      <c r="P3825" t="s">
        <v>29</v>
      </c>
    </row>
    <row r="3826" spans="1:16" x14ac:dyDescent="0.3">
      <c r="A3826" s="3" t="s">
        <v>4656</v>
      </c>
      <c r="C3826" t="s">
        <v>1383</v>
      </c>
      <c r="D3826" t="s">
        <v>17</v>
      </c>
      <c r="E3826" t="s">
        <v>4777</v>
      </c>
      <c r="F3826" t="s">
        <v>25</v>
      </c>
      <c r="H3826" t="s">
        <v>19</v>
      </c>
      <c r="I3826">
        <v>2025</v>
      </c>
      <c r="J3826" t="s">
        <v>398</v>
      </c>
      <c r="K3826">
        <v>7.9</v>
      </c>
      <c r="L3826">
        <v>5</v>
      </c>
      <c r="M3826" s="16" t="s">
        <v>28</v>
      </c>
      <c r="N3826" s="18">
        <f t="shared" si="59"/>
        <v>1</v>
      </c>
      <c r="O3826">
        <v>12</v>
      </c>
      <c r="P3826" t="s">
        <v>29</v>
      </c>
    </row>
    <row r="3827" spans="1:16" x14ac:dyDescent="0.3">
      <c r="A3827" s="3" t="s">
        <v>4657</v>
      </c>
      <c r="C3827" t="s">
        <v>1383</v>
      </c>
      <c r="D3827" t="s">
        <v>17</v>
      </c>
      <c r="E3827" t="s">
        <v>48</v>
      </c>
      <c r="F3827" t="s">
        <v>44</v>
      </c>
      <c r="H3827" t="s">
        <v>19</v>
      </c>
      <c r="I3827">
        <v>2025</v>
      </c>
      <c r="J3827" t="s">
        <v>408</v>
      </c>
      <c r="K3827">
        <v>7.3</v>
      </c>
      <c r="L3827">
        <v>3</v>
      </c>
      <c r="M3827" s="16" t="s">
        <v>28</v>
      </c>
      <c r="N3827" s="18">
        <f t="shared" si="59"/>
        <v>1</v>
      </c>
      <c r="O3827">
        <v>9</v>
      </c>
      <c r="P3827" t="s">
        <v>29</v>
      </c>
    </row>
    <row r="3828" spans="1:16" x14ac:dyDescent="0.3">
      <c r="A3828" s="3" t="s">
        <v>1394</v>
      </c>
      <c r="C3828" t="s">
        <v>1383</v>
      </c>
      <c r="D3828" t="s">
        <v>17</v>
      </c>
      <c r="E3828" t="s">
        <v>4781</v>
      </c>
      <c r="F3828" t="s">
        <v>44</v>
      </c>
      <c r="H3828" t="s">
        <v>19</v>
      </c>
      <c r="I3828">
        <v>2023</v>
      </c>
      <c r="J3828" t="s">
        <v>411</v>
      </c>
      <c r="K3828">
        <v>7.5</v>
      </c>
      <c r="L3828">
        <v>4</v>
      </c>
      <c r="M3828" s="16" t="s">
        <v>28</v>
      </c>
      <c r="N3828" s="18">
        <f t="shared" si="59"/>
        <v>1</v>
      </c>
      <c r="O3828">
        <v>8</v>
      </c>
      <c r="P3828" t="s">
        <v>29</v>
      </c>
    </row>
    <row r="3829" spans="1:16" x14ac:dyDescent="0.3">
      <c r="A3829" s="3" t="s">
        <v>1399</v>
      </c>
      <c r="C3829" t="s">
        <v>1383</v>
      </c>
      <c r="D3829" t="s">
        <v>17</v>
      </c>
      <c r="E3829" t="s">
        <v>4781</v>
      </c>
      <c r="F3829" t="s">
        <v>18</v>
      </c>
      <c r="H3829" t="s">
        <v>19</v>
      </c>
      <c r="I3829">
        <v>2024</v>
      </c>
      <c r="J3829" t="s">
        <v>424</v>
      </c>
      <c r="K3829">
        <v>6.7</v>
      </c>
      <c r="L3829">
        <v>5</v>
      </c>
      <c r="M3829" s="16" t="s">
        <v>28</v>
      </c>
      <c r="N3829" s="18">
        <f t="shared" si="59"/>
        <v>1</v>
      </c>
      <c r="O3829">
        <v>21</v>
      </c>
      <c r="P3829" t="s">
        <v>67</v>
      </c>
    </row>
    <row r="3830" spans="1:16" x14ac:dyDescent="0.3">
      <c r="A3830" s="3" t="s">
        <v>1403</v>
      </c>
      <c r="C3830" t="s">
        <v>1383</v>
      </c>
      <c r="D3830" t="s">
        <v>17</v>
      </c>
      <c r="E3830" t="s">
        <v>4783</v>
      </c>
      <c r="F3830" t="s">
        <v>18</v>
      </c>
      <c r="H3830" t="s">
        <v>19</v>
      </c>
      <c r="I3830">
        <v>2024</v>
      </c>
      <c r="J3830" t="s">
        <v>429</v>
      </c>
      <c r="K3830">
        <v>7.1</v>
      </c>
      <c r="L3830">
        <v>5</v>
      </c>
      <c r="M3830" s="16" t="s">
        <v>28</v>
      </c>
      <c r="N3830" s="18">
        <f t="shared" si="59"/>
        <v>1</v>
      </c>
      <c r="O3830">
        <v>7</v>
      </c>
      <c r="P3830" t="s">
        <v>22</v>
      </c>
    </row>
    <row r="3831" spans="1:16" x14ac:dyDescent="0.3">
      <c r="A3831" s="3" t="s">
        <v>1405</v>
      </c>
      <c r="C3831" t="s">
        <v>1383</v>
      </c>
      <c r="D3831" t="s">
        <v>17</v>
      </c>
      <c r="E3831" t="s">
        <v>4784</v>
      </c>
      <c r="F3831" t="s">
        <v>18</v>
      </c>
      <c r="H3831" t="s">
        <v>19</v>
      </c>
      <c r="I3831">
        <v>2025</v>
      </c>
      <c r="J3831" t="s">
        <v>432</v>
      </c>
      <c r="K3831">
        <v>9.5</v>
      </c>
      <c r="L3831">
        <v>7</v>
      </c>
      <c r="M3831" s="16" t="s">
        <v>28</v>
      </c>
      <c r="N3831" s="18">
        <f t="shared" si="59"/>
        <v>1</v>
      </c>
      <c r="O3831">
        <v>20</v>
      </c>
      <c r="P3831" t="s">
        <v>22</v>
      </c>
    </row>
    <row r="3832" spans="1:16" x14ac:dyDescent="0.3">
      <c r="A3832" s="3" t="s">
        <v>1407</v>
      </c>
      <c r="C3832" t="s">
        <v>1383</v>
      </c>
      <c r="D3832" t="s">
        <v>17</v>
      </c>
      <c r="E3832" t="s">
        <v>4785</v>
      </c>
      <c r="F3832" t="s">
        <v>18</v>
      </c>
      <c r="H3832" t="s">
        <v>19</v>
      </c>
      <c r="I3832">
        <v>2025</v>
      </c>
      <c r="J3832" t="s">
        <v>435</v>
      </c>
      <c r="K3832">
        <v>9.1999999999999993</v>
      </c>
      <c r="L3832">
        <v>5</v>
      </c>
      <c r="M3832" s="16" t="s">
        <v>28</v>
      </c>
      <c r="N3832" s="18">
        <f t="shared" si="59"/>
        <v>1</v>
      </c>
      <c r="O3832">
        <v>9</v>
      </c>
      <c r="P3832" t="s">
        <v>29</v>
      </c>
    </row>
    <row r="3833" spans="1:16" x14ac:dyDescent="0.3">
      <c r="A3833" s="3" t="s">
        <v>4658</v>
      </c>
      <c r="C3833" t="s">
        <v>1383</v>
      </c>
      <c r="D3833" t="s">
        <v>17</v>
      </c>
      <c r="E3833" t="s">
        <v>4786</v>
      </c>
      <c r="F3833" t="s">
        <v>18</v>
      </c>
      <c r="H3833" t="s">
        <v>19</v>
      </c>
      <c r="I3833">
        <v>2023</v>
      </c>
      <c r="J3833" t="s">
        <v>139</v>
      </c>
      <c r="K3833">
        <v>7.9</v>
      </c>
      <c r="L3833">
        <v>7</v>
      </c>
      <c r="M3833" s="16" t="s">
        <v>28</v>
      </c>
      <c r="N3833" s="18">
        <f t="shared" si="59"/>
        <v>1</v>
      </c>
      <c r="O3833">
        <v>13</v>
      </c>
      <c r="P3833" t="s">
        <v>29</v>
      </c>
    </row>
    <row r="3834" spans="1:16" x14ac:dyDescent="0.3">
      <c r="A3834" s="3" t="s">
        <v>1410</v>
      </c>
      <c r="C3834" t="s">
        <v>1383</v>
      </c>
      <c r="D3834" t="s">
        <v>17</v>
      </c>
      <c r="E3834" t="s">
        <v>4787</v>
      </c>
      <c r="F3834" t="s">
        <v>18</v>
      </c>
      <c r="H3834" t="s">
        <v>19</v>
      </c>
      <c r="I3834">
        <v>2024</v>
      </c>
      <c r="J3834" t="s">
        <v>143</v>
      </c>
      <c r="K3834">
        <v>7.3</v>
      </c>
      <c r="L3834">
        <v>4</v>
      </c>
      <c r="M3834" s="16" t="s">
        <v>28</v>
      </c>
      <c r="N3834" s="18">
        <f t="shared" si="59"/>
        <v>1</v>
      </c>
      <c r="O3834">
        <v>24</v>
      </c>
      <c r="P3834" t="s">
        <v>29</v>
      </c>
    </row>
    <row r="3835" spans="1:16" x14ac:dyDescent="0.3">
      <c r="A3835" s="3" t="s">
        <v>1414</v>
      </c>
      <c r="C3835" t="s">
        <v>1383</v>
      </c>
      <c r="D3835" t="s">
        <v>17</v>
      </c>
      <c r="E3835" t="s">
        <v>4798</v>
      </c>
      <c r="F3835" t="s">
        <v>44</v>
      </c>
      <c r="H3835" t="s">
        <v>19</v>
      </c>
      <c r="I3835">
        <v>2023</v>
      </c>
      <c r="J3835" t="s">
        <v>153</v>
      </c>
      <c r="K3835">
        <v>9.1</v>
      </c>
      <c r="L3835">
        <v>4</v>
      </c>
      <c r="M3835" s="16" t="s">
        <v>28</v>
      </c>
      <c r="N3835" s="18">
        <f t="shared" si="59"/>
        <v>1</v>
      </c>
      <c r="O3835">
        <v>21</v>
      </c>
      <c r="P3835" t="s">
        <v>29</v>
      </c>
    </row>
    <row r="3836" spans="1:16" x14ac:dyDescent="0.3">
      <c r="A3836" s="3" t="s">
        <v>1416</v>
      </c>
      <c r="C3836" t="s">
        <v>1383</v>
      </c>
      <c r="D3836" t="s">
        <v>17</v>
      </c>
      <c r="E3836" t="s">
        <v>4790</v>
      </c>
      <c r="F3836" t="s">
        <v>25</v>
      </c>
      <c r="H3836" t="s">
        <v>19</v>
      </c>
      <c r="I3836">
        <v>2025</v>
      </c>
      <c r="J3836" t="s">
        <v>158</v>
      </c>
      <c r="K3836">
        <v>8.4</v>
      </c>
      <c r="L3836">
        <v>3</v>
      </c>
      <c r="M3836" s="16" t="s">
        <v>28</v>
      </c>
      <c r="N3836" s="18">
        <f t="shared" si="59"/>
        <v>1</v>
      </c>
      <c r="O3836">
        <v>9</v>
      </c>
      <c r="P3836" t="s">
        <v>29</v>
      </c>
    </row>
    <row r="3837" spans="1:16" x14ac:dyDescent="0.3">
      <c r="A3837" s="3" t="s">
        <v>4659</v>
      </c>
      <c r="C3837" t="s">
        <v>1383</v>
      </c>
      <c r="D3837" t="s">
        <v>17</v>
      </c>
      <c r="E3837" t="s">
        <v>4791</v>
      </c>
      <c r="F3837" t="s">
        <v>44</v>
      </c>
      <c r="H3837" t="s">
        <v>19</v>
      </c>
      <c r="I3837">
        <v>2025</v>
      </c>
      <c r="J3837" t="s">
        <v>162</v>
      </c>
      <c r="K3837">
        <v>6.7</v>
      </c>
      <c r="L3837">
        <v>7</v>
      </c>
      <c r="M3837" s="16" t="s">
        <v>28</v>
      </c>
      <c r="N3837" s="18">
        <f t="shared" si="59"/>
        <v>1</v>
      </c>
      <c r="O3837">
        <v>8</v>
      </c>
      <c r="P3837" t="s">
        <v>29</v>
      </c>
    </row>
    <row r="3838" spans="1:16" x14ac:dyDescent="0.3">
      <c r="A3838" s="3" t="s">
        <v>1421</v>
      </c>
      <c r="C3838" t="s">
        <v>1383</v>
      </c>
      <c r="D3838" t="s">
        <v>17</v>
      </c>
      <c r="E3838" t="s">
        <v>4781</v>
      </c>
      <c r="F3838" t="s">
        <v>25</v>
      </c>
      <c r="H3838" t="s">
        <v>19</v>
      </c>
      <c r="I3838">
        <v>2023</v>
      </c>
      <c r="J3838" t="s">
        <v>174</v>
      </c>
      <c r="K3838">
        <v>9.9</v>
      </c>
      <c r="L3838">
        <v>4</v>
      </c>
      <c r="M3838" s="16" t="s">
        <v>28</v>
      </c>
      <c r="N3838" s="18">
        <f t="shared" si="59"/>
        <v>1</v>
      </c>
      <c r="O3838">
        <v>30</v>
      </c>
      <c r="P3838" t="s">
        <v>67</v>
      </c>
    </row>
    <row r="3839" spans="1:16" x14ac:dyDescent="0.3">
      <c r="A3839" s="3" t="s">
        <v>1423</v>
      </c>
      <c r="C3839" t="s">
        <v>1383</v>
      </c>
      <c r="D3839" t="s">
        <v>17</v>
      </c>
      <c r="E3839" t="s">
        <v>4782</v>
      </c>
      <c r="F3839" t="s">
        <v>84</v>
      </c>
      <c r="H3839" t="s">
        <v>19</v>
      </c>
      <c r="I3839">
        <v>2026</v>
      </c>
      <c r="J3839" t="s">
        <v>175</v>
      </c>
      <c r="K3839">
        <v>7.6</v>
      </c>
      <c r="L3839">
        <v>7</v>
      </c>
      <c r="M3839" s="16" t="s">
        <v>28</v>
      </c>
      <c r="N3839" s="18">
        <f t="shared" si="59"/>
        <v>1</v>
      </c>
      <c r="O3839">
        <v>24</v>
      </c>
      <c r="P3839" t="s">
        <v>22</v>
      </c>
    </row>
    <row r="3840" spans="1:16" x14ac:dyDescent="0.3">
      <c r="A3840" s="3" t="s">
        <v>1425</v>
      </c>
      <c r="C3840" t="s">
        <v>1383</v>
      </c>
      <c r="D3840" t="s">
        <v>17</v>
      </c>
      <c r="E3840" t="s">
        <v>4775</v>
      </c>
      <c r="F3840" t="s">
        <v>84</v>
      </c>
      <c r="H3840" t="s">
        <v>19</v>
      </c>
      <c r="I3840">
        <v>2025</v>
      </c>
      <c r="J3840" t="s">
        <v>177</v>
      </c>
      <c r="K3840">
        <v>6.4</v>
      </c>
      <c r="L3840">
        <v>5</v>
      </c>
      <c r="M3840" s="16" t="s">
        <v>28</v>
      </c>
      <c r="N3840" s="18">
        <f t="shared" si="59"/>
        <v>1</v>
      </c>
      <c r="O3840">
        <v>19</v>
      </c>
      <c r="P3840" t="s">
        <v>29</v>
      </c>
    </row>
    <row r="3841" spans="1:16" x14ac:dyDescent="0.3">
      <c r="A3841" s="3" t="s">
        <v>1427</v>
      </c>
      <c r="C3841" t="s">
        <v>1383</v>
      </c>
      <c r="D3841" t="s">
        <v>17</v>
      </c>
      <c r="E3841" t="s">
        <v>4776</v>
      </c>
      <c r="F3841" t="s">
        <v>44</v>
      </c>
      <c r="H3841" t="s">
        <v>19</v>
      </c>
      <c r="I3841">
        <v>2023</v>
      </c>
      <c r="J3841" t="s">
        <v>105</v>
      </c>
      <c r="K3841">
        <v>8.4</v>
      </c>
      <c r="L3841">
        <v>7</v>
      </c>
      <c r="M3841" s="16" t="s">
        <v>28</v>
      </c>
      <c r="N3841" s="18">
        <f t="shared" si="59"/>
        <v>1</v>
      </c>
      <c r="O3841">
        <v>21</v>
      </c>
      <c r="P3841" t="s">
        <v>29</v>
      </c>
    </row>
    <row r="3842" spans="1:16" x14ac:dyDescent="0.3">
      <c r="A3842" s="3" t="s">
        <v>1431</v>
      </c>
      <c r="C3842" t="s">
        <v>1383</v>
      </c>
      <c r="D3842" t="s">
        <v>17</v>
      </c>
      <c r="E3842" t="s">
        <v>4779</v>
      </c>
      <c r="F3842" t="s">
        <v>18</v>
      </c>
      <c r="H3842" t="s">
        <v>19</v>
      </c>
      <c r="I3842">
        <v>2023</v>
      </c>
      <c r="J3842" t="s">
        <v>180</v>
      </c>
      <c r="K3842">
        <v>8.6999999999999993</v>
      </c>
      <c r="L3842">
        <v>3</v>
      </c>
      <c r="M3842" s="16" t="s">
        <v>28</v>
      </c>
      <c r="N3842" s="18">
        <f t="shared" si="59"/>
        <v>1</v>
      </c>
      <c r="O3842">
        <v>9</v>
      </c>
      <c r="P3842" t="s">
        <v>29</v>
      </c>
    </row>
    <row r="3843" spans="1:16" x14ac:dyDescent="0.3">
      <c r="A3843" s="3" t="s">
        <v>1435</v>
      </c>
      <c r="C3843" t="s">
        <v>1383</v>
      </c>
      <c r="D3843" t="s">
        <v>17</v>
      </c>
      <c r="E3843" t="s">
        <v>4781</v>
      </c>
      <c r="F3843" t="s">
        <v>18</v>
      </c>
      <c r="H3843" t="s">
        <v>19</v>
      </c>
      <c r="I3843">
        <v>2025</v>
      </c>
      <c r="J3843" t="s">
        <v>445</v>
      </c>
      <c r="K3843">
        <v>8</v>
      </c>
      <c r="L3843">
        <v>7</v>
      </c>
      <c r="M3843" s="16" t="s">
        <v>28</v>
      </c>
      <c r="N3843" s="18">
        <f t="shared" si="59"/>
        <v>1</v>
      </c>
      <c r="O3843">
        <v>8</v>
      </c>
      <c r="P3843" t="s">
        <v>29</v>
      </c>
    </row>
    <row r="3844" spans="1:16" x14ac:dyDescent="0.3">
      <c r="A3844" s="3" t="s">
        <v>1437</v>
      </c>
      <c r="C3844" t="s">
        <v>1383</v>
      </c>
      <c r="D3844" t="s">
        <v>17</v>
      </c>
      <c r="E3844" t="s">
        <v>4786</v>
      </c>
      <c r="F3844" t="s">
        <v>18</v>
      </c>
      <c r="H3844" t="s">
        <v>19</v>
      </c>
      <c r="I3844">
        <v>2023</v>
      </c>
      <c r="J3844" t="s">
        <v>456</v>
      </c>
      <c r="K3844">
        <v>8.6999999999999993</v>
      </c>
      <c r="L3844">
        <v>5</v>
      </c>
      <c r="M3844" s="16" t="s">
        <v>28</v>
      </c>
      <c r="N3844" s="18">
        <f t="shared" ref="N3844:N3907" si="60">(VALUE(LEFT($M3844, FIND("-", $M3844)-1)) + VALUE(MID($M3844, FIND("-", $M3844)+1, FIND(" ", $M3844, FIND("-", $M3844))-FIND("-",  $M3844)-1))) / 2</f>
        <v>1</v>
      </c>
      <c r="O3844">
        <v>17</v>
      </c>
      <c r="P3844" t="s">
        <v>67</v>
      </c>
    </row>
    <row r="3845" spans="1:16" x14ac:dyDescent="0.3">
      <c r="A3845" s="3" t="s">
        <v>4660</v>
      </c>
      <c r="C3845" t="s">
        <v>1383</v>
      </c>
      <c r="D3845" t="s">
        <v>17</v>
      </c>
      <c r="E3845" t="s">
        <v>4787</v>
      </c>
      <c r="F3845" t="s">
        <v>18</v>
      </c>
      <c r="H3845" t="s">
        <v>19</v>
      </c>
      <c r="I3845">
        <v>2025</v>
      </c>
      <c r="J3845" t="s">
        <v>457</v>
      </c>
      <c r="K3845">
        <v>6.5</v>
      </c>
      <c r="L3845">
        <v>5</v>
      </c>
      <c r="M3845" s="16" t="s">
        <v>28</v>
      </c>
      <c r="N3845" s="18">
        <f t="shared" si="60"/>
        <v>1</v>
      </c>
      <c r="O3845">
        <v>13</v>
      </c>
      <c r="P3845" t="s">
        <v>22</v>
      </c>
    </row>
    <row r="3846" spans="1:16" x14ac:dyDescent="0.3">
      <c r="A3846" s="3" t="s">
        <v>1440</v>
      </c>
      <c r="C3846" t="s">
        <v>1383</v>
      </c>
      <c r="D3846" t="s">
        <v>17</v>
      </c>
      <c r="E3846" t="s">
        <v>4788</v>
      </c>
      <c r="F3846" t="s">
        <v>18</v>
      </c>
      <c r="H3846" t="s">
        <v>19</v>
      </c>
      <c r="I3846">
        <v>2026</v>
      </c>
      <c r="J3846" t="s">
        <v>453</v>
      </c>
      <c r="K3846">
        <v>8.8000000000000007</v>
      </c>
      <c r="L3846">
        <v>5</v>
      </c>
      <c r="M3846" s="16" t="s">
        <v>28</v>
      </c>
      <c r="N3846" s="18">
        <f t="shared" si="60"/>
        <v>1</v>
      </c>
      <c r="O3846">
        <v>11</v>
      </c>
      <c r="P3846" t="s">
        <v>22</v>
      </c>
    </row>
    <row r="3847" spans="1:16" x14ac:dyDescent="0.3">
      <c r="A3847" s="3" t="s">
        <v>1442</v>
      </c>
      <c r="C3847" t="s">
        <v>1383</v>
      </c>
      <c r="D3847" t="s">
        <v>17</v>
      </c>
      <c r="E3847" t="s">
        <v>4790</v>
      </c>
      <c r="F3847" t="s">
        <v>18</v>
      </c>
      <c r="H3847" t="s">
        <v>19</v>
      </c>
      <c r="I3847">
        <v>2025</v>
      </c>
      <c r="J3847" t="s">
        <v>208</v>
      </c>
      <c r="K3847">
        <v>7.6</v>
      </c>
      <c r="L3847">
        <v>4</v>
      </c>
      <c r="M3847" s="16" t="s">
        <v>28</v>
      </c>
      <c r="N3847" s="18">
        <f t="shared" si="60"/>
        <v>1</v>
      </c>
      <c r="O3847">
        <v>19</v>
      </c>
      <c r="P3847" t="s">
        <v>29</v>
      </c>
    </row>
    <row r="3848" spans="1:16" x14ac:dyDescent="0.3">
      <c r="A3848" s="3" t="s">
        <v>1444</v>
      </c>
      <c r="C3848" t="s">
        <v>1383</v>
      </c>
      <c r="D3848" t="s">
        <v>17</v>
      </c>
      <c r="E3848" t="s">
        <v>4792</v>
      </c>
      <c r="F3848" t="s">
        <v>18</v>
      </c>
      <c r="H3848" t="s">
        <v>19</v>
      </c>
      <c r="I3848">
        <v>2023</v>
      </c>
      <c r="J3848" t="s">
        <v>466</v>
      </c>
      <c r="K3848">
        <v>8.6999999999999993</v>
      </c>
      <c r="L3848">
        <v>4</v>
      </c>
      <c r="M3848" s="16" t="s">
        <v>28</v>
      </c>
      <c r="N3848" s="18">
        <f t="shared" si="60"/>
        <v>1</v>
      </c>
      <c r="O3848">
        <v>12</v>
      </c>
      <c r="P3848" t="s">
        <v>22</v>
      </c>
    </row>
    <row r="3849" spans="1:16" x14ac:dyDescent="0.3">
      <c r="A3849" s="3" t="s">
        <v>1446</v>
      </c>
      <c r="C3849" t="s">
        <v>1383</v>
      </c>
      <c r="D3849" t="s">
        <v>17</v>
      </c>
      <c r="E3849" t="s">
        <v>4793</v>
      </c>
      <c r="F3849" t="s">
        <v>18</v>
      </c>
      <c r="H3849" t="s">
        <v>19</v>
      </c>
      <c r="I3849">
        <v>2023</v>
      </c>
      <c r="J3849" t="s">
        <v>468</v>
      </c>
      <c r="K3849">
        <v>9.1</v>
      </c>
      <c r="L3849">
        <v>3</v>
      </c>
      <c r="M3849" s="16" t="s">
        <v>28</v>
      </c>
      <c r="N3849" s="18">
        <f t="shared" si="60"/>
        <v>1</v>
      </c>
      <c r="O3849">
        <v>23</v>
      </c>
      <c r="P3849" t="s">
        <v>29</v>
      </c>
    </row>
    <row r="3850" spans="1:16" x14ac:dyDescent="0.3">
      <c r="A3850" s="3" t="s">
        <v>1448</v>
      </c>
      <c r="C3850" t="s">
        <v>1383</v>
      </c>
      <c r="D3850" t="s">
        <v>17</v>
      </c>
      <c r="E3850" t="s">
        <v>4795</v>
      </c>
      <c r="F3850" t="s">
        <v>25</v>
      </c>
      <c r="H3850" t="s">
        <v>19</v>
      </c>
      <c r="I3850">
        <v>2024</v>
      </c>
      <c r="J3850" t="s">
        <v>474</v>
      </c>
      <c r="K3850">
        <v>7.3</v>
      </c>
      <c r="L3850">
        <v>3</v>
      </c>
      <c r="M3850" s="16" t="s">
        <v>28</v>
      </c>
      <c r="N3850" s="18">
        <f t="shared" si="60"/>
        <v>1</v>
      </c>
      <c r="O3850">
        <v>9</v>
      </c>
      <c r="P3850" t="s">
        <v>29</v>
      </c>
    </row>
    <row r="3851" spans="1:16" x14ac:dyDescent="0.3">
      <c r="A3851" s="3" t="s">
        <v>1451</v>
      </c>
      <c r="C3851" t="s">
        <v>1383</v>
      </c>
      <c r="D3851" t="s">
        <v>17</v>
      </c>
      <c r="E3851" t="s">
        <v>4780</v>
      </c>
      <c r="F3851" t="s">
        <v>18</v>
      </c>
      <c r="H3851" t="s">
        <v>19</v>
      </c>
      <c r="I3851">
        <v>2025</v>
      </c>
      <c r="J3851" t="s">
        <v>478</v>
      </c>
      <c r="K3851">
        <v>7.1</v>
      </c>
      <c r="L3851">
        <v>7</v>
      </c>
      <c r="M3851" s="16" t="s">
        <v>28</v>
      </c>
      <c r="N3851" s="18">
        <f t="shared" si="60"/>
        <v>1</v>
      </c>
      <c r="O3851">
        <v>13</v>
      </c>
      <c r="P3851" t="s">
        <v>29</v>
      </c>
    </row>
    <row r="3852" spans="1:16" x14ac:dyDescent="0.3">
      <c r="A3852" s="3" t="s">
        <v>4661</v>
      </c>
      <c r="C3852" t="s">
        <v>1383</v>
      </c>
      <c r="D3852" t="s">
        <v>17</v>
      </c>
      <c r="E3852" t="s">
        <v>4794</v>
      </c>
      <c r="F3852" t="s">
        <v>44</v>
      </c>
      <c r="H3852" t="s">
        <v>19</v>
      </c>
      <c r="I3852">
        <v>2024</v>
      </c>
      <c r="J3852" t="s">
        <v>499</v>
      </c>
      <c r="K3852">
        <v>8.3000000000000007</v>
      </c>
      <c r="L3852">
        <v>7</v>
      </c>
      <c r="M3852" s="16" t="s">
        <v>28</v>
      </c>
      <c r="N3852" s="18">
        <f t="shared" si="60"/>
        <v>1</v>
      </c>
      <c r="O3852">
        <v>19</v>
      </c>
      <c r="P3852" t="s">
        <v>29</v>
      </c>
    </row>
    <row r="3853" spans="1:16" x14ac:dyDescent="0.3">
      <c r="A3853" s="3" t="s">
        <v>1462</v>
      </c>
      <c r="C3853" t="s">
        <v>1383</v>
      </c>
      <c r="D3853" t="s">
        <v>17</v>
      </c>
      <c r="E3853" t="s">
        <v>4795</v>
      </c>
      <c r="F3853" t="s">
        <v>44</v>
      </c>
      <c r="H3853" t="s">
        <v>19</v>
      </c>
      <c r="I3853">
        <v>2024</v>
      </c>
      <c r="J3853" t="s">
        <v>500</v>
      </c>
      <c r="K3853">
        <v>7.4</v>
      </c>
      <c r="L3853">
        <v>7</v>
      </c>
      <c r="M3853" s="16" t="s">
        <v>28</v>
      </c>
      <c r="N3853" s="18">
        <f t="shared" si="60"/>
        <v>1</v>
      </c>
      <c r="O3853">
        <v>13</v>
      </c>
      <c r="P3853" t="s">
        <v>22</v>
      </c>
    </row>
    <row r="3854" spans="1:16" x14ac:dyDescent="0.3">
      <c r="A3854" s="3" t="s">
        <v>1464</v>
      </c>
      <c r="C3854" t="s">
        <v>1383</v>
      </c>
      <c r="D3854" t="s">
        <v>17</v>
      </c>
      <c r="E3854" t="s">
        <v>4786</v>
      </c>
      <c r="F3854" t="s">
        <v>44</v>
      </c>
      <c r="H3854" t="s">
        <v>19</v>
      </c>
      <c r="I3854">
        <v>2023</v>
      </c>
      <c r="J3854" t="s">
        <v>502</v>
      </c>
      <c r="K3854">
        <v>6.7</v>
      </c>
      <c r="L3854">
        <v>4</v>
      </c>
      <c r="M3854" s="16" t="s">
        <v>28</v>
      </c>
      <c r="N3854" s="18">
        <f t="shared" si="60"/>
        <v>1</v>
      </c>
      <c r="O3854">
        <v>11</v>
      </c>
      <c r="P3854" t="s">
        <v>29</v>
      </c>
    </row>
    <row r="3855" spans="1:16" x14ac:dyDescent="0.3">
      <c r="A3855" s="3" t="s">
        <v>1466</v>
      </c>
      <c r="C3855" t="s">
        <v>1383</v>
      </c>
      <c r="D3855" t="s">
        <v>17</v>
      </c>
      <c r="E3855" t="s">
        <v>4777</v>
      </c>
      <c r="F3855" t="s">
        <v>18</v>
      </c>
      <c r="H3855" t="s">
        <v>19</v>
      </c>
      <c r="I3855">
        <v>2024</v>
      </c>
      <c r="J3855" t="s">
        <v>508</v>
      </c>
      <c r="K3855">
        <v>7.1</v>
      </c>
      <c r="L3855">
        <v>7</v>
      </c>
      <c r="M3855" s="16" t="s">
        <v>28</v>
      </c>
      <c r="N3855" s="18">
        <f t="shared" si="60"/>
        <v>1</v>
      </c>
      <c r="O3855">
        <v>15</v>
      </c>
      <c r="P3855" t="s">
        <v>22</v>
      </c>
    </row>
    <row r="3856" spans="1:16" x14ac:dyDescent="0.3">
      <c r="A3856" s="3" t="s">
        <v>1468</v>
      </c>
      <c r="C3856" t="s">
        <v>1383</v>
      </c>
      <c r="D3856" t="s">
        <v>17</v>
      </c>
      <c r="E3856" t="s">
        <v>4778</v>
      </c>
      <c r="F3856" t="s">
        <v>161</v>
      </c>
      <c r="H3856" t="s">
        <v>19</v>
      </c>
      <c r="I3856">
        <v>2023</v>
      </c>
      <c r="J3856" t="s">
        <v>517</v>
      </c>
      <c r="K3856">
        <v>8.6999999999999993</v>
      </c>
      <c r="L3856">
        <v>5</v>
      </c>
      <c r="M3856" s="16" t="s">
        <v>28</v>
      </c>
      <c r="N3856" s="18">
        <f t="shared" si="60"/>
        <v>1</v>
      </c>
      <c r="O3856">
        <v>12</v>
      </c>
      <c r="P3856" t="s">
        <v>22</v>
      </c>
    </row>
    <row r="3857" spans="1:16" x14ac:dyDescent="0.3">
      <c r="A3857" s="3" t="s">
        <v>1470</v>
      </c>
      <c r="C3857" t="s">
        <v>1383</v>
      </c>
      <c r="D3857" t="s">
        <v>17</v>
      </c>
      <c r="E3857" t="s">
        <v>4779</v>
      </c>
      <c r="F3857" t="s">
        <v>18</v>
      </c>
      <c r="H3857" t="s">
        <v>19</v>
      </c>
      <c r="I3857">
        <v>2023</v>
      </c>
      <c r="J3857" t="s">
        <v>298</v>
      </c>
      <c r="K3857">
        <v>8.6999999999999993</v>
      </c>
      <c r="L3857">
        <v>5</v>
      </c>
      <c r="M3857" s="16" t="s">
        <v>28</v>
      </c>
      <c r="N3857" s="18">
        <f t="shared" si="60"/>
        <v>1</v>
      </c>
      <c r="O3857">
        <v>20</v>
      </c>
      <c r="P3857" t="s">
        <v>67</v>
      </c>
    </row>
    <row r="3858" spans="1:16" x14ac:dyDescent="0.3">
      <c r="A3858" s="3" t="s">
        <v>1472</v>
      </c>
      <c r="C3858" t="s">
        <v>1383</v>
      </c>
      <c r="D3858" t="s">
        <v>17</v>
      </c>
      <c r="E3858" t="s">
        <v>48</v>
      </c>
      <c r="F3858" t="s">
        <v>18</v>
      </c>
      <c r="H3858" t="s">
        <v>19</v>
      </c>
      <c r="I3858">
        <v>2024</v>
      </c>
      <c r="J3858" t="s">
        <v>305</v>
      </c>
      <c r="K3858">
        <v>6.8</v>
      </c>
      <c r="L3858">
        <v>7</v>
      </c>
      <c r="M3858" s="16" t="s">
        <v>28</v>
      </c>
      <c r="N3858" s="18">
        <f t="shared" si="60"/>
        <v>1</v>
      </c>
      <c r="O3858">
        <v>9</v>
      </c>
      <c r="P3858" t="s">
        <v>22</v>
      </c>
    </row>
    <row r="3859" spans="1:16" x14ac:dyDescent="0.3">
      <c r="A3859" s="3" t="s">
        <v>1474</v>
      </c>
      <c r="C3859" t="s">
        <v>1383</v>
      </c>
      <c r="D3859" t="s">
        <v>17</v>
      </c>
      <c r="E3859" t="s">
        <v>4781</v>
      </c>
      <c r="F3859" t="s">
        <v>25</v>
      </c>
      <c r="H3859" t="s">
        <v>19</v>
      </c>
      <c r="I3859">
        <v>2025</v>
      </c>
      <c r="J3859" t="s">
        <v>308</v>
      </c>
      <c r="K3859">
        <v>7.1</v>
      </c>
      <c r="L3859">
        <v>7</v>
      </c>
      <c r="M3859" s="16" t="s">
        <v>28</v>
      </c>
      <c r="N3859" s="18">
        <f t="shared" si="60"/>
        <v>1</v>
      </c>
      <c r="O3859">
        <v>9</v>
      </c>
      <c r="P3859" t="s">
        <v>22</v>
      </c>
    </row>
    <row r="3860" spans="1:16" x14ac:dyDescent="0.3">
      <c r="A3860" s="3" t="s">
        <v>4662</v>
      </c>
      <c r="C3860" t="s">
        <v>1383</v>
      </c>
      <c r="D3860" t="s">
        <v>17</v>
      </c>
      <c r="E3860" t="s">
        <v>4787</v>
      </c>
      <c r="F3860" t="s">
        <v>18</v>
      </c>
      <c r="H3860" t="s">
        <v>19</v>
      </c>
      <c r="I3860">
        <v>2024</v>
      </c>
      <c r="J3860" t="s">
        <v>319</v>
      </c>
      <c r="K3860">
        <v>6.7</v>
      </c>
      <c r="L3860">
        <v>4</v>
      </c>
      <c r="M3860" s="16" t="s">
        <v>28</v>
      </c>
      <c r="N3860" s="18">
        <f t="shared" si="60"/>
        <v>1</v>
      </c>
      <c r="O3860">
        <v>16</v>
      </c>
      <c r="P3860" t="s">
        <v>29</v>
      </c>
    </row>
    <row r="3861" spans="1:16" x14ac:dyDescent="0.3">
      <c r="A3861" s="3" t="s">
        <v>1480</v>
      </c>
      <c r="C3861" t="s">
        <v>1383</v>
      </c>
      <c r="D3861" t="s">
        <v>17</v>
      </c>
      <c r="E3861" t="s">
        <v>4789</v>
      </c>
      <c r="F3861" t="s">
        <v>18</v>
      </c>
      <c r="H3861" t="s">
        <v>19</v>
      </c>
      <c r="I3861">
        <v>2026</v>
      </c>
      <c r="J3861" t="s">
        <v>331</v>
      </c>
      <c r="K3861">
        <v>9.1</v>
      </c>
      <c r="L3861">
        <v>5</v>
      </c>
      <c r="M3861" s="16" t="s">
        <v>28</v>
      </c>
      <c r="N3861" s="18">
        <f t="shared" si="60"/>
        <v>1</v>
      </c>
      <c r="O3861">
        <v>20</v>
      </c>
      <c r="P3861" t="s">
        <v>29</v>
      </c>
    </row>
    <row r="3862" spans="1:16" x14ac:dyDescent="0.3">
      <c r="A3862" s="3" t="s">
        <v>1482</v>
      </c>
      <c r="C3862" t="s">
        <v>1383</v>
      </c>
      <c r="D3862" t="s">
        <v>17</v>
      </c>
      <c r="E3862" t="s">
        <v>4790</v>
      </c>
      <c r="F3862" t="s">
        <v>18</v>
      </c>
      <c r="H3862" t="s">
        <v>19</v>
      </c>
      <c r="I3862">
        <v>2024</v>
      </c>
      <c r="J3862" t="s">
        <v>334</v>
      </c>
      <c r="K3862">
        <v>8.9</v>
      </c>
      <c r="L3862">
        <v>3</v>
      </c>
      <c r="M3862" s="16" t="s">
        <v>28</v>
      </c>
      <c r="N3862" s="18">
        <f t="shared" si="60"/>
        <v>1</v>
      </c>
      <c r="O3862">
        <v>9</v>
      </c>
      <c r="P3862" t="s">
        <v>22</v>
      </c>
    </row>
    <row r="3863" spans="1:16" x14ac:dyDescent="0.3">
      <c r="A3863" s="3" t="s">
        <v>1484</v>
      </c>
      <c r="C3863" t="s">
        <v>1383</v>
      </c>
      <c r="D3863" t="s">
        <v>17</v>
      </c>
      <c r="E3863" t="s">
        <v>4791</v>
      </c>
      <c r="F3863" t="s">
        <v>18</v>
      </c>
      <c r="H3863" t="s">
        <v>19</v>
      </c>
      <c r="I3863">
        <v>2023</v>
      </c>
      <c r="J3863" t="s">
        <v>337</v>
      </c>
      <c r="K3863">
        <v>7.4</v>
      </c>
      <c r="L3863">
        <v>4</v>
      </c>
      <c r="M3863" s="16" t="s">
        <v>28</v>
      </c>
      <c r="N3863" s="18">
        <f t="shared" si="60"/>
        <v>1</v>
      </c>
      <c r="O3863">
        <v>13</v>
      </c>
      <c r="P3863" t="s">
        <v>22</v>
      </c>
    </row>
    <row r="3864" spans="1:16" x14ac:dyDescent="0.3">
      <c r="A3864" s="3" t="s">
        <v>1493</v>
      </c>
      <c r="C3864" t="s">
        <v>1383</v>
      </c>
      <c r="D3864" t="s">
        <v>17</v>
      </c>
      <c r="E3864" t="s">
        <v>4789</v>
      </c>
      <c r="F3864" t="s">
        <v>84</v>
      </c>
      <c r="H3864" t="s">
        <v>19</v>
      </c>
      <c r="I3864">
        <v>2025</v>
      </c>
      <c r="J3864" t="s">
        <v>411</v>
      </c>
      <c r="K3864">
        <v>9.6</v>
      </c>
      <c r="L3864">
        <v>4</v>
      </c>
      <c r="M3864" s="16" t="s">
        <v>28</v>
      </c>
      <c r="N3864" s="18">
        <f t="shared" si="60"/>
        <v>1</v>
      </c>
      <c r="O3864">
        <v>21</v>
      </c>
      <c r="P3864" t="s">
        <v>29</v>
      </c>
    </row>
    <row r="3865" spans="1:16" x14ac:dyDescent="0.3">
      <c r="A3865" s="3" t="s">
        <v>1495</v>
      </c>
      <c r="C3865" t="s">
        <v>1383</v>
      </c>
      <c r="D3865" t="s">
        <v>17</v>
      </c>
      <c r="E3865" t="s">
        <v>4792</v>
      </c>
      <c r="F3865" t="s">
        <v>18</v>
      </c>
      <c r="H3865" t="s">
        <v>19</v>
      </c>
      <c r="I3865">
        <v>2024</v>
      </c>
      <c r="J3865" t="s">
        <v>424</v>
      </c>
      <c r="K3865">
        <v>9.5</v>
      </c>
      <c r="L3865">
        <v>4</v>
      </c>
      <c r="M3865" s="16" t="s">
        <v>28</v>
      </c>
      <c r="N3865" s="18">
        <f t="shared" si="60"/>
        <v>1</v>
      </c>
      <c r="O3865">
        <v>21</v>
      </c>
      <c r="P3865" t="s">
        <v>22</v>
      </c>
    </row>
    <row r="3866" spans="1:16" x14ac:dyDescent="0.3">
      <c r="A3866" s="3" t="s">
        <v>1497</v>
      </c>
      <c r="C3866" t="s">
        <v>1383</v>
      </c>
      <c r="D3866" t="s">
        <v>17</v>
      </c>
      <c r="E3866" t="s">
        <v>4781</v>
      </c>
      <c r="F3866" t="s">
        <v>1499</v>
      </c>
      <c r="H3866" t="s">
        <v>19</v>
      </c>
      <c r="I3866">
        <v>2023</v>
      </c>
      <c r="J3866" t="s">
        <v>427</v>
      </c>
      <c r="K3866">
        <v>6.8</v>
      </c>
      <c r="L3866">
        <v>3</v>
      </c>
      <c r="M3866" s="16" t="s">
        <v>28</v>
      </c>
      <c r="N3866" s="18">
        <f t="shared" si="60"/>
        <v>1</v>
      </c>
      <c r="O3866">
        <v>17</v>
      </c>
      <c r="P3866" t="s">
        <v>67</v>
      </c>
    </row>
    <row r="3867" spans="1:16" x14ac:dyDescent="0.3">
      <c r="A3867" s="3" t="s">
        <v>1500</v>
      </c>
      <c r="C3867" t="s">
        <v>1383</v>
      </c>
      <c r="D3867" t="s">
        <v>17</v>
      </c>
      <c r="E3867" t="s">
        <v>4783</v>
      </c>
      <c r="F3867" t="s">
        <v>18</v>
      </c>
      <c r="H3867" t="s">
        <v>19</v>
      </c>
      <c r="I3867">
        <v>2025</v>
      </c>
      <c r="J3867" t="s">
        <v>432</v>
      </c>
      <c r="K3867">
        <v>9.9</v>
      </c>
      <c r="L3867">
        <v>4</v>
      </c>
      <c r="M3867" s="16" t="s">
        <v>28</v>
      </c>
      <c r="N3867" s="18">
        <f t="shared" si="60"/>
        <v>1</v>
      </c>
      <c r="O3867">
        <v>9</v>
      </c>
      <c r="P3867" t="s">
        <v>22</v>
      </c>
    </row>
    <row r="3868" spans="1:16" x14ac:dyDescent="0.3">
      <c r="A3868" s="3" t="s">
        <v>1502</v>
      </c>
      <c r="C3868" t="s">
        <v>1383</v>
      </c>
      <c r="D3868" t="s">
        <v>17</v>
      </c>
      <c r="E3868" t="s">
        <v>4780</v>
      </c>
      <c r="F3868" t="s">
        <v>18</v>
      </c>
      <c r="H3868" t="s">
        <v>19</v>
      </c>
      <c r="I3868">
        <v>2025</v>
      </c>
      <c r="J3868" t="s">
        <v>435</v>
      </c>
      <c r="K3868">
        <v>6.6</v>
      </c>
      <c r="L3868">
        <v>7</v>
      </c>
      <c r="M3868" s="16" t="s">
        <v>28</v>
      </c>
      <c r="N3868" s="18">
        <f t="shared" si="60"/>
        <v>1</v>
      </c>
      <c r="O3868">
        <v>8</v>
      </c>
      <c r="P3868" t="s">
        <v>22</v>
      </c>
    </row>
    <row r="3869" spans="1:16" x14ac:dyDescent="0.3">
      <c r="A3869" s="3" t="s">
        <v>1508</v>
      </c>
      <c r="C3869" t="s">
        <v>1383</v>
      </c>
      <c r="D3869" t="s">
        <v>17</v>
      </c>
      <c r="E3869" t="s">
        <v>4786</v>
      </c>
      <c r="F3869" t="s">
        <v>25</v>
      </c>
      <c r="H3869" t="s">
        <v>19</v>
      </c>
      <c r="I3869">
        <v>2023</v>
      </c>
      <c r="J3869" t="s">
        <v>165</v>
      </c>
      <c r="K3869">
        <v>8.8000000000000007</v>
      </c>
      <c r="L3869">
        <v>4</v>
      </c>
      <c r="M3869" s="16" t="s">
        <v>28</v>
      </c>
      <c r="N3869" s="18">
        <f t="shared" si="60"/>
        <v>1</v>
      </c>
      <c r="O3869">
        <v>6</v>
      </c>
      <c r="P3869" t="s">
        <v>29</v>
      </c>
    </row>
    <row r="3870" spans="1:16" x14ac:dyDescent="0.3">
      <c r="A3870" s="3" t="s">
        <v>1512</v>
      </c>
      <c r="C3870" t="s">
        <v>1514</v>
      </c>
      <c r="D3870" t="s">
        <v>17</v>
      </c>
      <c r="E3870" t="s">
        <v>4796</v>
      </c>
      <c r="F3870" t="s">
        <v>84</v>
      </c>
      <c r="H3870" t="s">
        <v>19</v>
      </c>
      <c r="I3870">
        <v>2023</v>
      </c>
      <c r="J3870" t="s">
        <v>171</v>
      </c>
      <c r="K3870">
        <v>7.5</v>
      </c>
      <c r="L3870">
        <v>7</v>
      </c>
      <c r="M3870" s="16" t="s">
        <v>28</v>
      </c>
      <c r="N3870" s="18">
        <f t="shared" si="60"/>
        <v>1</v>
      </c>
      <c r="O3870">
        <v>7</v>
      </c>
      <c r="P3870" t="s">
        <v>22</v>
      </c>
    </row>
    <row r="3871" spans="1:16" x14ac:dyDescent="0.3">
      <c r="A3871" s="3" t="s">
        <v>1515</v>
      </c>
      <c r="C3871" t="s">
        <v>1514</v>
      </c>
      <c r="D3871" t="s">
        <v>17</v>
      </c>
      <c r="E3871" t="s">
        <v>4799</v>
      </c>
      <c r="F3871" t="s">
        <v>161</v>
      </c>
      <c r="H3871" t="s">
        <v>19</v>
      </c>
      <c r="I3871">
        <v>2026</v>
      </c>
      <c r="J3871" t="s">
        <v>174</v>
      </c>
      <c r="K3871">
        <v>8.3000000000000007</v>
      </c>
      <c r="L3871">
        <v>3</v>
      </c>
      <c r="M3871" s="16" t="s">
        <v>28</v>
      </c>
      <c r="N3871" s="18">
        <f t="shared" si="60"/>
        <v>1</v>
      </c>
      <c r="O3871">
        <v>7</v>
      </c>
      <c r="P3871" t="s">
        <v>67</v>
      </c>
    </row>
    <row r="3872" spans="1:16" x14ac:dyDescent="0.3">
      <c r="A3872" s="3" t="s">
        <v>4663</v>
      </c>
      <c r="C3872" t="s">
        <v>1514</v>
      </c>
      <c r="D3872" t="s">
        <v>17</v>
      </c>
      <c r="E3872" t="s">
        <v>4797</v>
      </c>
      <c r="F3872" t="s">
        <v>44</v>
      </c>
      <c r="H3872" t="s">
        <v>19</v>
      </c>
      <c r="I3872">
        <v>2024</v>
      </c>
      <c r="J3872" t="s">
        <v>175</v>
      </c>
      <c r="K3872">
        <v>6.4</v>
      </c>
      <c r="L3872">
        <v>7</v>
      </c>
      <c r="M3872" s="16" t="s">
        <v>28</v>
      </c>
      <c r="N3872" s="18">
        <f t="shared" si="60"/>
        <v>1</v>
      </c>
      <c r="O3872">
        <v>8</v>
      </c>
      <c r="P3872" t="s">
        <v>67</v>
      </c>
    </row>
    <row r="3873" spans="1:16" x14ac:dyDescent="0.3">
      <c r="A3873" s="3" t="s">
        <v>1519</v>
      </c>
      <c r="C3873" t="s">
        <v>1514</v>
      </c>
      <c r="D3873" t="s">
        <v>17</v>
      </c>
      <c r="E3873" t="s">
        <v>4780</v>
      </c>
      <c r="F3873" t="s">
        <v>44</v>
      </c>
      <c r="H3873" t="s">
        <v>19</v>
      </c>
      <c r="I3873">
        <v>2024</v>
      </c>
      <c r="J3873" t="s">
        <v>178</v>
      </c>
      <c r="K3873">
        <v>7.6</v>
      </c>
      <c r="L3873">
        <v>5</v>
      </c>
      <c r="M3873" s="16" t="s">
        <v>28</v>
      </c>
      <c r="N3873" s="18">
        <f t="shared" si="60"/>
        <v>1</v>
      </c>
      <c r="O3873">
        <v>11</v>
      </c>
      <c r="P3873" t="s">
        <v>29</v>
      </c>
    </row>
    <row r="3874" spans="1:16" x14ac:dyDescent="0.3">
      <c r="A3874" s="3" t="s">
        <v>1521</v>
      </c>
      <c r="C3874" t="s">
        <v>1514</v>
      </c>
      <c r="D3874" t="s">
        <v>17</v>
      </c>
      <c r="E3874" t="s">
        <v>4792</v>
      </c>
      <c r="F3874" t="s">
        <v>44</v>
      </c>
      <c r="H3874" t="s">
        <v>19</v>
      </c>
      <c r="I3874">
        <v>2025</v>
      </c>
      <c r="J3874" t="s">
        <v>52</v>
      </c>
      <c r="K3874">
        <v>8.6999999999999993</v>
      </c>
      <c r="L3874">
        <v>5</v>
      </c>
      <c r="M3874" s="16" t="s">
        <v>28</v>
      </c>
      <c r="N3874" s="18">
        <f t="shared" si="60"/>
        <v>1</v>
      </c>
      <c r="O3874">
        <v>8</v>
      </c>
      <c r="P3874" t="s">
        <v>29</v>
      </c>
    </row>
    <row r="3875" spans="1:16" x14ac:dyDescent="0.3">
      <c r="A3875" s="3" t="s">
        <v>1524</v>
      </c>
      <c r="C3875" t="s">
        <v>1514</v>
      </c>
      <c r="D3875" t="s">
        <v>17</v>
      </c>
      <c r="E3875" t="s">
        <v>4783</v>
      </c>
      <c r="F3875" t="s">
        <v>44</v>
      </c>
      <c r="H3875" t="s">
        <v>19</v>
      </c>
      <c r="I3875">
        <v>2024</v>
      </c>
      <c r="J3875" t="s">
        <v>60</v>
      </c>
      <c r="K3875">
        <v>9.1999999999999993</v>
      </c>
      <c r="L3875">
        <v>7</v>
      </c>
      <c r="M3875" s="16" t="s">
        <v>28</v>
      </c>
      <c r="N3875" s="18">
        <f t="shared" si="60"/>
        <v>1</v>
      </c>
      <c r="O3875">
        <v>15</v>
      </c>
      <c r="P3875" t="s">
        <v>22</v>
      </c>
    </row>
    <row r="3876" spans="1:16" x14ac:dyDescent="0.3">
      <c r="A3876" s="3" t="s">
        <v>1529</v>
      </c>
      <c r="C3876" t="s">
        <v>1514</v>
      </c>
      <c r="D3876" t="s">
        <v>17</v>
      </c>
      <c r="E3876" t="s">
        <v>77</v>
      </c>
      <c r="F3876" t="s">
        <v>44</v>
      </c>
      <c r="H3876" t="s">
        <v>19</v>
      </c>
      <c r="I3876">
        <v>2025</v>
      </c>
      <c r="J3876" t="s">
        <v>81</v>
      </c>
      <c r="K3876">
        <v>6.9</v>
      </c>
      <c r="L3876">
        <v>4</v>
      </c>
      <c r="M3876" s="16" t="s">
        <v>28</v>
      </c>
      <c r="N3876" s="18">
        <f t="shared" si="60"/>
        <v>1</v>
      </c>
      <c r="O3876">
        <v>14</v>
      </c>
      <c r="P3876" t="s">
        <v>29</v>
      </c>
    </row>
    <row r="3877" spans="1:16" x14ac:dyDescent="0.3">
      <c r="A3877" s="3" t="s">
        <v>1531</v>
      </c>
      <c r="C3877" t="s">
        <v>1514</v>
      </c>
      <c r="D3877" t="s">
        <v>17</v>
      </c>
      <c r="E3877" t="s">
        <v>4789</v>
      </c>
      <c r="F3877" t="s">
        <v>44</v>
      </c>
      <c r="H3877" t="s">
        <v>19</v>
      </c>
      <c r="I3877">
        <v>2025</v>
      </c>
      <c r="J3877" t="s">
        <v>87</v>
      </c>
      <c r="K3877">
        <v>6.5</v>
      </c>
      <c r="L3877">
        <v>3</v>
      </c>
      <c r="M3877" s="16" t="s">
        <v>28</v>
      </c>
      <c r="N3877" s="18">
        <f t="shared" si="60"/>
        <v>1</v>
      </c>
      <c r="O3877">
        <v>9</v>
      </c>
      <c r="P3877" t="s">
        <v>22</v>
      </c>
    </row>
    <row r="3878" spans="1:16" x14ac:dyDescent="0.3">
      <c r="A3878" s="3" t="s">
        <v>4664</v>
      </c>
      <c r="C3878" t="s">
        <v>1514</v>
      </c>
      <c r="D3878" t="s">
        <v>17</v>
      </c>
      <c r="E3878" t="s">
        <v>4792</v>
      </c>
      <c r="F3878" t="s">
        <v>44</v>
      </c>
      <c r="H3878" t="s">
        <v>19</v>
      </c>
      <c r="I3878">
        <v>2023</v>
      </c>
      <c r="J3878" t="s">
        <v>95</v>
      </c>
      <c r="K3878">
        <v>8.6999999999999993</v>
      </c>
      <c r="L3878">
        <v>4</v>
      </c>
      <c r="M3878" s="16" t="s">
        <v>28</v>
      </c>
      <c r="N3878" s="18">
        <f t="shared" si="60"/>
        <v>1</v>
      </c>
      <c r="O3878">
        <v>7</v>
      </c>
      <c r="P3878" t="s">
        <v>29</v>
      </c>
    </row>
    <row r="3879" spans="1:16" x14ac:dyDescent="0.3">
      <c r="A3879" s="3" t="s">
        <v>1538</v>
      </c>
      <c r="C3879" t="s">
        <v>1514</v>
      </c>
      <c r="D3879" t="s">
        <v>17</v>
      </c>
      <c r="E3879" t="s">
        <v>4789</v>
      </c>
      <c r="F3879" t="s">
        <v>44</v>
      </c>
      <c r="H3879" t="s">
        <v>19</v>
      </c>
      <c r="I3879">
        <v>2023</v>
      </c>
      <c r="J3879" t="s">
        <v>102</v>
      </c>
      <c r="K3879">
        <v>9</v>
      </c>
      <c r="L3879">
        <v>4</v>
      </c>
      <c r="M3879" s="16" t="s">
        <v>28</v>
      </c>
      <c r="N3879" s="18">
        <f t="shared" si="60"/>
        <v>1</v>
      </c>
      <c r="O3879">
        <v>6</v>
      </c>
      <c r="P3879" t="s">
        <v>29</v>
      </c>
    </row>
    <row r="3880" spans="1:16" x14ac:dyDescent="0.3">
      <c r="A3880" s="3" t="s">
        <v>1540</v>
      </c>
      <c r="C3880" t="s">
        <v>1514</v>
      </c>
      <c r="D3880" t="s">
        <v>17</v>
      </c>
      <c r="E3880" t="s">
        <v>4790</v>
      </c>
      <c r="F3880" t="s">
        <v>101</v>
      </c>
      <c r="H3880" t="s">
        <v>19</v>
      </c>
      <c r="I3880">
        <v>2024</v>
      </c>
      <c r="J3880" t="s">
        <v>105</v>
      </c>
      <c r="K3880">
        <v>7.2</v>
      </c>
      <c r="L3880">
        <v>4</v>
      </c>
      <c r="M3880" s="16" t="s">
        <v>28</v>
      </c>
      <c r="N3880" s="18">
        <f t="shared" si="60"/>
        <v>1</v>
      </c>
      <c r="O3880">
        <v>8</v>
      </c>
      <c r="P3880" t="s">
        <v>22</v>
      </c>
    </row>
    <row r="3881" spans="1:16" x14ac:dyDescent="0.3">
      <c r="A3881" s="3" t="s">
        <v>1542</v>
      </c>
      <c r="C3881" t="s">
        <v>1514</v>
      </c>
      <c r="D3881" t="s">
        <v>17</v>
      </c>
      <c r="E3881" t="s">
        <v>4791</v>
      </c>
      <c r="F3881" t="s">
        <v>44</v>
      </c>
      <c r="H3881" t="s">
        <v>19</v>
      </c>
      <c r="I3881">
        <v>2025</v>
      </c>
      <c r="J3881" t="s">
        <v>108</v>
      </c>
      <c r="K3881">
        <v>8.5</v>
      </c>
      <c r="L3881">
        <v>5</v>
      </c>
      <c r="M3881" s="16" t="s">
        <v>28</v>
      </c>
      <c r="N3881" s="18">
        <f t="shared" si="60"/>
        <v>1</v>
      </c>
      <c r="O3881">
        <v>21</v>
      </c>
      <c r="P3881" t="s">
        <v>22</v>
      </c>
    </row>
    <row r="3882" spans="1:16" x14ac:dyDescent="0.3">
      <c r="A3882" s="3" t="s">
        <v>1544</v>
      </c>
      <c r="C3882" t="s">
        <v>1514</v>
      </c>
      <c r="D3882" t="s">
        <v>17</v>
      </c>
      <c r="E3882" t="s">
        <v>4793</v>
      </c>
      <c r="F3882" t="s">
        <v>84</v>
      </c>
      <c r="H3882" t="s">
        <v>19</v>
      </c>
      <c r="I3882">
        <v>2023</v>
      </c>
      <c r="J3882" t="s">
        <v>115</v>
      </c>
      <c r="K3882">
        <v>6.6</v>
      </c>
      <c r="L3882">
        <v>7</v>
      </c>
      <c r="M3882" s="16" t="s">
        <v>28</v>
      </c>
      <c r="N3882" s="18">
        <f t="shared" si="60"/>
        <v>1</v>
      </c>
      <c r="O3882">
        <v>21</v>
      </c>
      <c r="P3882" t="s">
        <v>67</v>
      </c>
    </row>
    <row r="3883" spans="1:16" x14ac:dyDescent="0.3">
      <c r="A3883" s="3" t="s">
        <v>1546</v>
      </c>
      <c r="C3883" t="s">
        <v>1514</v>
      </c>
      <c r="D3883" t="s">
        <v>17</v>
      </c>
      <c r="E3883" t="s">
        <v>4796</v>
      </c>
      <c r="F3883" t="s">
        <v>44</v>
      </c>
      <c r="H3883" t="s">
        <v>19</v>
      </c>
      <c r="I3883">
        <v>2023</v>
      </c>
      <c r="J3883" t="s">
        <v>128</v>
      </c>
      <c r="K3883">
        <v>9.1</v>
      </c>
      <c r="L3883">
        <v>7</v>
      </c>
      <c r="M3883" s="16" t="s">
        <v>28</v>
      </c>
      <c r="N3883" s="18">
        <f t="shared" si="60"/>
        <v>1</v>
      </c>
      <c r="O3883">
        <v>25</v>
      </c>
      <c r="P3883" t="s">
        <v>29</v>
      </c>
    </row>
    <row r="3884" spans="1:16" x14ac:dyDescent="0.3">
      <c r="A3884" s="3" t="s">
        <v>1548</v>
      </c>
      <c r="C3884" t="s">
        <v>1514</v>
      </c>
      <c r="D3884" t="s">
        <v>17</v>
      </c>
      <c r="E3884" t="s">
        <v>4799</v>
      </c>
      <c r="F3884" t="s">
        <v>44</v>
      </c>
      <c r="H3884" t="s">
        <v>19</v>
      </c>
      <c r="I3884">
        <v>2026</v>
      </c>
      <c r="J3884" t="s">
        <v>130</v>
      </c>
      <c r="K3884">
        <v>7.6</v>
      </c>
      <c r="L3884">
        <v>5</v>
      </c>
      <c r="M3884" s="16" t="s">
        <v>28</v>
      </c>
      <c r="N3884" s="18">
        <f t="shared" si="60"/>
        <v>1</v>
      </c>
      <c r="O3884">
        <v>19</v>
      </c>
      <c r="P3884" t="s">
        <v>22</v>
      </c>
    </row>
    <row r="3885" spans="1:16" x14ac:dyDescent="0.3">
      <c r="A3885" s="3" t="s">
        <v>1550</v>
      </c>
      <c r="C3885" t="s">
        <v>1514</v>
      </c>
      <c r="D3885" t="s">
        <v>17</v>
      </c>
      <c r="E3885" t="s">
        <v>4778</v>
      </c>
      <c r="F3885" t="s">
        <v>18</v>
      </c>
      <c r="H3885" t="s">
        <v>19</v>
      </c>
      <c r="I3885">
        <v>2024</v>
      </c>
      <c r="J3885" t="s">
        <v>139</v>
      </c>
      <c r="K3885">
        <v>8.5</v>
      </c>
      <c r="L3885">
        <v>7</v>
      </c>
      <c r="M3885" s="16" t="s">
        <v>28</v>
      </c>
      <c r="N3885" s="18">
        <f t="shared" si="60"/>
        <v>1</v>
      </c>
      <c r="O3885">
        <v>5</v>
      </c>
      <c r="P3885" t="s">
        <v>29</v>
      </c>
    </row>
    <row r="3886" spans="1:16" x14ac:dyDescent="0.3">
      <c r="A3886" s="3" t="s">
        <v>1552</v>
      </c>
      <c r="C3886" t="s">
        <v>1514</v>
      </c>
      <c r="D3886" t="s">
        <v>17</v>
      </c>
      <c r="E3886" t="s">
        <v>4779</v>
      </c>
      <c r="F3886" t="s">
        <v>18</v>
      </c>
      <c r="H3886" t="s">
        <v>19</v>
      </c>
      <c r="I3886">
        <v>2023</v>
      </c>
      <c r="J3886" t="s">
        <v>143</v>
      </c>
      <c r="K3886">
        <v>8.6999999999999993</v>
      </c>
      <c r="L3886">
        <v>7</v>
      </c>
      <c r="M3886" s="16" t="s">
        <v>28</v>
      </c>
      <c r="N3886" s="18">
        <f t="shared" si="60"/>
        <v>1</v>
      </c>
      <c r="O3886">
        <v>8</v>
      </c>
      <c r="P3886" t="s">
        <v>29</v>
      </c>
    </row>
    <row r="3887" spans="1:16" x14ac:dyDescent="0.3">
      <c r="A3887" s="3" t="s">
        <v>4665</v>
      </c>
      <c r="C3887" t="s">
        <v>1514</v>
      </c>
      <c r="D3887" t="s">
        <v>17</v>
      </c>
      <c r="E3887" t="s">
        <v>4790</v>
      </c>
      <c r="F3887" t="s">
        <v>18</v>
      </c>
      <c r="H3887" t="s">
        <v>19</v>
      </c>
      <c r="I3887">
        <v>2025</v>
      </c>
      <c r="J3887" t="s">
        <v>149</v>
      </c>
      <c r="K3887">
        <v>9.4</v>
      </c>
      <c r="L3887">
        <v>5</v>
      </c>
      <c r="M3887" s="16" t="s">
        <v>28</v>
      </c>
      <c r="N3887" s="18">
        <f t="shared" si="60"/>
        <v>1</v>
      </c>
      <c r="O3887">
        <v>9</v>
      </c>
      <c r="P3887" t="s">
        <v>22</v>
      </c>
    </row>
    <row r="3888" spans="1:16" x14ac:dyDescent="0.3">
      <c r="A3888" s="3" t="s">
        <v>1555</v>
      </c>
      <c r="C3888" t="s">
        <v>1514</v>
      </c>
      <c r="D3888" t="s">
        <v>17</v>
      </c>
      <c r="E3888" t="s">
        <v>4792</v>
      </c>
      <c r="F3888" t="s">
        <v>44</v>
      </c>
      <c r="H3888" t="s">
        <v>19</v>
      </c>
      <c r="I3888">
        <v>2025</v>
      </c>
      <c r="J3888" t="s">
        <v>156</v>
      </c>
      <c r="K3888">
        <v>8.5</v>
      </c>
      <c r="L3888">
        <v>5</v>
      </c>
      <c r="M3888" s="16" t="s">
        <v>28</v>
      </c>
      <c r="N3888" s="18">
        <f t="shared" si="60"/>
        <v>1</v>
      </c>
      <c r="O3888">
        <v>13</v>
      </c>
      <c r="P3888" t="s">
        <v>67</v>
      </c>
    </row>
    <row r="3889" spans="1:16" x14ac:dyDescent="0.3">
      <c r="A3889" s="3" t="s">
        <v>1559</v>
      </c>
      <c r="C3889" t="s">
        <v>1514</v>
      </c>
      <c r="D3889" t="s">
        <v>17</v>
      </c>
      <c r="E3889" t="s">
        <v>4781</v>
      </c>
      <c r="F3889" t="s">
        <v>18</v>
      </c>
      <c r="H3889" t="s">
        <v>19</v>
      </c>
      <c r="I3889">
        <v>2023</v>
      </c>
      <c r="J3889" t="s">
        <v>165</v>
      </c>
      <c r="K3889">
        <v>7.5</v>
      </c>
      <c r="L3889">
        <v>3</v>
      </c>
      <c r="M3889" s="16" t="s">
        <v>28</v>
      </c>
      <c r="N3889" s="18">
        <f t="shared" si="60"/>
        <v>1</v>
      </c>
      <c r="O3889">
        <v>19</v>
      </c>
      <c r="P3889" t="s">
        <v>22</v>
      </c>
    </row>
    <row r="3890" spans="1:16" x14ac:dyDescent="0.3">
      <c r="A3890" s="3" t="s">
        <v>1561</v>
      </c>
      <c r="C3890" t="s">
        <v>1514</v>
      </c>
      <c r="D3890" t="s">
        <v>17</v>
      </c>
      <c r="E3890" t="s">
        <v>4782</v>
      </c>
      <c r="F3890" t="s">
        <v>25</v>
      </c>
      <c r="H3890" t="s">
        <v>19</v>
      </c>
      <c r="I3890">
        <v>2025</v>
      </c>
      <c r="J3890" t="s">
        <v>168</v>
      </c>
      <c r="K3890">
        <v>7.2</v>
      </c>
      <c r="L3890">
        <v>7</v>
      </c>
      <c r="M3890" s="16" t="s">
        <v>28</v>
      </c>
      <c r="N3890" s="18">
        <f t="shared" si="60"/>
        <v>1</v>
      </c>
      <c r="O3890">
        <v>18</v>
      </c>
      <c r="P3890" t="s">
        <v>29</v>
      </c>
    </row>
    <row r="3891" spans="1:16" x14ac:dyDescent="0.3">
      <c r="A3891" s="3" t="s">
        <v>1568</v>
      </c>
      <c r="C3891" t="s">
        <v>1514</v>
      </c>
      <c r="D3891" t="s">
        <v>17</v>
      </c>
      <c r="E3891" t="s">
        <v>4786</v>
      </c>
      <c r="F3891" t="s">
        <v>18</v>
      </c>
      <c r="H3891" t="s">
        <v>19</v>
      </c>
      <c r="I3891">
        <v>2023</v>
      </c>
      <c r="J3891" t="s">
        <v>176</v>
      </c>
      <c r="K3891">
        <v>9.4</v>
      </c>
      <c r="L3891">
        <v>5</v>
      </c>
      <c r="M3891" s="16" t="s">
        <v>28</v>
      </c>
      <c r="N3891" s="18">
        <f t="shared" si="60"/>
        <v>1</v>
      </c>
      <c r="O3891">
        <v>9</v>
      </c>
      <c r="P3891" t="s">
        <v>29</v>
      </c>
    </row>
    <row r="3892" spans="1:16" x14ac:dyDescent="0.3">
      <c r="A3892" s="3" t="s">
        <v>1570</v>
      </c>
      <c r="C3892" t="s">
        <v>1514</v>
      </c>
      <c r="D3892" t="s">
        <v>17</v>
      </c>
      <c r="E3892" t="s">
        <v>4788</v>
      </c>
      <c r="F3892" t="s">
        <v>25</v>
      </c>
      <c r="H3892" t="s">
        <v>19</v>
      </c>
      <c r="I3892">
        <v>2024</v>
      </c>
      <c r="J3892" t="s">
        <v>105</v>
      </c>
      <c r="K3892">
        <v>6.6</v>
      </c>
      <c r="L3892">
        <v>3</v>
      </c>
      <c r="M3892" s="16" t="s">
        <v>28</v>
      </c>
      <c r="N3892" s="18">
        <f t="shared" si="60"/>
        <v>1</v>
      </c>
      <c r="O3892">
        <v>13</v>
      </c>
      <c r="P3892" t="s">
        <v>29</v>
      </c>
    </row>
    <row r="3893" spans="1:16" x14ac:dyDescent="0.3">
      <c r="A3893" s="3" t="s">
        <v>1572</v>
      </c>
      <c r="C3893" t="s">
        <v>1514</v>
      </c>
      <c r="D3893" t="s">
        <v>17</v>
      </c>
      <c r="E3893" t="s">
        <v>4798</v>
      </c>
      <c r="F3893" t="s">
        <v>25</v>
      </c>
      <c r="H3893" t="s">
        <v>19</v>
      </c>
      <c r="I3893">
        <v>2024</v>
      </c>
      <c r="J3893" t="s">
        <v>179</v>
      </c>
      <c r="K3893">
        <v>7.7</v>
      </c>
      <c r="L3893">
        <v>7</v>
      </c>
      <c r="M3893" s="16" t="s">
        <v>28</v>
      </c>
      <c r="N3893" s="18">
        <f t="shared" si="60"/>
        <v>1</v>
      </c>
      <c r="O3893">
        <v>25</v>
      </c>
      <c r="P3893" t="s">
        <v>29</v>
      </c>
    </row>
    <row r="3894" spans="1:16" x14ac:dyDescent="0.3">
      <c r="A3894" s="3" t="s">
        <v>1574</v>
      </c>
      <c r="C3894" t="s">
        <v>1514</v>
      </c>
      <c r="D3894" t="s">
        <v>17</v>
      </c>
      <c r="E3894" t="s">
        <v>4791</v>
      </c>
      <c r="F3894" t="s">
        <v>18</v>
      </c>
      <c r="H3894" t="s">
        <v>19</v>
      </c>
      <c r="I3894">
        <v>2023</v>
      </c>
      <c r="J3894" t="s">
        <v>182</v>
      </c>
      <c r="K3894">
        <v>7.1</v>
      </c>
      <c r="L3894">
        <v>4</v>
      </c>
      <c r="M3894" s="16" t="s">
        <v>28</v>
      </c>
      <c r="N3894" s="18">
        <f t="shared" si="60"/>
        <v>1</v>
      </c>
      <c r="O3894">
        <v>9</v>
      </c>
      <c r="P3894" t="s">
        <v>67</v>
      </c>
    </row>
    <row r="3895" spans="1:16" x14ac:dyDescent="0.3">
      <c r="A3895" s="3" t="s">
        <v>1576</v>
      </c>
      <c r="C3895" t="s">
        <v>1514</v>
      </c>
      <c r="D3895" t="s">
        <v>17</v>
      </c>
      <c r="E3895" t="s">
        <v>4790</v>
      </c>
      <c r="F3895" t="s">
        <v>114</v>
      </c>
      <c r="H3895" t="s">
        <v>19</v>
      </c>
      <c r="I3895">
        <v>2023</v>
      </c>
      <c r="J3895" t="s">
        <v>193</v>
      </c>
      <c r="K3895">
        <v>6.5</v>
      </c>
      <c r="L3895">
        <v>3</v>
      </c>
      <c r="M3895" s="16" t="s">
        <v>28</v>
      </c>
      <c r="N3895" s="18">
        <f t="shared" si="60"/>
        <v>1</v>
      </c>
      <c r="O3895">
        <v>19</v>
      </c>
      <c r="P3895" t="s">
        <v>29</v>
      </c>
    </row>
    <row r="3896" spans="1:16" x14ac:dyDescent="0.3">
      <c r="A3896" s="3" t="s">
        <v>1578</v>
      </c>
      <c r="C3896" t="s">
        <v>1514</v>
      </c>
      <c r="D3896" t="s">
        <v>17</v>
      </c>
      <c r="E3896" t="s">
        <v>4793</v>
      </c>
      <c r="F3896" t="s">
        <v>44</v>
      </c>
      <c r="H3896" t="s">
        <v>19</v>
      </c>
      <c r="I3896">
        <v>2025</v>
      </c>
      <c r="J3896" t="s">
        <v>202</v>
      </c>
      <c r="K3896">
        <v>6.7</v>
      </c>
      <c r="L3896">
        <v>3</v>
      </c>
      <c r="M3896" s="16" t="s">
        <v>28</v>
      </c>
      <c r="N3896" s="18">
        <f t="shared" si="60"/>
        <v>1</v>
      </c>
      <c r="O3896">
        <v>12</v>
      </c>
      <c r="P3896" t="s">
        <v>22</v>
      </c>
    </row>
    <row r="3897" spans="1:16" x14ac:dyDescent="0.3">
      <c r="A3897" s="3" t="s">
        <v>1581</v>
      </c>
      <c r="C3897" t="s">
        <v>1514</v>
      </c>
      <c r="D3897" t="s">
        <v>17</v>
      </c>
      <c r="E3897" t="s">
        <v>4795</v>
      </c>
      <c r="F3897" t="s">
        <v>44</v>
      </c>
      <c r="H3897" t="s">
        <v>19</v>
      </c>
      <c r="I3897">
        <v>2024</v>
      </c>
      <c r="J3897" t="s">
        <v>208</v>
      </c>
      <c r="K3897">
        <v>9.3000000000000007</v>
      </c>
      <c r="L3897">
        <v>4</v>
      </c>
      <c r="M3897" s="16" t="s">
        <v>28</v>
      </c>
      <c r="N3897" s="18">
        <f t="shared" si="60"/>
        <v>1</v>
      </c>
      <c r="O3897">
        <v>10</v>
      </c>
      <c r="P3897" t="s">
        <v>29</v>
      </c>
    </row>
    <row r="3898" spans="1:16" x14ac:dyDescent="0.3">
      <c r="A3898" s="3" t="s">
        <v>1583</v>
      </c>
      <c r="C3898" t="s">
        <v>1514</v>
      </c>
      <c r="D3898" t="s">
        <v>17</v>
      </c>
      <c r="E3898" t="s">
        <v>4786</v>
      </c>
      <c r="F3898" t="s">
        <v>18</v>
      </c>
      <c r="H3898" t="s">
        <v>19</v>
      </c>
      <c r="I3898">
        <v>2023</v>
      </c>
      <c r="J3898" t="s">
        <v>211</v>
      </c>
      <c r="K3898">
        <v>6.9</v>
      </c>
      <c r="L3898">
        <v>4</v>
      </c>
      <c r="M3898" s="16" t="s">
        <v>28</v>
      </c>
      <c r="N3898" s="18">
        <f t="shared" si="60"/>
        <v>1</v>
      </c>
      <c r="O3898">
        <v>10</v>
      </c>
      <c r="P3898" t="s">
        <v>29</v>
      </c>
    </row>
    <row r="3899" spans="1:16" x14ac:dyDescent="0.3">
      <c r="A3899" s="3" t="s">
        <v>1585</v>
      </c>
      <c r="C3899" t="s">
        <v>1514</v>
      </c>
      <c r="D3899" t="s">
        <v>17</v>
      </c>
      <c r="E3899" t="s">
        <v>4780</v>
      </c>
      <c r="F3899" t="s">
        <v>423</v>
      </c>
      <c r="H3899" t="s">
        <v>19</v>
      </c>
      <c r="I3899">
        <v>2026</v>
      </c>
      <c r="J3899" t="s">
        <v>214</v>
      </c>
      <c r="K3899">
        <v>8.9</v>
      </c>
      <c r="L3899">
        <v>4</v>
      </c>
      <c r="M3899" s="16" t="s">
        <v>28</v>
      </c>
      <c r="N3899" s="18">
        <f t="shared" si="60"/>
        <v>1</v>
      </c>
      <c r="O3899">
        <v>15</v>
      </c>
      <c r="P3899" t="s">
        <v>29</v>
      </c>
    </row>
    <row r="3900" spans="1:16" x14ac:dyDescent="0.3">
      <c r="A3900" s="3" t="s">
        <v>1589</v>
      </c>
      <c r="C3900" t="s">
        <v>1514</v>
      </c>
      <c r="D3900" t="s">
        <v>17</v>
      </c>
      <c r="E3900" t="s">
        <v>4799</v>
      </c>
      <c r="F3900" t="s">
        <v>44</v>
      </c>
      <c r="H3900" t="s">
        <v>19</v>
      </c>
      <c r="I3900">
        <v>2024</v>
      </c>
      <c r="J3900" t="s">
        <v>218</v>
      </c>
      <c r="K3900">
        <v>7.2</v>
      </c>
      <c r="L3900">
        <v>5</v>
      </c>
      <c r="M3900" s="16" t="s">
        <v>28</v>
      </c>
      <c r="N3900" s="18">
        <f t="shared" si="60"/>
        <v>1</v>
      </c>
      <c r="O3900">
        <v>20</v>
      </c>
      <c r="P3900" t="s">
        <v>22</v>
      </c>
    </row>
    <row r="3901" spans="1:16" x14ac:dyDescent="0.3">
      <c r="A3901" s="3" t="s">
        <v>4666</v>
      </c>
      <c r="C3901" t="s">
        <v>1514</v>
      </c>
      <c r="D3901" t="s">
        <v>17</v>
      </c>
      <c r="E3901" t="s">
        <v>4797</v>
      </c>
      <c r="F3901" t="s">
        <v>44</v>
      </c>
      <c r="H3901" t="s">
        <v>19</v>
      </c>
      <c r="I3901">
        <v>2023</v>
      </c>
      <c r="J3901" t="s">
        <v>221</v>
      </c>
      <c r="K3901">
        <v>8.1</v>
      </c>
      <c r="L3901">
        <v>7</v>
      </c>
      <c r="M3901" s="16" t="s">
        <v>28</v>
      </c>
      <c r="N3901" s="18">
        <f t="shared" si="60"/>
        <v>1</v>
      </c>
      <c r="O3901">
        <v>21</v>
      </c>
      <c r="P3901" t="s">
        <v>22</v>
      </c>
    </row>
    <row r="3902" spans="1:16" x14ac:dyDescent="0.3">
      <c r="A3902" s="3" t="s">
        <v>1591</v>
      </c>
      <c r="C3902" t="s">
        <v>1514</v>
      </c>
      <c r="D3902" t="s">
        <v>17</v>
      </c>
      <c r="E3902" t="s">
        <v>4777</v>
      </c>
      <c r="F3902" t="s">
        <v>44</v>
      </c>
      <c r="H3902" t="s">
        <v>19</v>
      </c>
      <c r="I3902">
        <v>2024</v>
      </c>
      <c r="J3902" t="s">
        <v>224</v>
      </c>
      <c r="K3902">
        <v>9.5</v>
      </c>
      <c r="L3902">
        <v>4</v>
      </c>
      <c r="M3902" s="16" t="s">
        <v>28</v>
      </c>
      <c r="N3902" s="18">
        <f t="shared" si="60"/>
        <v>1</v>
      </c>
      <c r="O3902">
        <v>9</v>
      </c>
      <c r="P3902" t="s">
        <v>67</v>
      </c>
    </row>
    <row r="3903" spans="1:16" x14ac:dyDescent="0.3">
      <c r="A3903" s="3" t="s">
        <v>1593</v>
      </c>
      <c r="C3903" t="s">
        <v>1514</v>
      </c>
      <c r="D3903" t="s">
        <v>17</v>
      </c>
      <c r="E3903" t="s">
        <v>4797</v>
      </c>
      <c r="F3903" t="s">
        <v>44</v>
      </c>
      <c r="H3903" t="s">
        <v>19</v>
      </c>
      <c r="I3903">
        <v>2023</v>
      </c>
      <c r="J3903" t="s">
        <v>249</v>
      </c>
      <c r="K3903">
        <v>7.5</v>
      </c>
      <c r="L3903">
        <v>5</v>
      </c>
      <c r="M3903" s="16" t="s">
        <v>28</v>
      </c>
      <c r="N3903" s="18">
        <f t="shared" si="60"/>
        <v>1</v>
      </c>
      <c r="O3903">
        <v>8</v>
      </c>
      <c r="P3903" t="s">
        <v>29</v>
      </c>
    </row>
    <row r="3904" spans="1:16" x14ac:dyDescent="0.3">
      <c r="A3904" s="3" t="s">
        <v>1595</v>
      </c>
      <c r="C3904" t="s">
        <v>1514</v>
      </c>
      <c r="D3904" t="s">
        <v>17</v>
      </c>
      <c r="E3904" t="s">
        <v>4782</v>
      </c>
      <c r="F3904" t="s">
        <v>44</v>
      </c>
      <c r="H3904" t="s">
        <v>19</v>
      </c>
      <c r="I3904">
        <v>2026</v>
      </c>
      <c r="J3904" t="s">
        <v>264</v>
      </c>
      <c r="K3904">
        <v>6.7</v>
      </c>
      <c r="L3904">
        <v>4</v>
      </c>
      <c r="M3904" s="16" t="s">
        <v>28</v>
      </c>
      <c r="N3904" s="18">
        <f t="shared" si="60"/>
        <v>1</v>
      </c>
      <c r="O3904">
        <v>24</v>
      </c>
      <c r="P3904" t="s">
        <v>22</v>
      </c>
    </row>
    <row r="3905" spans="1:16" x14ac:dyDescent="0.3">
      <c r="A3905" s="3" t="s">
        <v>1597</v>
      </c>
      <c r="C3905" t="s">
        <v>1514</v>
      </c>
      <c r="D3905" t="s">
        <v>17</v>
      </c>
      <c r="E3905" t="s">
        <v>4786</v>
      </c>
      <c r="F3905" t="s">
        <v>44</v>
      </c>
      <c r="H3905" t="s">
        <v>19</v>
      </c>
      <c r="I3905">
        <v>2024</v>
      </c>
      <c r="J3905" t="s">
        <v>274</v>
      </c>
      <c r="K3905">
        <v>9.1999999999999993</v>
      </c>
      <c r="L3905">
        <v>5</v>
      </c>
      <c r="M3905" s="16" t="s">
        <v>28</v>
      </c>
      <c r="N3905" s="18">
        <f t="shared" si="60"/>
        <v>1</v>
      </c>
      <c r="O3905">
        <v>8</v>
      </c>
      <c r="P3905" t="s">
        <v>22</v>
      </c>
    </row>
    <row r="3906" spans="1:16" x14ac:dyDescent="0.3">
      <c r="A3906" s="3" t="s">
        <v>1599</v>
      </c>
      <c r="C3906" t="s">
        <v>1514</v>
      </c>
      <c r="D3906" t="s">
        <v>17</v>
      </c>
      <c r="E3906" t="s">
        <v>4788</v>
      </c>
      <c r="F3906" t="s">
        <v>44</v>
      </c>
      <c r="H3906" t="s">
        <v>19</v>
      </c>
      <c r="I3906">
        <v>2025</v>
      </c>
      <c r="J3906" t="s">
        <v>280</v>
      </c>
      <c r="K3906">
        <v>7.3</v>
      </c>
      <c r="L3906">
        <v>7</v>
      </c>
      <c r="M3906" s="16" t="s">
        <v>28</v>
      </c>
      <c r="N3906" s="18">
        <f t="shared" si="60"/>
        <v>1</v>
      </c>
      <c r="O3906">
        <v>8</v>
      </c>
      <c r="P3906" t="s">
        <v>29</v>
      </c>
    </row>
    <row r="3907" spans="1:16" x14ac:dyDescent="0.3">
      <c r="A3907" s="3" t="s">
        <v>1601</v>
      </c>
      <c r="C3907" t="s">
        <v>1514</v>
      </c>
      <c r="D3907" t="s">
        <v>17</v>
      </c>
      <c r="E3907" t="s">
        <v>77</v>
      </c>
      <c r="F3907" t="s">
        <v>44</v>
      </c>
      <c r="H3907" t="s">
        <v>19</v>
      </c>
      <c r="I3907">
        <v>2026</v>
      </c>
      <c r="J3907" t="s">
        <v>283</v>
      </c>
      <c r="K3907">
        <v>7.3</v>
      </c>
      <c r="L3907">
        <v>7</v>
      </c>
      <c r="M3907" s="16" t="s">
        <v>28</v>
      </c>
      <c r="N3907" s="18">
        <f t="shared" si="60"/>
        <v>1</v>
      </c>
      <c r="O3907">
        <v>7</v>
      </c>
      <c r="P3907" t="s">
        <v>29</v>
      </c>
    </row>
    <row r="3908" spans="1:16" x14ac:dyDescent="0.3">
      <c r="A3908" s="3" t="s">
        <v>1605</v>
      </c>
      <c r="C3908" t="s">
        <v>1514</v>
      </c>
      <c r="D3908" t="s">
        <v>17</v>
      </c>
      <c r="E3908" t="s">
        <v>4796</v>
      </c>
      <c r="F3908" t="s">
        <v>44</v>
      </c>
      <c r="H3908" t="s">
        <v>19</v>
      </c>
      <c r="I3908">
        <v>2024</v>
      </c>
      <c r="J3908" t="s">
        <v>315</v>
      </c>
      <c r="K3908">
        <v>9.3000000000000007</v>
      </c>
      <c r="L3908">
        <v>5</v>
      </c>
      <c r="M3908" s="16" t="s">
        <v>28</v>
      </c>
      <c r="N3908" s="18">
        <f t="shared" ref="N3908:N3971" si="61">(VALUE(LEFT($M3908, FIND("-", $M3908)-1)) + VALUE(MID($M3908, FIND("-", $M3908)+1, FIND(" ", $M3908, FIND("-", $M3908))-FIND("-",  $M3908)-1))) / 2</f>
        <v>1</v>
      </c>
      <c r="O3908">
        <v>8</v>
      </c>
      <c r="P3908" t="s">
        <v>67</v>
      </c>
    </row>
    <row r="3909" spans="1:16" x14ac:dyDescent="0.3">
      <c r="A3909" s="3" t="s">
        <v>1607</v>
      </c>
      <c r="C3909" t="s">
        <v>1514</v>
      </c>
      <c r="D3909" t="s">
        <v>17</v>
      </c>
      <c r="E3909" t="s">
        <v>4797</v>
      </c>
      <c r="F3909" t="s">
        <v>44</v>
      </c>
      <c r="H3909" t="s">
        <v>19</v>
      </c>
      <c r="I3909">
        <v>2025</v>
      </c>
      <c r="J3909" t="s">
        <v>319</v>
      </c>
      <c r="K3909">
        <v>8.4</v>
      </c>
      <c r="L3909">
        <v>4</v>
      </c>
      <c r="M3909" s="16" t="s">
        <v>28</v>
      </c>
      <c r="N3909" s="18">
        <f t="shared" si="61"/>
        <v>1</v>
      </c>
      <c r="O3909">
        <v>8</v>
      </c>
      <c r="P3909" t="s">
        <v>22</v>
      </c>
    </row>
    <row r="3910" spans="1:16" x14ac:dyDescent="0.3">
      <c r="A3910" s="3" t="s">
        <v>1609</v>
      </c>
      <c r="C3910" t="s">
        <v>1514</v>
      </c>
      <c r="D3910" t="s">
        <v>17</v>
      </c>
      <c r="E3910" t="s">
        <v>4781</v>
      </c>
      <c r="F3910" t="s">
        <v>44</v>
      </c>
      <c r="H3910" t="s">
        <v>19</v>
      </c>
      <c r="I3910">
        <v>2025</v>
      </c>
      <c r="J3910" t="s">
        <v>337</v>
      </c>
      <c r="K3910">
        <v>8</v>
      </c>
      <c r="L3910">
        <v>4</v>
      </c>
      <c r="M3910" s="16" t="s">
        <v>28</v>
      </c>
      <c r="N3910" s="18">
        <f t="shared" si="61"/>
        <v>1</v>
      </c>
      <c r="O3910">
        <v>13</v>
      </c>
      <c r="P3910" t="s">
        <v>29</v>
      </c>
    </row>
    <row r="3911" spans="1:16" x14ac:dyDescent="0.3">
      <c r="A3911" s="3" t="s">
        <v>1611</v>
      </c>
      <c r="C3911" t="s">
        <v>1514</v>
      </c>
      <c r="D3911" t="s">
        <v>17</v>
      </c>
      <c r="E3911" t="s">
        <v>4786</v>
      </c>
      <c r="F3911" t="s">
        <v>44</v>
      </c>
      <c r="H3911" t="s">
        <v>19</v>
      </c>
      <c r="I3911">
        <v>2025</v>
      </c>
      <c r="J3911" t="s">
        <v>364</v>
      </c>
      <c r="K3911">
        <v>6.5</v>
      </c>
      <c r="L3911">
        <v>3</v>
      </c>
      <c r="M3911" s="16" t="s">
        <v>28</v>
      </c>
      <c r="N3911" s="18">
        <f t="shared" si="61"/>
        <v>1</v>
      </c>
      <c r="O3911">
        <v>13</v>
      </c>
      <c r="P3911" t="s">
        <v>29</v>
      </c>
    </row>
    <row r="3912" spans="1:16" x14ac:dyDescent="0.3">
      <c r="A3912" s="3" t="s">
        <v>1613</v>
      </c>
      <c r="C3912" t="s">
        <v>1514</v>
      </c>
      <c r="D3912" t="s">
        <v>17</v>
      </c>
      <c r="E3912" t="s">
        <v>4798</v>
      </c>
      <c r="F3912" t="s">
        <v>44</v>
      </c>
      <c r="H3912" t="s">
        <v>19</v>
      </c>
      <c r="I3912">
        <v>2026</v>
      </c>
      <c r="J3912" t="s">
        <v>376</v>
      </c>
      <c r="K3912">
        <v>7.3</v>
      </c>
      <c r="L3912">
        <v>5</v>
      </c>
      <c r="M3912" s="16" t="s">
        <v>28</v>
      </c>
      <c r="N3912" s="18">
        <f t="shared" si="61"/>
        <v>1</v>
      </c>
      <c r="O3912">
        <v>6</v>
      </c>
      <c r="P3912" t="s">
        <v>29</v>
      </c>
    </row>
    <row r="3913" spans="1:16" x14ac:dyDescent="0.3">
      <c r="A3913" s="3" t="s">
        <v>1615</v>
      </c>
      <c r="C3913" t="s">
        <v>1514</v>
      </c>
      <c r="D3913" t="s">
        <v>17</v>
      </c>
      <c r="E3913" t="s">
        <v>4790</v>
      </c>
      <c r="F3913" t="s">
        <v>25</v>
      </c>
      <c r="H3913" t="s">
        <v>19</v>
      </c>
      <c r="I3913">
        <v>2024</v>
      </c>
      <c r="J3913" t="s">
        <v>382</v>
      </c>
      <c r="K3913">
        <v>7.1</v>
      </c>
      <c r="L3913">
        <v>7</v>
      </c>
      <c r="M3913" s="16" t="s">
        <v>28</v>
      </c>
      <c r="N3913" s="18">
        <f t="shared" si="61"/>
        <v>1</v>
      </c>
      <c r="O3913">
        <v>20</v>
      </c>
      <c r="P3913" t="s">
        <v>29</v>
      </c>
    </row>
    <row r="3914" spans="1:16" x14ac:dyDescent="0.3">
      <c r="A3914" s="3" t="s">
        <v>1617</v>
      </c>
      <c r="C3914" t="s">
        <v>1514</v>
      </c>
      <c r="D3914" t="s">
        <v>17</v>
      </c>
      <c r="E3914" t="s">
        <v>4783</v>
      </c>
      <c r="F3914" t="s">
        <v>25</v>
      </c>
      <c r="H3914" t="s">
        <v>19</v>
      </c>
      <c r="I3914">
        <v>2023</v>
      </c>
      <c r="J3914" t="s">
        <v>399</v>
      </c>
      <c r="K3914">
        <v>7.3</v>
      </c>
      <c r="L3914">
        <v>7</v>
      </c>
      <c r="M3914" s="16" t="s">
        <v>28</v>
      </c>
      <c r="N3914" s="18">
        <f t="shared" si="61"/>
        <v>1</v>
      </c>
      <c r="O3914">
        <v>10</v>
      </c>
      <c r="P3914" t="s">
        <v>22</v>
      </c>
    </row>
    <row r="3915" spans="1:16" x14ac:dyDescent="0.3">
      <c r="A3915" s="3" t="s">
        <v>1619</v>
      </c>
      <c r="C3915" t="s">
        <v>1514</v>
      </c>
      <c r="D3915" t="s">
        <v>17</v>
      </c>
      <c r="E3915" t="s">
        <v>77</v>
      </c>
      <c r="F3915" t="s">
        <v>25</v>
      </c>
      <c r="H3915" t="s">
        <v>19</v>
      </c>
      <c r="I3915">
        <v>2023</v>
      </c>
      <c r="J3915" t="s">
        <v>416</v>
      </c>
      <c r="K3915">
        <v>9.6999999999999993</v>
      </c>
      <c r="L3915">
        <v>4</v>
      </c>
      <c r="M3915" s="16" t="s">
        <v>28</v>
      </c>
      <c r="N3915" s="18">
        <f t="shared" si="61"/>
        <v>1</v>
      </c>
      <c r="O3915">
        <v>21</v>
      </c>
      <c r="P3915" t="s">
        <v>29</v>
      </c>
    </row>
    <row r="3916" spans="1:16" x14ac:dyDescent="0.3">
      <c r="A3916" s="3" t="s">
        <v>4667</v>
      </c>
      <c r="C3916" t="s">
        <v>1514</v>
      </c>
      <c r="D3916" t="s">
        <v>17</v>
      </c>
      <c r="E3916" t="s">
        <v>4793</v>
      </c>
      <c r="F3916" t="s">
        <v>1624</v>
      </c>
      <c r="H3916" t="s">
        <v>19</v>
      </c>
      <c r="I3916">
        <v>2024</v>
      </c>
      <c r="J3916" t="s">
        <v>432</v>
      </c>
      <c r="K3916">
        <v>8.1999999999999993</v>
      </c>
      <c r="L3916">
        <v>5</v>
      </c>
      <c r="M3916" s="16" t="s">
        <v>28</v>
      </c>
      <c r="N3916" s="18">
        <f t="shared" si="61"/>
        <v>1</v>
      </c>
      <c r="O3916">
        <v>5</v>
      </c>
      <c r="P3916" t="s">
        <v>22</v>
      </c>
    </row>
    <row r="3917" spans="1:16" x14ac:dyDescent="0.3">
      <c r="A3917" s="3" t="s">
        <v>1625</v>
      </c>
      <c r="C3917" t="s">
        <v>1514</v>
      </c>
      <c r="D3917" t="s">
        <v>17</v>
      </c>
      <c r="E3917" t="s">
        <v>77</v>
      </c>
      <c r="F3917" t="s">
        <v>44</v>
      </c>
      <c r="H3917" t="s">
        <v>19</v>
      </c>
      <c r="I3917">
        <v>2024</v>
      </c>
      <c r="J3917" t="s">
        <v>472</v>
      </c>
      <c r="K3917">
        <v>7.8</v>
      </c>
      <c r="L3917">
        <v>7</v>
      </c>
      <c r="M3917" s="16" t="s">
        <v>28</v>
      </c>
      <c r="N3917" s="18">
        <f t="shared" si="61"/>
        <v>1</v>
      </c>
      <c r="O3917">
        <v>21</v>
      </c>
      <c r="P3917" t="s">
        <v>67</v>
      </c>
    </row>
    <row r="3918" spans="1:16" x14ac:dyDescent="0.3">
      <c r="A3918" s="3" t="s">
        <v>1627</v>
      </c>
      <c r="C3918" t="s">
        <v>1514</v>
      </c>
      <c r="D3918" t="s">
        <v>17</v>
      </c>
      <c r="E3918" t="s">
        <v>4789</v>
      </c>
      <c r="F3918" t="s">
        <v>18</v>
      </c>
      <c r="H3918" t="s">
        <v>19</v>
      </c>
      <c r="I3918">
        <v>2024</v>
      </c>
      <c r="J3918" t="s">
        <v>476</v>
      </c>
      <c r="K3918">
        <v>9.9</v>
      </c>
      <c r="L3918">
        <v>3</v>
      </c>
      <c r="M3918" s="16" t="s">
        <v>28</v>
      </c>
      <c r="N3918" s="18">
        <f t="shared" si="61"/>
        <v>1</v>
      </c>
      <c r="O3918">
        <v>24</v>
      </c>
      <c r="P3918" t="s">
        <v>22</v>
      </c>
    </row>
    <row r="3919" spans="1:16" x14ac:dyDescent="0.3">
      <c r="A3919" s="3" t="s">
        <v>1630</v>
      </c>
      <c r="C3919" t="s">
        <v>1514</v>
      </c>
      <c r="D3919" t="s">
        <v>17</v>
      </c>
      <c r="E3919" t="s">
        <v>4793</v>
      </c>
      <c r="F3919" t="s">
        <v>84</v>
      </c>
      <c r="H3919" t="s">
        <v>19</v>
      </c>
      <c r="I3919">
        <v>2025</v>
      </c>
      <c r="J3919" t="s">
        <v>483</v>
      </c>
      <c r="K3919">
        <v>9.6</v>
      </c>
      <c r="L3919">
        <v>3</v>
      </c>
      <c r="M3919" s="16" t="s">
        <v>28</v>
      </c>
      <c r="N3919" s="18">
        <f t="shared" si="61"/>
        <v>1</v>
      </c>
      <c r="O3919">
        <v>17</v>
      </c>
      <c r="P3919" t="s">
        <v>22</v>
      </c>
    </row>
    <row r="3920" spans="1:16" x14ac:dyDescent="0.3">
      <c r="A3920" s="3" t="s">
        <v>1632</v>
      </c>
      <c r="C3920" t="s">
        <v>1514</v>
      </c>
      <c r="D3920" t="s">
        <v>17</v>
      </c>
      <c r="E3920" t="s">
        <v>4780</v>
      </c>
      <c r="F3920" t="s">
        <v>703</v>
      </c>
      <c r="H3920" t="s">
        <v>19</v>
      </c>
      <c r="I3920">
        <v>2024</v>
      </c>
      <c r="J3920" t="s">
        <v>494</v>
      </c>
      <c r="K3920">
        <v>7.2</v>
      </c>
      <c r="L3920">
        <v>5</v>
      </c>
      <c r="M3920" s="16" t="s">
        <v>28</v>
      </c>
      <c r="N3920" s="18">
        <f t="shared" si="61"/>
        <v>1</v>
      </c>
      <c r="O3920">
        <v>8</v>
      </c>
      <c r="P3920" t="s">
        <v>29</v>
      </c>
    </row>
    <row r="3921" spans="1:16" x14ac:dyDescent="0.3">
      <c r="A3921" s="3" t="s">
        <v>1634</v>
      </c>
      <c r="C3921" t="s">
        <v>1514</v>
      </c>
      <c r="D3921" t="s">
        <v>17</v>
      </c>
      <c r="E3921" t="s">
        <v>4796</v>
      </c>
      <c r="F3921" t="s">
        <v>44</v>
      </c>
      <c r="H3921" t="s">
        <v>19</v>
      </c>
      <c r="I3921">
        <v>2025</v>
      </c>
      <c r="J3921" t="s">
        <v>497</v>
      </c>
      <c r="K3921">
        <v>9.5</v>
      </c>
      <c r="L3921">
        <v>7</v>
      </c>
      <c r="M3921" s="16" t="s">
        <v>28</v>
      </c>
      <c r="N3921" s="18">
        <f t="shared" si="61"/>
        <v>1</v>
      </c>
      <c r="O3921">
        <v>26</v>
      </c>
      <c r="P3921" t="s">
        <v>29</v>
      </c>
    </row>
    <row r="3922" spans="1:16" x14ac:dyDescent="0.3">
      <c r="A3922" s="3" t="s">
        <v>1638</v>
      </c>
      <c r="C3922" t="s">
        <v>1514</v>
      </c>
      <c r="D3922" t="s">
        <v>17</v>
      </c>
      <c r="E3922" t="s">
        <v>4777</v>
      </c>
      <c r="F3922" t="s">
        <v>44</v>
      </c>
      <c r="H3922" t="s">
        <v>19</v>
      </c>
      <c r="I3922">
        <v>2025</v>
      </c>
      <c r="J3922" t="s">
        <v>502</v>
      </c>
      <c r="K3922">
        <v>9.9</v>
      </c>
      <c r="L3922">
        <v>7</v>
      </c>
      <c r="M3922" s="16" t="s">
        <v>28</v>
      </c>
      <c r="N3922" s="18">
        <f t="shared" si="61"/>
        <v>1</v>
      </c>
      <c r="O3922">
        <v>25</v>
      </c>
      <c r="P3922" t="s">
        <v>67</v>
      </c>
    </row>
    <row r="3923" spans="1:16" x14ac:dyDescent="0.3">
      <c r="A3923" s="3" t="s">
        <v>1640</v>
      </c>
      <c r="C3923" t="s">
        <v>1514</v>
      </c>
      <c r="D3923" t="s">
        <v>17</v>
      </c>
      <c r="E3923" t="s">
        <v>4778</v>
      </c>
      <c r="F3923" t="s">
        <v>1642</v>
      </c>
      <c r="H3923" t="s">
        <v>19</v>
      </c>
      <c r="I3923">
        <v>2023</v>
      </c>
      <c r="J3923" t="s">
        <v>505</v>
      </c>
      <c r="K3923">
        <v>6.6</v>
      </c>
      <c r="L3923">
        <v>7</v>
      </c>
      <c r="M3923" s="16" t="s">
        <v>28</v>
      </c>
      <c r="N3923" s="18">
        <f t="shared" si="61"/>
        <v>1</v>
      </c>
      <c r="O3923">
        <v>7</v>
      </c>
      <c r="P3923" t="s">
        <v>67</v>
      </c>
    </row>
    <row r="3924" spans="1:16" x14ac:dyDescent="0.3">
      <c r="A3924" s="3" t="s">
        <v>1643</v>
      </c>
      <c r="C3924" t="s">
        <v>1514</v>
      </c>
      <c r="D3924" t="s">
        <v>17</v>
      </c>
      <c r="E3924" t="s">
        <v>4785</v>
      </c>
      <c r="F3924" t="s">
        <v>142</v>
      </c>
      <c r="H3924" t="s">
        <v>19</v>
      </c>
      <c r="I3924">
        <v>2024</v>
      </c>
      <c r="J3924" t="s">
        <v>305</v>
      </c>
      <c r="K3924">
        <v>8.5</v>
      </c>
      <c r="L3924">
        <v>7</v>
      </c>
      <c r="M3924" s="16" t="s">
        <v>28</v>
      </c>
      <c r="N3924" s="18">
        <f t="shared" si="61"/>
        <v>1</v>
      </c>
      <c r="O3924">
        <v>5</v>
      </c>
      <c r="P3924" t="s">
        <v>29</v>
      </c>
    </row>
    <row r="3925" spans="1:16" x14ac:dyDescent="0.3">
      <c r="A3925" s="3" t="s">
        <v>1645</v>
      </c>
      <c r="C3925" t="s">
        <v>1514</v>
      </c>
      <c r="D3925" t="s">
        <v>17</v>
      </c>
      <c r="E3925" t="s">
        <v>4782</v>
      </c>
      <c r="F3925" t="s">
        <v>44</v>
      </c>
      <c r="H3925" t="s">
        <v>19</v>
      </c>
      <c r="I3925">
        <v>2026</v>
      </c>
      <c r="J3925" t="s">
        <v>309</v>
      </c>
      <c r="K3925">
        <v>7.9</v>
      </c>
      <c r="L3925">
        <v>7</v>
      </c>
      <c r="M3925" s="16" t="s">
        <v>28</v>
      </c>
      <c r="N3925" s="18">
        <f t="shared" si="61"/>
        <v>1</v>
      </c>
      <c r="O3925">
        <v>8</v>
      </c>
      <c r="P3925" t="s">
        <v>29</v>
      </c>
    </row>
    <row r="3926" spans="1:16" x14ac:dyDescent="0.3">
      <c r="A3926" s="3" t="s">
        <v>1647</v>
      </c>
      <c r="C3926" t="s">
        <v>1514</v>
      </c>
      <c r="D3926" t="s">
        <v>17</v>
      </c>
      <c r="E3926" t="s">
        <v>4787</v>
      </c>
      <c r="F3926" t="s">
        <v>44</v>
      </c>
      <c r="H3926" t="s">
        <v>19</v>
      </c>
      <c r="I3926">
        <v>2025</v>
      </c>
      <c r="J3926" t="s">
        <v>322</v>
      </c>
      <c r="K3926">
        <v>7.7</v>
      </c>
      <c r="L3926">
        <v>7</v>
      </c>
      <c r="M3926" s="16" t="s">
        <v>28</v>
      </c>
      <c r="N3926" s="18">
        <f t="shared" si="61"/>
        <v>1</v>
      </c>
      <c r="O3926">
        <v>9</v>
      </c>
      <c r="P3926" t="s">
        <v>67</v>
      </c>
    </row>
    <row r="3927" spans="1:16" x14ac:dyDescent="0.3">
      <c r="A3927" s="3" t="s">
        <v>1649</v>
      </c>
      <c r="C3927" t="s">
        <v>1514</v>
      </c>
      <c r="D3927" t="s">
        <v>17</v>
      </c>
      <c r="E3927" t="s">
        <v>4798</v>
      </c>
      <c r="F3927" t="s">
        <v>25</v>
      </c>
      <c r="H3927" t="s">
        <v>19</v>
      </c>
      <c r="I3927">
        <v>2023</v>
      </c>
      <c r="J3927" t="s">
        <v>331</v>
      </c>
      <c r="K3927">
        <v>7.9</v>
      </c>
      <c r="L3927">
        <v>7</v>
      </c>
      <c r="M3927" s="16" t="s">
        <v>28</v>
      </c>
      <c r="N3927" s="18">
        <f t="shared" si="61"/>
        <v>1</v>
      </c>
      <c r="O3927">
        <v>9</v>
      </c>
      <c r="P3927" t="s">
        <v>29</v>
      </c>
    </row>
    <row r="3928" spans="1:16" x14ac:dyDescent="0.3">
      <c r="A3928" s="3" t="s">
        <v>1651</v>
      </c>
      <c r="C3928" t="s">
        <v>1514</v>
      </c>
      <c r="D3928" t="s">
        <v>17</v>
      </c>
      <c r="E3928" t="s">
        <v>4792</v>
      </c>
      <c r="F3928" t="s">
        <v>121</v>
      </c>
      <c r="H3928" t="s">
        <v>19</v>
      </c>
      <c r="I3928">
        <v>2023</v>
      </c>
      <c r="J3928" t="s">
        <v>343</v>
      </c>
      <c r="K3928">
        <v>7.6</v>
      </c>
      <c r="L3928">
        <v>4</v>
      </c>
      <c r="M3928" s="16" t="s">
        <v>28</v>
      </c>
      <c r="N3928" s="18">
        <f t="shared" si="61"/>
        <v>1</v>
      </c>
      <c r="O3928">
        <v>12</v>
      </c>
      <c r="P3928" t="s">
        <v>29</v>
      </c>
    </row>
    <row r="3929" spans="1:16" x14ac:dyDescent="0.3">
      <c r="A3929" s="3" t="s">
        <v>1653</v>
      </c>
      <c r="C3929" t="s">
        <v>1514</v>
      </c>
      <c r="D3929" t="s">
        <v>17</v>
      </c>
      <c r="E3929" t="s">
        <v>4792</v>
      </c>
      <c r="F3929" t="s">
        <v>44</v>
      </c>
      <c r="H3929" t="s">
        <v>19</v>
      </c>
      <c r="I3929">
        <v>2025</v>
      </c>
      <c r="J3929" t="s">
        <v>347</v>
      </c>
      <c r="K3929">
        <v>9.5</v>
      </c>
      <c r="L3929">
        <v>5</v>
      </c>
      <c r="M3929" s="16" t="s">
        <v>28</v>
      </c>
      <c r="N3929" s="18">
        <f t="shared" si="61"/>
        <v>1</v>
      </c>
      <c r="O3929">
        <v>20</v>
      </c>
      <c r="P3929" t="s">
        <v>29</v>
      </c>
    </row>
    <row r="3930" spans="1:16" x14ac:dyDescent="0.3">
      <c r="A3930" s="3" t="s">
        <v>1655</v>
      </c>
      <c r="C3930" t="s">
        <v>1514</v>
      </c>
      <c r="D3930" t="s">
        <v>17</v>
      </c>
      <c r="E3930" t="s">
        <v>4782</v>
      </c>
      <c r="F3930" t="s">
        <v>18</v>
      </c>
      <c r="H3930" t="s">
        <v>19</v>
      </c>
      <c r="I3930">
        <v>2025</v>
      </c>
      <c r="J3930" t="s">
        <v>399</v>
      </c>
      <c r="K3930">
        <v>9.1999999999999993</v>
      </c>
      <c r="L3930">
        <v>4</v>
      </c>
      <c r="M3930" s="16" t="s">
        <v>28</v>
      </c>
      <c r="N3930" s="18">
        <f t="shared" si="61"/>
        <v>1</v>
      </c>
      <c r="O3930">
        <v>14</v>
      </c>
      <c r="P3930" t="s">
        <v>29</v>
      </c>
    </row>
    <row r="3931" spans="1:16" x14ac:dyDescent="0.3">
      <c r="A3931" s="3" t="s">
        <v>1657</v>
      </c>
      <c r="C3931" t="s">
        <v>1514</v>
      </c>
      <c r="D3931" t="s">
        <v>17</v>
      </c>
      <c r="E3931" t="s">
        <v>4783</v>
      </c>
      <c r="F3931" t="s">
        <v>44</v>
      </c>
      <c r="H3931" t="s">
        <v>19</v>
      </c>
      <c r="I3931">
        <v>2024</v>
      </c>
      <c r="J3931" t="s">
        <v>402</v>
      </c>
      <c r="K3931">
        <v>6.9</v>
      </c>
      <c r="L3931">
        <v>3</v>
      </c>
      <c r="M3931" s="16" t="s">
        <v>28</v>
      </c>
      <c r="N3931" s="18">
        <f t="shared" si="61"/>
        <v>1</v>
      </c>
      <c r="O3931">
        <v>16</v>
      </c>
      <c r="P3931" t="s">
        <v>22</v>
      </c>
    </row>
    <row r="3932" spans="1:16" x14ac:dyDescent="0.3">
      <c r="A3932" s="3" t="s">
        <v>1659</v>
      </c>
      <c r="C3932" t="s">
        <v>1514</v>
      </c>
      <c r="D3932" t="s">
        <v>17</v>
      </c>
      <c r="E3932" t="s">
        <v>4775</v>
      </c>
      <c r="F3932" t="s">
        <v>44</v>
      </c>
      <c r="H3932" t="s">
        <v>19</v>
      </c>
      <c r="I3932">
        <v>2023</v>
      </c>
      <c r="J3932" t="s">
        <v>405</v>
      </c>
      <c r="K3932">
        <v>7.2</v>
      </c>
      <c r="L3932">
        <v>4</v>
      </c>
      <c r="M3932" s="16" t="s">
        <v>28</v>
      </c>
      <c r="N3932" s="18">
        <f t="shared" si="61"/>
        <v>1</v>
      </c>
      <c r="O3932">
        <v>9</v>
      </c>
      <c r="P3932" t="s">
        <v>22</v>
      </c>
    </row>
    <row r="3933" spans="1:16" x14ac:dyDescent="0.3">
      <c r="A3933" s="3" t="s">
        <v>1661</v>
      </c>
      <c r="C3933" t="s">
        <v>1514</v>
      </c>
      <c r="D3933" t="s">
        <v>17</v>
      </c>
      <c r="E3933" t="s">
        <v>4776</v>
      </c>
      <c r="F3933" t="s">
        <v>44</v>
      </c>
      <c r="H3933" t="s">
        <v>19</v>
      </c>
      <c r="I3933">
        <v>2026</v>
      </c>
      <c r="J3933" t="s">
        <v>408</v>
      </c>
      <c r="K3933">
        <v>7.5</v>
      </c>
      <c r="L3933">
        <v>4</v>
      </c>
      <c r="M3933" s="16" t="s">
        <v>28</v>
      </c>
      <c r="N3933" s="18">
        <f t="shared" si="61"/>
        <v>1</v>
      </c>
      <c r="O3933">
        <v>8</v>
      </c>
      <c r="P3933" t="s">
        <v>67</v>
      </c>
    </row>
    <row r="3934" spans="1:16" x14ac:dyDescent="0.3">
      <c r="A3934" s="3" t="s">
        <v>1663</v>
      </c>
      <c r="C3934" t="s">
        <v>1514</v>
      </c>
      <c r="D3934" t="s">
        <v>17</v>
      </c>
      <c r="E3934" t="s">
        <v>4778</v>
      </c>
      <c r="F3934" t="s">
        <v>528</v>
      </c>
      <c r="H3934" t="s">
        <v>19</v>
      </c>
      <c r="I3934">
        <v>2025</v>
      </c>
      <c r="J3934" t="s">
        <v>413</v>
      </c>
      <c r="K3934">
        <v>7.5</v>
      </c>
      <c r="L3934">
        <v>7</v>
      </c>
      <c r="M3934" s="16" t="s">
        <v>28</v>
      </c>
      <c r="N3934" s="18">
        <f t="shared" si="61"/>
        <v>1</v>
      </c>
      <c r="O3934">
        <v>7</v>
      </c>
      <c r="P3934" t="s">
        <v>22</v>
      </c>
    </row>
    <row r="3935" spans="1:16" x14ac:dyDescent="0.3">
      <c r="A3935" s="3" t="s">
        <v>1665</v>
      </c>
      <c r="C3935" t="s">
        <v>1514</v>
      </c>
      <c r="D3935" t="s">
        <v>17</v>
      </c>
      <c r="E3935" t="s">
        <v>4783</v>
      </c>
      <c r="F3935" t="s">
        <v>44</v>
      </c>
      <c r="H3935" t="s">
        <v>19</v>
      </c>
      <c r="I3935">
        <v>2023</v>
      </c>
      <c r="J3935" t="s">
        <v>429</v>
      </c>
      <c r="K3935">
        <v>8.6999999999999993</v>
      </c>
      <c r="L3935">
        <v>3</v>
      </c>
      <c r="M3935" s="16" t="s">
        <v>28</v>
      </c>
      <c r="N3935" s="18">
        <f t="shared" si="61"/>
        <v>1</v>
      </c>
      <c r="O3935">
        <v>21</v>
      </c>
      <c r="P3935" t="s">
        <v>29</v>
      </c>
    </row>
    <row r="3936" spans="1:16" x14ac:dyDescent="0.3">
      <c r="A3936" s="3" t="s">
        <v>4668</v>
      </c>
      <c r="C3936" t="s">
        <v>1514</v>
      </c>
      <c r="D3936" t="s">
        <v>17</v>
      </c>
      <c r="E3936" t="s">
        <v>4785</v>
      </c>
      <c r="F3936" t="s">
        <v>304</v>
      </c>
      <c r="H3936" t="s">
        <v>19</v>
      </c>
      <c r="I3936">
        <v>2025</v>
      </c>
      <c r="J3936" t="s">
        <v>435</v>
      </c>
      <c r="K3936">
        <v>9</v>
      </c>
      <c r="L3936">
        <v>3</v>
      </c>
      <c r="M3936" s="16" t="s">
        <v>28</v>
      </c>
      <c r="N3936" s="18">
        <f t="shared" si="61"/>
        <v>1</v>
      </c>
      <c r="O3936">
        <v>9</v>
      </c>
      <c r="P3936" t="s">
        <v>29</v>
      </c>
    </row>
    <row r="3937" spans="1:16" x14ac:dyDescent="0.3">
      <c r="A3937" s="3" t="s">
        <v>1668</v>
      </c>
      <c r="C3937" t="s">
        <v>1514</v>
      </c>
      <c r="D3937" t="s">
        <v>17</v>
      </c>
      <c r="E3937" t="s">
        <v>4788</v>
      </c>
      <c r="F3937" t="s">
        <v>18</v>
      </c>
      <c r="H3937" t="s">
        <v>19</v>
      </c>
      <c r="I3937">
        <v>2024</v>
      </c>
      <c r="J3937" t="s">
        <v>146</v>
      </c>
      <c r="K3937">
        <v>6.5</v>
      </c>
      <c r="L3937">
        <v>5</v>
      </c>
      <c r="M3937" s="16" t="s">
        <v>28</v>
      </c>
      <c r="N3937" s="18">
        <f t="shared" si="61"/>
        <v>1</v>
      </c>
      <c r="O3937">
        <v>8</v>
      </c>
      <c r="P3937" t="s">
        <v>22</v>
      </c>
    </row>
    <row r="3938" spans="1:16" x14ac:dyDescent="0.3">
      <c r="A3938" s="3" t="s">
        <v>1670</v>
      </c>
      <c r="C3938" t="s">
        <v>1514</v>
      </c>
      <c r="D3938" t="s">
        <v>17</v>
      </c>
      <c r="E3938" t="s">
        <v>4789</v>
      </c>
      <c r="F3938" t="s">
        <v>25</v>
      </c>
      <c r="H3938" t="s">
        <v>19</v>
      </c>
      <c r="I3938">
        <v>2023</v>
      </c>
      <c r="J3938" t="s">
        <v>156</v>
      </c>
      <c r="K3938">
        <v>8.1</v>
      </c>
      <c r="L3938">
        <v>4</v>
      </c>
      <c r="M3938" s="16" t="s">
        <v>28</v>
      </c>
      <c r="N3938" s="18">
        <f t="shared" si="61"/>
        <v>1</v>
      </c>
      <c r="O3938">
        <v>23</v>
      </c>
      <c r="P3938" t="s">
        <v>67</v>
      </c>
    </row>
    <row r="3939" spans="1:16" x14ac:dyDescent="0.3">
      <c r="A3939" s="3" t="s">
        <v>4669</v>
      </c>
      <c r="C3939" t="s">
        <v>1514</v>
      </c>
      <c r="D3939" t="s">
        <v>17</v>
      </c>
      <c r="E3939" t="s">
        <v>4790</v>
      </c>
      <c r="F3939" t="s">
        <v>44</v>
      </c>
      <c r="H3939" t="s">
        <v>19</v>
      </c>
      <c r="I3939">
        <v>2026</v>
      </c>
      <c r="J3939" t="s">
        <v>158</v>
      </c>
      <c r="K3939">
        <v>9.6999999999999993</v>
      </c>
      <c r="L3939">
        <v>7</v>
      </c>
      <c r="M3939" s="16" t="s">
        <v>28</v>
      </c>
      <c r="N3939" s="18">
        <f t="shared" si="61"/>
        <v>1</v>
      </c>
      <c r="O3939">
        <v>15</v>
      </c>
      <c r="P3939" t="s">
        <v>22</v>
      </c>
    </row>
    <row r="3940" spans="1:16" x14ac:dyDescent="0.3">
      <c r="A3940" s="3" t="s">
        <v>1673</v>
      </c>
      <c r="C3940" t="s">
        <v>1514</v>
      </c>
      <c r="D3940" t="s">
        <v>17</v>
      </c>
      <c r="E3940" t="s">
        <v>4791</v>
      </c>
      <c r="F3940" t="s">
        <v>44</v>
      </c>
      <c r="H3940" t="s">
        <v>19</v>
      </c>
      <c r="I3940">
        <v>2025</v>
      </c>
      <c r="J3940" t="s">
        <v>162</v>
      </c>
      <c r="K3940">
        <v>9.3000000000000007</v>
      </c>
      <c r="L3940">
        <v>5</v>
      </c>
      <c r="M3940" s="16" t="s">
        <v>28</v>
      </c>
      <c r="N3940" s="18">
        <f t="shared" si="61"/>
        <v>1</v>
      </c>
      <c r="O3940">
        <v>8</v>
      </c>
      <c r="P3940" t="s">
        <v>22</v>
      </c>
    </row>
    <row r="3941" spans="1:16" x14ac:dyDescent="0.3">
      <c r="A3941" s="3" t="s">
        <v>1676</v>
      </c>
      <c r="C3941" t="s">
        <v>1514</v>
      </c>
      <c r="D3941" t="s">
        <v>17</v>
      </c>
      <c r="E3941" t="s">
        <v>4794</v>
      </c>
      <c r="F3941" t="s">
        <v>25</v>
      </c>
      <c r="H3941" t="s">
        <v>19</v>
      </c>
      <c r="I3941">
        <v>2023</v>
      </c>
      <c r="J3941" t="s">
        <v>171</v>
      </c>
      <c r="K3941">
        <v>7.8</v>
      </c>
      <c r="L3941">
        <v>4</v>
      </c>
      <c r="M3941" s="16" t="s">
        <v>28</v>
      </c>
      <c r="N3941" s="18">
        <f t="shared" si="61"/>
        <v>1</v>
      </c>
      <c r="O3941">
        <v>17</v>
      </c>
      <c r="P3941" t="s">
        <v>29</v>
      </c>
    </row>
    <row r="3942" spans="1:16" x14ac:dyDescent="0.3">
      <c r="A3942" s="3" t="s">
        <v>1678</v>
      </c>
      <c r="C3942" t="s">
        <v>1514</v>
      </c>
      <c r="D3942" t="s">
        <v>17</v>
      </c>
      <c r="E3942" t="s">
        <v>4795</v>
      </c>
      <c r="F3942" t="s">
        <v>25</v>
      </c>
      <c r="H3942" t="s">
        <v>19</v>
      </c>
      <c r="I3942">
        <v>2025</v>
      </c>
      <c r="J3942" t="s">
        <v>174</v>
      </c>
      <c r="K3942">
        <v>7.9</v>
      </c>
      <c r="L3942">
        <v>3</v>
      </c>
      <c r="M3942" s="16" t="s">
        <v>28</v>
      </c>
      <c r="N3942" s="18">
        <f t="shared" si="61"/>
        <v>1</v>
      </c>
      <c r="O3942">
        <v>13</v>
      </c>
      <c r="P3942" t="s">
        <v>22</v>
      </c>
    </row>
    <row r="3943" spans="1:16" x14ac:dyDescent="0.3">
      <c r="A3943" s="3" t="s">
        <v>1680</v>
      </c>
      <c r="C3943" t="s">
        <v>1514</v>
      </c>
      <c r="D3943" t="s">
        <v>17</v>
      </c>
      <c r="E3943" t="s">
        <v>4780</v>
      </c>
      <c r="F3943" t="s">
        <v>70</v>
      </c>
      <c r="H3943" t="s">
        <v>19</v>
      </c>
      <c r="I3943">
        <v>2025</v>
      </c>
      <c r="J3943" t="s">
        <v>176</v>
      </c>
      <c r="K3943">
        <v>8.6999999999999993</v>
      </c>
      <c r="L3943">
        <v>7</v>
      </c>
      <c r="M3943" s="16" t="s">
        <v>28</v>
      </c>
      <c r="N3943" s="18">
        <f t="shared" si="61"/>
        <v>1</v>
      </c>
      <c r="O3943">
        <v>15</v>
      </c>
      <c r="P3943" t="s">
        <v>29</v>
      </c>
    </row>
    <row r="3944" spans="1:16" x14ac:dyDescent="0.3">
      <c r="A3944" s="3" t="s">
        <v>4670</v>
      </c>
      <c r="C3944" t="s">
        <v>1514</v>
      </c>
      <c r="D3944" t="s">
        <v>17</v>
      </c>
      <c r="E3944" t="s">
        <v>4796</v>
      </c>
      <c r="F3944" t="s">
        <v>70</v>
      </c>
      <c r="H3944" t="s">
        <v>19</v>
      </c>
      <c r="I3944">
        <v>2024</v>
      </c>
      <c r="J3944" t="s">
        <v>177</v>
      </c>
      <c r="K3944">
        <v>8.3000000000000007</v>
      </c>
      <c r="L3944">
        <v>5</v>
      </c>
      <c r="M3944" s="16" t="s">
        <v>28</v>
      </c>
      <c r="N3944" s="18">
        <f t="shared" si="61"/>
        <v>1</v>
      </c>
      <c r="O3944">
        <v>19</v>
      </c>
      <c r="P3944" t="s">
        <v>29</v>
      </c>
    </row>
    <row r="3945" spans="1:16" x14ac:dyDescent="0.3">
      <c r="A3945" s="3" t="s">
        <v>1683</v>
      </c>
      <c r="C3945" t="s">
        <v>1514</v>
      </c>
      <c r="D3945" t="s">
        <v>17</v>
      </c>
      <c r="E3945" t="s">
        <v>4799</v>
      </c>
      <c r="F3945" t="s">
        <v>44</v>
      </c>
      <c r="H3945" t="s">
        <v>19</v>
      </c>
      <c r="I3945">
        <v>2026</v>
      </c>
      <c r="J3945" t="s">
        <v>105</v>
      </c>
      <c r="K3945">
        <v>9.4</v>
      </c>
      <c r="L3945">
        <v>5</v>
      </c>
      <c r="M3945" s="16" t="s">
        <v>28</v>
      </c>
      <c r="N3945" s="18">
        <f t="shared" si="61"/>
        <v>1</v>
      </c>
      <c r="O3945">
        <v>18</v>
      </c>
      <c r="P3945" t="s">
        <v>29</v>
      </c>
    </row>
    <row r="3946" spans="1:16" x14ac:dyDescent="0.3">
      <c r="A3946" s="3" t="s">
        <v>1685</v>
      </c>
      <c r="C3946" t="s">
        <v>1514</v>
      </c>
      <c r="D3946" t="s">
        <v>17</v>
      </c>
      <c r="E3946" t="s">
        <v>4797</v>
      </c>
      <c r="F3946" t="s">
        <v>1687</v>
      </c>
      <c r="H3946" t="s">
        <v>19</v>
      </c>
      <c r="I3946">
        <v>2024</v>
      </c>
      <c r="J3946" t="s">
        <v>178</v>
      </c>
      <c r="K3946">
        <v>8.6</v>
      </c>
      <c r="L3946">
        <v>7</v>
      </c>
      <c r="M3946" s="16" t="s">
        <v>28</v>
      </c>
      <c r="N3946" s="18">
        <f t="shared" si="61"/>
        <v>1</v>
      </c>
      <c r="O3946">
        <v>12</v>
      </c>
      <c r="P3946" t="s">
        <v>29</v>
      </c>
    </row>
    <row r="3947" spans="1:16" x14ac:dyDescent="0.3">
      <c r="A3947" s="3" t="s">
        <v>1689</v>
      </c>
      <c r="C3947" t="s">
        <v>1514</v>
      </c>
      <c r="D3947" t="s">
        <v>17</v>
      </c>
      <c r="E3947" t="s">
        <v>4779</v>
      </c>
      <c r="F3947" t="s">
        <v>18</v>
      </c>
      <c r="H3947" t="s">
        <v>19</v>
      </c>
      <c r="I3947">
        <v>2025</v>
      </c>
      <c r="J3947" t="s">
        <v>181</v>
      </c>
      <c r="K3947">
        <v>7.7</v>
      </c>
      <c r="L3947">
        <v>3</v>
      </c>
      <c r="M3947" s="16" t="s">
        <v>28</v>
      </c>
      <c r="N3947" s="18">
        <f t="shared" si="61"/>
        <v>1</v>
      </c>
      <c r="O3947">
        <v>9</v>
      </c>
      <c r="P3947" t="s">
        <v>67</v>
      </c>
    </row>
    <row r="3948" spans="1:16" x14ac:dyDescent="0.3">
      <c r="A3948" s="3" t="s">
        <v>1691</v>
      </c>
      <c r="C3948" t="s">
        <v>1514</v>
      </c>
      <c r="D3948" t="s">
        <v>17</v>
      </c>
      <c r="E3948" t="s">
        <v>4780</v>
      </c>
      <c r="F3948" t="s">
        <v>18</v>
      </c>
      <c r="H3948" t="s">
        <v>19</v>
      </c>
      <c r="I3948">
        <v>2025</v>
      </c>
      <c r="J3948" t="s">
        <v>182</v>
      </c>
      <c r="K3948">
        <v>7.5</v>
      </c>
      <c r="L3948">
        <v>4</v>
      </c>
      <c r="M3948" s="16" t="s">
        <v>28</v>
      </c>
      <c r="N3948" s="18">
        <f t="shared" si="61"/>
        <v>1</v>
      </c>
      <c r="O3948">
        <v>7</v>
      </c>
      <c r="P3948" t="s">
        <v>67</v>
      </c>
    </row>
    <row r="3949" spans="1:16" x14ac:dyDescent="0.3">
      <c r="A3949" s="3" t="s">
        <v>1693</v>
      </c>
      <c r="C3949" t="s">
        <v>1514</v>
      </c>
      <c r="D3949" t="s">
        <v>17</v>
      </c>
      <c r="E3949" t="s">
        <v>48</v>
      </c>
      <c r="F3949" t="s">
        <v>44</v>
      </c>
      <c r="H3949" t="s">
        <v>19</v>
      </c>
      <c r="I3949">
        <v>2024</v>
      </c>
      <c r="J3949" t="s">
        <v>445</v>
      </c>
      <c r="K3949">
        <v>7.2</v>
      </c>
      <c r="L3949">
        <v>3</v>
      </c>
      <c r="M3949" s="16" t="s">
        <v>28</v>
      </c>
      <c r="N3949" s="18">
        <f t="shared" si="61"/>
        <v>1</v>
      </c>
      <c r="O3949">
        <v>13</v>
      </c>
      <c r="P3949" t="s">
        <v>22</v>
      </c>
    </row>
    <row r="3950" spans="1:16" x14ac:dyDescent="0.3">
      <c r="A3950" s="3" t="s">
        <v>1695</v>
      </c>
      <c r="C3950" t="s">
        <v>1514</v>
      </c>
      <c r="D3950" t="s">
        <v>17</v>
      </c>
      <c r="E3950" t="s">
        <v>4782</v>
      </c>
      <c r="F3950" t="s">
        <v>121</v>
      </c>
      <c r="H3950" t="s">
        <v>19</v>
      </c>
      <c r="I3950">
        <v>2024</v>
      </c>
      <c r="J3950" t="s">
        <v>449</v>
      </c>
      <c r="K3950">
        <v>7.3</v>
      </c>
      <c r="L3950">
        <v>5</v>
      </c>
      <c r="M3950" s="16" t="s">
        <v>28</v>
      </c>
      <c r="N3950" s="18">
        <f t="shared" si="61"/>
        <v>1</v>
      </c>
      <c r="O3950">
        <v>25</v>
      </c>
      <c r="P3950" t="s">
        <v>29</v>
      </c>
    </row>
    <row r="3951" spans="1:16" x14ac:dyDescent="0.3">
      <c r="A3951" s="3" t="s">
        <v>4671</v>
      </c>
      <c r="C3951" t="s">
        <v>1514</v>
      </c>
      <c r="D3951" t="s">
        <v>17</v>
      </c>
      <c r="E3951" t="s">
        <v>4783</v>
      </c>
      <c r="F3951" t="s">
        <v>70</v>
      </c>
      <c r="H3951" t="s">
        <v>19</v>
      </c>
      <c r="I3951">
        <v>2023</v>
      </c>
      <c r="J3951" t="s">
        <v>451</v>
      </c>
      <c r="K3951">
        <v>7.3</v>
      </c>
      <c r="L3951">
        <v>3</v>
      </c>
      <c r="M3951" s="16" t="s">
        <v>28</v>
      </c>
      <c r="N3951" s="18">
        <f t="shared" si="61"/>
        <v>1</v>
      </c>
      <c r="O3951">
        <v>22</v>
      </c>
      <c r="P3951" t="s">
        <v>29</v>
      </c>
    </row>
    <row r="3952" spans="1:16" x14ac:dyDescent="0.3">
      <c r="A3952" s="3" t="s">
        <v>1698</v>
      </c>
      <c r="C3952" t="s">
        <v>1514</v>
      </c>
      <c r="D3952" t="s">
        <v>17</v>
      </c>
      <c r="E3952" t="s">
        <v>4781</v>
      </c>
      <c r="F3952" t="s">
        <v>18</v>
      </c>
      <c r="H3952" t="s">
        <v>19</v>
      </c>
      <c r="I3952">
        <v>2024</v>
      </c>
      <c r="J3952" t="s">
        <v>457</v>
      </c>
      <c r="K3952">
        <v>6.6</v>
      </c>
      <c r="L3952">
        <v>5</v>
      </c>
      <c r="M3952" s="16" t="s">
        <v>28</v>
      </c>
      <c r="N3952" s="18">
        <f t="shared" si="61"/>
        <v>1</v>
      </c>
      <c r="O3952">
        <v>20</v>
      </c>
      <c r="P3952" t="s">
        <v>29</v>
      </c>
    </row>
    <row r="3953" spans="1:16" x14ac:dyDescent="0.3">
      <c r="A3953" s="3" t="s">
        <v>1700</v>
      </c>
      <c r="C3953" t="s">
        <v>1514</v>
      </c>
      <c r="D3953" t="s">
        <v>17</v>
      </c>
      <c r="E3953" t="s">
        <v>4782</v>
      </c>
      <c r="F3953" t="s">
        <v>44</v>
      </c>
      <c r="H3953" t="s">
        <v>19</v>
      </c>
      <c r="I3953">
        <v>2025</v>
      </c>
      <c r="J3953" t="s">
        <v>453</v>
      </c>
      <c r="K3953">
        <v>8.5</v>
      </c>
      <c r="L3953">
        <v>5</v>
      </c>
      <c r="M3953" s="16" t="s">
        <v>28</v>
      </c>
      <c r="N3953" s="18">
        <f t="shared" si="61"/>
        <v>1</v>
      </c>
      <c r="O3953">
        <v>15</v>
      </c>
      <c r="P3953" t="s">
        <v>29</v>
      </c>
    </row>
    <row r="3954" spans="1:16" x14ac:dyDescent="0.3">
      <c r="A3954" s="3" t="s">
        <v>1702</v>
      </c>
      <c r="C3954" t="s">
        <v>1514</v>
      </c>
      <c r="D3954" t="s">
        <v>17</v>
      </c>
      <c r="E3954" t="s">
        <v>4785</v>
      </c>
      <c r="F3954" t="s">
        <v>44</v>
      </c>
      <c r="H3954" t="s">
        <v>19</v>
      </c>
      <c r="I3954">
        <v>2026</v>
      </c>
      <c r="J3954" t="s">
        <v>465</v>
      </c>
      <c r="K3954">
        <v>7.9</v>
      </c>
      <c r="L3954">
        <v>4</v>
      </c>
      <c r="M3954" s="16" t="s">
        <v>28</v>
      </c>
      <c r="N3954" s="18">
        <f t="shared" si="61"/>
        <v>1</v>
      </c>
      <c r="O3954">
        <v>13</v>
      </c>
      <c r="P3954" t="s">
        <v>29</v>
      </c>
    </row>
    <row r="3955" spans="1:16" x14ac:dyDescent="0.3">
      <c r="A3955" s="3" t="s">
        <v>1704</v>
      </c>
      <c r="C3955" t="s">
        <v>1514</v>
      </c>
      <c r="D3955" t="s">
        <v>17</v>
      </c>
      <c r="E3955" t="s">
        <v>4788</v>
      </c>
      <c r="F3955" t="s">
        <v>44</v>
      </c>
      <c r="H3955" t="s">
        <v>19</v>
      </c>
      <c r="I3955">
        <v>2025</v>
      </c>
      <c r="J3955" t="s">
        <v>472</v>
      </c>
      <c r="K3955">
        <v>7.7</v>
      </c>
      <c r="L3955">
        <v>5</v>
      </c>
      <c r="M3955" s="16" t="s">
        <v>28</v>
      </c>
      <c r="N3955" s="18">
        <f t="shared" si="61"/>
        <v>1</v>
      </c>
      <c r="O3955">
        <v>10</v>
      </c>
      <c r="P3955" t="s">
        <v>67</v>
      </c>
    </row>
    <row r="3956" spans="1:16" x14ac:dyDescent="0.3">
      <c r="A3956" s="3" t="s">
        <v>1709</v>
      </c>
      <c r="C3956" t="s">
        <v>1708</v>
      </c>
      <c r="D3956" t="s">
        <v>17</v>
      </c>
      <c r="E3956" t="s">
        <v>77</v>
      </c>
      <c r="F3956" t="s">
        <v>930</v>
      </c>
      <c r="H3956" t="s">
        <v>19</v>
      </c>
      <c r="I3956">
        <v>2025</v>
      </c>
      <c r="J3956" t="s">
        <v>511</v>
      </c>
      <c r="K3956">
        <v>9.3000000000000007</v>
      </c>
      <c r="L3956">
        <v>3</v>
      </c>
      <c r="M3956" s="16" t="s">
        <v>28</v>
      </c>
      <c r="N3956" s="18">
        <f t="shared" si="61"/>
        <v>1</v>
      </c>
      <c r="O3956">
        <v>20</v>
      </c>
      <c r="P3956" t="s">
        <v>22</v>
      </c>
    </row>
    <row r="3957" spans="1:16" x14ac:dyDescent="0.3">
      <c r="A3957" s="3" t="s">
        <v>1716</v>
      </c>
      <c r="C3957" t="s">
        <v>1708</v>
      </c>
      <c r="D3957" t="s">
        <v>17</v>
      </c>
      <c r="E3957" t="s">
        <v>4796</v>
      </c>
      <c r="F3957" t="s">
        <v>44</v>
      </c>
      <c r="H3957" t="s">
        <v>19</v>
      </c>
      <c r="I3957">
        <v>2024</v>
      </c>
      <c r="J3957" t="s">
        <v>312</v>
      </c>
      <c r="K3957">
        <v>6.7</v>
      </c>
      <c r="L3957">
        <v>4</v>
      </c>
      <c r="M3957" s="16" t="s">
        <v>28</v>
      </c>
      <c r="N3957" s="18">
        <f t="shared" si="61"/>
        <v>1</v>
      </c>
      <c r="O3957">
        <v>8</v>
      </c>
      <c r="P3957" t="s">
        <v>29</v>
      </c>
    </row>
    <row r="3958" spans="1:16" x14ac:dyDescent="0.3">
      <c r="A3958" s="3" t="s">
        <v>1718</v>
      </c>
      <c r="C3958" t="s">
        <v>1708</v>
      </c>
      <c r="D3958" t="s">
        <v>17</v>
      </c>
      <c r="E3958" t="s">
        <v>4799</v>
      </c>
      <c r="F3958" t="s">
        <v>947</v>
      </c>
      <c r="H3958" t="s">
        <v>19</v>
      </c>
      <c r="I3958">
        <v>2023</v>
      </c>
      <c r="J3958" t="s">
        <v>315</v>
      </c>
      <c r="K3958">
        <v>7.1</v>
      </c>
      <c r="L3958">
        <v>5</v>
      </c>
      <c r="M3958" s="16" t="s">
        <v>28</v>
      </c>
      <c r="N3958" s="18">
        <f t="shared" si="61"/>
        <v>1</v>
      </c>
      <c r="O3958">
        <v>7</v>
      </c>
      <c r="P3958" t="s">
        <v>29</v>
      </c>
    </row>
    <row r="3959" spans="1:16" x14ac:dyDescent="0.3">
      <c r="A3959" s="3" t="s">
        <v>1723</v>
      </c>
      <c r="C3959" t="s">
        <v>1708</v>
      </c>
      <c r="D3959" t="s">
        <v>17</v>
      </c>
      <c r="E3959" t="s">
        <v>4779</v>
      </c>
      <c r="F3959" t="s">
        <v>1715</v>
      </c>
      <c r="H3959" t="s">
        <v>19</v>
      </c>
      <c r="I3959">
        <v>2025</v>
      </c>
      <c r="J3959" t="s">
        <v>325</v>
      </c>
      <c r="K3959">
        <v>7.9</v>
      </c>
      <c r="L3959">
        <v>7</v>
      </c>
      <c r="M3959" s="16" t="s">
        <v>28</v>
      </c>
      <c r="N3959" s="18">
        <f t="shared" si="61"/>
        <v>1</v>
      </c>
      <c r="O3959">
        <v>24</v>
      </c>
      <c r="P3959" t="s">
        <v>67</v>
      </c>
    </row>
    <row r="3960" spans="1:16" x14ac:dyDescent="0.3">
      <c r="A3960" s="3" t="s">
        <v>1725</v>
      </c>
      <c r="C3960" t="s">
        <v>1708</v>
      </c>
      <c r="D3960" t="s">
        <v>17</v>
      </c>
      <c r="E3960" t="s">
        <v>4780</v>
      </c>
      <c r="F3960" t="s">
        <v>930</v>
      </c>
      <c r="H3960" t="s">
        <v>19</v>
      </c>
      <c r="I3960">
        <v>2026</v>
      </c>
      <c r="J3960" t="s">
        <v>328</v>
      </c>
      <c r="K3960">
        <v>7.3</v>
      </c>
      <c r="L3960">
        <v>7</v>
      </c>
      <c r="M3960" s="16" t="s">
        <v>28</v>
      </c>
      <c r="N3960" s="18">
        <f t="shared" si="61"/>
        <v>1</v>
      </c>
      <c r="O3960">
        <v>8</v>
      </c>
      <c r="P3960" t="s">
        <v>22</v>
      </c>
    </row>
    <row r="3961" spans="1:16" x14ac:dyDescent="0.3">
      <c r="A3961" s="3" t="s">
        <v>1727</v>
      </c>
      <c r="C3961" t="s">
        <v>1708</v>
      </c>
      <c r="D3961" t="s">
        <v>17</v>
      </c>
      <c r="E3961" t="s">
        <v>4795</v>
      </c>
      <c r="F3961" t="s">
        <v>44</v>
      </c>
      <c r="H3961" t="s">
        <v>19</v>
      </c>
      <c r="I3961">
        <v>2024</v>
      </c>
      <c r="J3961" t="s">
        <v>331</v>
      </c>
      <c r="K3961">
        <v>7.3</v>
      </c>
      <c r="L3961">
        <v>7</v>
      </c>
      <c r="M3961" s="16" t="s">
        <v>28</v>
      </c>
      <c r="N3961" s="18">
        <f t="shared" si="61"/>
        <v>1</v>
      </c>
      <c r="O3961">
        <v>19</v>
      </c>
      <c r="P3961" t="s">
        <v>22</v>
      </c>
    </row>
    <row r="3962" spans="1:16" x14ac:dyDescent="0.3">
      <c r="A3962" s="3" t="s">
        <v>1729</v>
      </c>
      <c r="C3962" t="s">
        <v>1708</v>
      </c>
      <c r="D3962" t="s">
        <v>17</v>
      </c>
      <c r="E3962" t="s">
        <v>4799</v>
      </c>
      <c r="F3962" t="s">
        <v>44</v>
      </c>
      <c r="H3962" t="s">
        <v>19</v>
      </c>
      <c r="I3962">
        <v>2025</v>
      </c>
      <c r="J3962" t="s">
        <v>343</v>
      </c>
      <c r="K3962">
        <v>8.4</v>
      </c>
      <c r="L3962">
        <v>7</v>
      </c>
      <c r="M3962" s="16" t="s">
        <v>28</v>
      </c>
      <c r="N3962" s="18">
        <f t="shared" si="61"/>
        <v>1</v>
      </c>
      <c r="O3962">
        <v>9</v>
      </c>
      <c r="P3962" t="s">
        <v>22</v>
      </c>
    </row>
    <row r="3963" spans="1:16" x14ac:dyDescent="0.3">
      <c r="A3963" s="3" t="s">
        <v>1731</v>
      </c>
      <c r="C3963" t="s">
        <v>1708</v>
      </c>
      <c r="D3963" t="s">
        <v>17</v>
      </c>
      <c r="E3963" t="s">
        <v>4797</v>
      </c>
      <c r="F3963" t="s">
        <v>44</v>
      </c>
      <c r="H3963" t="s">
        <v>19</v>
      </c>
      <c r="I3963">
        <v>2025</v>
      </c>
      <c r="J3963" t="s">
        <v>344</v>
      </c>
      <c r="K3963">
        <v>6.7</v>
      </c>
      <c r="L3963">
        <v>7</v>
      </c>
      <c r="M3963" s="16" t="s">
        <v>28</v>
      </c>
      <c r="N3963" s="18">
        <f t="shared" si="61"/>
        <v>1</v>
      </c>
      <c r="O3963">
        <v>8</v>
      </c>
      <c r="P3963" t="s">
        <v>29</v>
      </c>
    </row>
    <row r="3964" spans="1:16" x14ac:dyDescent="0.3">
      <c r="A3964" s="3" t="s">
        <v>1734</v>
      </c>
      <c r="C3964" t="s">
        <v>1708</v>
      </c>
      <c r="D3964" t="s">
        <v>17</v>
      </c>
      <c r="E3964" t="s">
        <v>4780</v>
      </c>
      <c r="F3964" t="s">
        <v>930</v>
      </c>
      <c r="H3964" t="s">
        <v>19</v>
      </c>
      <c r="I3964">
        <v>2024</v>
      </c>
      <c r="J3964" t="s">
        <v>402</v>
      </c>
      <c r="K3964">
        <v>9.9</v>
      </c>
      <c r="L3964">
        <v>4</v>
      </c>
      <c r="M3964" s="16" t="s">
        <v>28</v>
      </c>
      <c r="N3964" s="18">
        <f t="shared" si="61"/>
        <v>1</v>
      </c>
      <c r="O3964">
        <v>8</v>
      </c>
      <c r="P3964" t="s">
        <v>29</v>
      </c>
    </row>
    <row r="3965" spans="1:16" x14ac:dyDescent="0.3">
      <c r="A3965" s="3" t="s">
        <v>4672</v>
      </c>
      <c r="C3965" t="s">
        <v>1708</v>
      </c>
      <c r="D3965" t="s">
        <v>17</v>
      </c>
      <c r="E3965" t="s">
        <v>4790</v>
      </c>
      <c r="F3965" t="s">
        <v>638</v>
      </c>
      <c r="H3965" t="s">
        <v>19</v>
      </c>
      <c r="I3965">
        <v>2026</v>
      </c>
      <c r="J3965" t="s">
        <v>405</v>
      </c>
      <c r="K3965">
        <v>7.6</v>
      </c>
      <c r="L3965">
        <v>7</v>
      </c>
      <c r="M3965" s="16" t="s">
        <v>28</v>
      </c>
      <c r="N3965" s="18">
        <f t="shared" si="61"/>
        <v>1</v>
      </c>
      <c r="O3965">
        <v>9</v>
      </c>
      <c r="P3965" t="s">
        <v>22</v>
      </c>
    </row>
    <row r="3966" spans="1:16" x14ac:dyDescent="0.3">
      <c r="A3966" s="3" t="s">
        <v>4673</v>
      </c>
      <c r="C3966" t="s">
        <v>1708</v>
      </c>
      <c r="D3966" t="s">
        <v>17</v>
      </c>
      <c r="E3966" t="s">
        <v>4783</v>
      </c>
      <c r="F3966" t="s">
        <v>44</v>
      </c>
      <c r="H3966" t="s">
        <v>19</v>
      </c>
      <c r="I3966">
        <v>2023</v>
      </c>
      <c r="J3966" t="s">
        <v>424</v>
      </c>
      <c r="K3966">
        <v>7.2</v>
      </c>
      <c r="L3966">
        <v>4</v>
      </c>
      <c r="M3966" s="16" t="s">
        <v>28</v>
      </c>
      <c r="N3966" s="18">
        <f t="shared" si="61"/>
        <v>1</v>
      </c>
      <c r="O3966">
        <v>18</v>
      </c>
      <c r="P3966" t="s">
        <v>29</v>
      </c>
    </row>
    <row r="3967" spans="1:16" x14ac:dyDescent="0.3">
      <c r="A3967" s="3" t="s">
        <v>1740</v>
      </c>
      <c r="C3967" t="s">
        <v>1708</v>
      </c>
      <c r="D3967" t="s">
        <v>17</v>
      </c>
      <c r="E3967" t="s">
        <v>4785</v>
      </c>
      <c r="F3967" t="s">
        <v>44</v>
      </c>
      <c r="H3967" t="s">
        <v>19</v>
      </c>
      <c r="I3967">
        <v>2025</v>
      </c>
      <c r="J3967" t="s">
        <v>429</v>
      </c>
      <c r="K3967">
        <v>8</v>
      </c>
      <c r="L3967">
        <v>3</v>
      </c>
      <c r="M3967" s="16" t="s">
        <v>28</v>
      </c>
      <c r="N3967" s="18">
        <f t="shared" si="61"/>
        <v>1</v>
      </c>
      <c r="O3967">
        <v>23</v>
      </c>
      <c r="P3967" t="s">
        <v>22</v>
      </c>
    </row>
    <row r="3968" spans="1:16" x14ac:dyDescent="0.3">
      <c r="A3968" s="3" t="s">
        <v>1742</v>
      </c>
      <c r="C3968" t="s">
        <v>1708</v>
      </c>
      <c r="D3968" t="s">
        <v>17</v>
      </c>
      <c r="E3968" t="s">
        <v>4786</v>
      </c>
      <c r="F3968" t="s">
        <v>44</v>
      </c>
      <c r="H3968" t="s">
        <v>19</v>
      </c>
      <c r="I3968">
        <v>2025</v>
      </c>
      <c r="J3968" t="s">
        <v>432</v>
      </c>
      <c r="K3968">
        <v>8.5</v>
      </c>
      <c r="L3968">
        <v>7</v>
      </c>
      <c r="M3968" s="16" t="s">
        <v>28</v>
      </c>
      <c r="N3968" s="18">
        <f t="shared" si="61"/>
        <v>1</v>
      </c>
      <c r="O3968">
        <v>8</v>
      </c>
      <c r="P3968" t="s">
        <v>29</v>
      </c>
    </row>
    <row r="3969" spans="1:16" x14ac:dyDescent="0.3">
      <c r="A3969" s="3" t="s">
        <v>1744</v>
      </c>
      <c r="C3969" t="s">
        <v>1708</v>
      </c>
      <c r="D3969" t="s">
        <v>17</v>
      </c>
      <c r="E3969" t="s">
        <v>4788</v>
      </c>
      <c r="F3969" t="s">
        <v>44</v>
      </c>
      <c r="H3969" t="s">
        <v>19</v>
      </c>
      <c r="I3969">
        <v>2024</v>
      </c>
      <c r="J3969" t="s">
        <v>139</v>
      </c>
      <c r="K3969">
        <v>9.1</v>
      </c>
      <c r="L3969">
        <v>5</v>
      </c>
      <c r="M3969" s="16" t="s">
        <v>28</v>
      </c>
      <c r="N3969" s="18">
        <f t="shared" si="61"/>
        <v>1</v>
      </c>
      <c r="O3969">
        <v>7</v>
      </c>
      <c r="P3969" t="s">
        <v>29</v>
      </c>
    </row>
    <row r="3970" spans="1:16" x14ac:dyDescent="0.3">
      <c r="A3970" s="3" t="s">
        <v>1746</v>
      </c>
      <c r="C3970" t="s">
        <v>1708</v>
      </c>
      <c r="D3970" t="s">
        <v>17</v>
      </c>
      <c r="E3970" t="s">
        <v>4798</v>
      </c>
      <c r="F3970" t="s">
        <v>930</v>
      </c>
      <c r="H3970" t="s">
        <v>19</v>
      </c>
      <c r="I3970">
        <v>2024</v>
      </c>
      <c r="J3970" t="s">
        <v>146</v>
      </c>
      <c r="K3970">
        <v>8.6999999999999993</v>
      </c>
      <c r="L3970">
        <v>7</v>
      </c>
      <c r="M3970" s="16" t="s">
        <v>28</v>
      </c>
      <c r="N3970" s="18">
        <f t="shared" si="61"/>
        <v>1</v>
      </c>
      <c r="O3970">
        <v>19</v>
      </c>
      <c r="P3970" t="s">
        <v>29</v>
      </c>
    </row>
    <row r="3971" spans="1:16" x14ac:dyDescent="0.3">
      <c r="A3971" s="3" t="s">
        <v>1748</v>
      </c>
      <c r="C3971" t="s">
        <v>1708</v>
      </c>
      <c r="D3971" t="s">
        <v>17</v>
      </c>
      <c r="E3971" t="s">
        <v>4789</v>
      </c>
      <c r="F3971" t="s">
        <v>930</v>
      </c>
      <c r="H3971" t="s">
        <v>19</v>
      </c>
      <c r="I3971">
        <v>2025</v>
      </c>
      <c r="J3971" t="s">
        <v>149</v>
      </c>
      <c r="K3971">
        <v>6.5</v>
      </c>
      <c r="L3971">
        <v>7</v>
      </c>
      <c r="M3971" s="16" t="s">
        <v>28</v>
      </c>
      <c r="N3971" s="18">
        <f t="shared" si="61"/>
        <v>1</v>
      </c>
      <c r="O3971">
        <v>25</v>
      </c>
      <c r="P3971" t="s">
        <v>22</v>
      </c>
    </row>
    <row r="3972" spans="1:16" x14ac:dyDescent="0.3">
      <c r="A3972" s="3" t="s">
        <v>1750</v>
      </c>
      <c r="C3972" t="s">
        <v>1708</v>
      </c>
      <c r="D3972" t="s">
        <v>17</v>
      </c>
      <c r="E3972" t="s">
        <v>4790</v>
      </c>
      <c r="F3972" t="s">
        <v>947</v>
      </c>
      <c r="H3972" t="s">
        <v>19</v>
      </c>
      <c r="I3972">
        <v>2023</v>
      </c>
      <c r="J3972" t="s">
        <v>153</v>
      </c>
      <c r="K3972">
        <v>8.8000000000000007</v>
      </c>
      <c r="L3972">
        <v>5</v>
      </c>
      <c r="M3972" s="16" t="s">
        <v>28</v>
      </c>
      <c r="N3972" s="18">
        <f t="shared" ref="N3972:N4035" si="62">(VALUE(LEFT($M3972, FIND("-", $M3972)-1)) + VALUE(MID($M3972, FIND("-", $M3972)+1, FIND(" ", $M3972, FIND("-", $M3972))-FIND("-",  $M3972)-1))) / 2</f>
        <v>1</v>
      </c>
      <c r="O3972">
        <v>22</v>
      </c>
      <c r="P3972" t="s">
        <v>22</v>
      </c>
    </row>
    <row r="3973" spans="1:16" x14ac:dyDescent="0.3">
      <c r="A3973" s="3" t="s">
        <v>1752</v>
      </c>
      <c r="C3973" t="s">
        <v>1708</v>
      </c>
      <c r="D3973" t="s">
        <v>17</v>
      </c>
      <c r="E3973" t="s">
        <v>4791</v>
      </c>
      <c r="F3973" t="s">
        <v>44</v>
      </c>
      <c r="H3973" t="s">
        <v>19</v>
      </c>
      <c r="I3973">
        <v>2025</v>
      </c>
      <c r="J3973" t="s">
        <v>156</v>
      </c>
      <c r="K3973">
        <v>9.3000000000000007</v>
      </c>
      <c r="L3973">
        <v>3</v>
      </c>
      <c r="M3973" s="16" t="s">
        <v>28</v>
      </c>
      <c r="N3973" s="18">
        <f t="shared" si="62"/>
        <v>1</v>
      </c>
      <c r="O3973">
        <v>6</v>
      </c>
      <c r="P3973" t="s">
        <v>67</v>
      </c>
    </row>
    <row r="3974" spans="1:16" x14ac:dyDescent="0.3">
      <c r="A3974" s="3" t="s">
        <v>1754</v>
      </c>
      <c r="C3974" t="s">
        <v>1708</v>
      </c>
      <c r="D3974" t="s">
        <v>17</v>
      </c>
      <c r="E3974" t="s">
        <v>4792</v>
      </c>
      <c r="F3974" t="s">
        <v>930</v>
      </c>
      <c r="H3974" t="s">
        <v>19</v>
      </c>
      <c r="I3974">
        <v>2024</v>
      </c>
      <c r="J3974" t="s">
        <v>158</v>
      </c>
      <c r="K3974">
        <v>7.6</v>
      </c>
      <c r="L3974">
        <v>4</v>
      </c>
      <c r="M3974" s="16" t="s">
        <v>28</v>
      </c>
      <c r="N3974" s="18">
        <f t="shared" si="62"/>
        <v>1</v>
      </c>
      <c r="O3974">
        <v>9</v>
      </c>
      <c r="P3974" t="s">
        <v>67</v>
      </c>
    </row>
    <row r="3975" spans="1:16" x14ac:dyDescent="0.3">
      <c r="A3975" s="3" t="s">
        <v>1756</v>
      </c>
      <c r="C3975" t="s">
        <v>1708</v>
      </c>
      <c r="D3975" t="s">
        <v>17</v>
      </c>
      <c r="E3975" t="s">
        <v>4793</v>
      </c>
      <c r="F3975" t="s">
        <v>930</v>
      </c>
      <c r="H3975" t="s">
        <v>19</v>
      </c>
      <c r="I3975">
        <v>2026</v>
      </c>
      <c r="J3975" t="s">
        <v>162</v>
      </c>
      <c r="K3975">
        <v>6.5</v>
      </c>
      <c r="L3975">
        <v>5</v>
      </c>
      <c r="M3975" s="16" t="s">
        <v>28</v>
      </c>
      <c r="N3975" s="18">
        <f t="shared" si="62"/>
        <v>1</v>
      </c>
      <c r="O3975">
        <v>20</v>
      </c>
      <c r="P3975" t="s">
        <v>22</v>
      </c>
    </row>
    <row r="3976" spans="1:16" x14ac:dyDescent="0.3">
      <c r="A3976" s="3" t="s">
        <v>1758</v>
      </c>
      <c r="C3976" t="s">
        <v>1708</v>
      </c>
      <c r="D3976" t="s">
        <v>17</v>
      </c>
      <c r="E3976" t="s">
        <v>4789</v>
      </c>
      <c r="F3976" t="s">
        <v>940</v>
      </c>
      <c r="H3976" t="s">
        <v>19</v>
      </c>
      <c r="I3976">
        <v>2024</v>
      </c>
      <c r="J3976" t="s">
        <v>165</v>
      </c>
      <c r="K3976">
        <v>8.6999999999999993</v>
      </c>
      <c r="L3976">
        <v>4</v>
      </c>
      <c r="M3976" s="16" t="s">
        <v>28</v>
      </c>
      <c r="N3976" s="18">
        <f t="shared" si="62"/>
        <v>1</v>
      </c>
      <c r="O3976">
        <v>15</v>
      </c>
      <c r="P3976" t="s">
        <v>22</v>
      </c>
    </row>
    <row r="3977" spans="1:16" x14ac:dyDescent="0.3">
      <c r="A3977" s="3" t="s">
        <v>1760</v>
      </c>
      <c r="C3977" t="s">
        <v>1708</v>
      </c>
      <c r="D3977" t="s">
        <v>17</v>
      </c>
      <c r="E3977" t="s">
        <v>4791</v>
      </c>
      <c r="F3977" t="s">
        <v>44</v>
      </c>
      <c r="H3977" t="s">
        <v>19</v>
      </c>
      <c r="I3977">
        <v>2023</v>
      </c>
      <c r="J3977" t="s">
        <v>171</v>
      </c>
      <c r="K3977">
        <v>9.1999999999999993</v>
      </c>
      <c r="L3977">
        <v>4</v>
      </c>
      <c r="M3977" s="16" t="s">
        <v>28</v>
      </c>
      <c r="N3977" s="18">
        <f t="shared" si="62"/>
        <v>1</v>
      </c>
      <c r="O3977">
        <v>19</v>
      </c>
      <c r="P3977" t="s">
        <v>29</v>
      </c>
    </row>
    <row r="3978" spans="1:16" x14ac:dyDescent="0.3">
      <c r="A3978" s="3" t="s">
        <v>1762</v>
      </c>
      <c r="C3978" t="s">
        <v>1708</v>
      </c>
      <c r="D3978" t="s">
        <v>17</v>
      </c>
      <c r="E3978" t="s">
        <v>4792</v>
      </c>
      <c r="F3978" t="s">
        <v>44</v>
      </c>
      <c r="H3978" t="s">
        <v>19</v>
      </c>
      <c r="I3978">
        <v>2025</v>
      </c>
      <c r="J3978" t="s">
        <v>174</v>
      </c>
      <c r="K3978">
        <v>7.3</v>
      </c>
      <c r="L3978">
        <v>5</v>
      </c>
      <c r="M3978" s="16" t="s">
        <v>28</v>
      </c>
      <c r="N3978" s="18">
        <f t="shared" si="62"/>
        <v>1</v>
      </c>
      <c r="O3978">
        <v>13</v>
      </c>
      <c r="P3978" t="s">
        <v>29</v>
      </c>
    </row>
    <row r="3979" spans="1:16" x14ac:dyDescent="0.3">
      <c r="A3979" s="3" t="s">
        <v>4674</v>
      </c>
      <c r="C3979" t="s">
        <v>1708</v>
      </c>
      <c r="D3979" t="s">
        <v>17</v>
      </c>
      <c r="E3979" t="s">
        <v>4793</v>
      </c>
      <c r="F3979" t="s">
        <v>1765</v>
      </c>
      <c r="H3979" t="s">
        <v>19</v>
      </c>
      <c r="I3979">
        <v>2025</v>
      </c>
      <c r="J3979" t="s">
        <v>175</v>
      </c>
      <c r="K3979">
        <v>7.6</v>
      </c>
      <c r="L3979">
        <v>4</v>
      </c>
      <c r="M3979" s="16" t="s">
        <v>28</v>
      </c>
      <c r="N3979" s="18">
        <f t="shared" si="62"/>
        <v>1</v>
      </c>
      <c r="O3979">
        <v>11</v>
      </c>
      <c r="P3979" t="s">
        <v>22</v>
      </c>
    </row>
    <row r="3980" spans="1:16" x14ac:dyDescent="0.3">
      <c r="A3980" s="3" t="s">
        <v>1766</v>
      </c>
      <c r="C3980" t="s">
        <v>1708</v>
      </c>
      <c r="D3980" t="s">
        <v>17</v>
      </c>
      <c r="E3980" t="s">
        <v>4794</v>
      </c>
      <c r="F3980" t="s">
        <v>84</v>
      </c>
      <c r="H3980" t="s">
        <v>19</v>
      </c>
      <c r="I3980">
        <v>2024</v>
      </c>
      <c r="J3980" t="s">
        <v>176</v>
      </c>
      <c r="K3980">
        <v>7.1</v>
      </c>
      <c r="L3980">
        <v>4</v>
      </c>
      <c r="M3980" s="16" t="s">
        <v>28</v>
      </c>
      <c r="N3980" s="18">
        <f t="shared" si="62"/>
        <v>1</v>
      </c>
      <c r="O3980">
        <v>12</v>
      </c>
      <c r="P3980" t="s">
        <v>29</v>
      </c>
    </row>
    <row r="3981" spans="1:16" x14ac:dyDescent="0.3">
      <c r="A3981" s="3" t="s">
        <v>1772</v>
      </c>
      <c r="C3981" t="s">
        <v>1708</v>
      </c>
      <c r="D3981" t="s">
        <v>17</v>
      </c>
      <c r="E3981" t="s">
        <v>4797</v>
      </c>
      <c r="F3981" t="s">
        <v>1056</v>
      </c>
      <c r="H3981" t="s">
        <v>19</v>
      </c>
      <c r="I3981">
        <v>2025</v>
      </c>
      <c r="J3981" t="s">
        <v>41</v>
      </c>
      <c r="K3981">
        <v>7.5</v>
      </c>
      <c r="L3981">
        <v>5</v>
      </c>
      <c r="M3981" s="16" t="s">
        <v>28</v>
      </c>
      <c r="N3981" s="18">
        <f t="shared" si="62"/>
        <v>1</v>
      </c>
      <c r="O3981">
        <v>20</v>
      </c>
      <c r="P3981" t="s">
        <v>22</v>
      </c>
    </row>
    <row r="3982" spans="1:16" x14ac:dyDescent="0.3">
      <c r="A3982" s="3" t="s">
        <v>1776</v>
      </c>
      <c r="C3982" t="s">
        <v>1708</v>
      </c>
      <c r="D3982" t="s">
        <v>17</v>
      </c>
      <c r="E3982" t="s">
        <v>4778</v>
      </c>
      <c r="F3982" t="s">
        <v>1778</v>
      </c>
      <c r="H3982" t="s">
        <v>19</v>
      </c>
      <c r="I3982">
        <v>2025</v>
      </c>
      <c r="J3982" t="s">
        <v>49</v>
      </c>
      <c r="K3982">
        <v>7.4</v>
      </c>
      <c r="L3982">
        <v>7</v>
      </c>
      <c r="M3982" s="16" t="s">
        <v>28</v>
      </c>
      <c r="N3982" s="18">
        <f t="shared" si="62"/>
        <v>1</v>
      </c>
      <c r="O3982">
        <v>9</v>
      </c>
      <c r="P3982" t="s">
        <v>67</v>
      </c>
    </row>
    <row r="3983" spans="1:16" x14ac:dyDescent="0.3">
      <c r="A3983" s="3" t="s">
        <v>4675</v>
      </c>
      <c r="C3983" t="s">
        <v>1708</v>
      </c>
      <c r="D3983" t="s">
        <v>17</v>
      </c>
      <c r="E3983" t="s">
        <v>4790</v>
      </c>
      <c r="F3983" t="s">
        <v>930</v>
      </c>
      <c r="H3983" t="s">
        <v>19</v>
      </c>
      <c r="I3983">
        <v>2024</v>
      </c>
      <c r="J3983" t="s">
        <v>57</v>
      </c>
      <c r="K3983">
        <v>6.7</v>
      </c>
      <c r="L3983">
        <v>4</v>
      </c>
      <c r="M3983" s="16" t="s">
        <v>28</v>
      </c>
      <c r="N3983" s="18">
        <f t="shared" si="62"/>
        <v>1</v>
      </c>
      <c r="O3983">
        <v>7</v>
      </c>
      <c r="P3983" t="s">
        <v>29</v>
      </c>
    </row>
    <row r="3984" spans="1:16" x14ac:dyDescent="0.3">
      <c r="A3984" s="3" t="s">
        <v>1782</v>
      </c>
      <c r="C3984" t="s">
        <v>1708</v>
      </c>
      <c r="D3984" t="s">
        <v>17</v>
      </c>
      <c r="E3984" t="s">
        <v>4793</v>
      </c>
      <c r="F3984" t="s">
        <v>84</v>
      </c>
      <c r="H3984" t="s">
        <v>19</v>
      </c>
      <c r="I3984">
        <v>2025</v>
      </c>
      <c r="J3984" t="s">
        <v>315</v>
      </c>
      <c r="K3984">
        <v>7.9</v>
      </c>
      <c r="L3984">
        <v>5</v>
      </c>
      <c r="M3984" s="16" t="s">
        <v>28</v>
      </c>
      <c r="N3984" s="18">
        <f t="shared" si="62"/>
        <v>1</v>
      </c>
      <c r="O3984">
        <v>16</v>
      </c>
      <c r="P3984" t="s">
        <v>22</v>
      </c>
    </row>
    <row r="3985" spans="1:16" x14ac:dyDescent="0.3">
      <c r="A3985" s="3" t="s">
        <v>4676</v>
      </c>
      <c r="C3985" t="s">
        <v>1708</v>
      </c>
      <c r="D3985" t="s">
        <v>17</v>
      </c>
      <c r="E3985" t="s">
        <v>4783</v>
      </c>
      <c r="F3985" t="s">
        <v>84</v>
      </c>
      <c r="H3985" t="s">
        <v>19</v>
      </c>
      <c r="I3985">
        <v>2024</v>
      </c>
      <c r="J3985" t="s">
        <v>325</v>
      </c>
      <c r="K3985">
        <v>8.6999999999999993</v>
      </c>
      <c r="L3985">
        <v>7</v>
      </c>
      <c r="M3985" s="16" t="s">
        <v>28</v>
      </c>
      <c r="N3985" s="18">
        <f t="shared" si="62"/>
        <v>1</v>
      </c>
      <c r="O3985">
        <v>20</v>
      </c>
      <c r="P3985" t="s">
        <v>29</v>
      </c>
    </row>
    <row r="3986" spans="1:16" x14ac:dyDescent="0.3">
      <c r="A3986" s="3" t="s">
        <v>1785</v>
      </c>
      <c r="C3986" t="s">
        <v>1708</v>
      </c>
      <c r="D3986" t="s">
        <v>17</v>
      </c>
      <c r="E3986" t="s">
        <v>4784</v>
      </c>
      <c r="F3986" t="s">
        <v>84</v>
      </c>
      <c r="H3986" t="s">
        <v>19</v>
      </c>
      <c r="I3986">
        <v>2023</v>
      </c>
      <c r="J3986" t="s">
        <v>328</v>
      </c>
      <c r="K3986">
        <v>8.1999999999999993</v>
      </c>
      <c r="L3986">
        <v>7</v>
      </c>
      <c r="M3986" s="16" t="s">
        <v>28</v>
      </c>
      <c r="N3986" s="18">
        <f t="shared" si="62"/>
        <v>1</v>
      </c>
      <c r="O3986">
        <v>9</v>
      </c>
      <c r="P3986" t="s">
        <v>29</v>
      </c>
    </row>
    <row r="3987" spans="1:16" x14ac:dyDescent="0.3">
      <c r="A3987" s="3" t="s">
        <v>4677</v>
      </c>
      <c r="C3987" t="s">
        <v>1708</v>
      </c>
      <c r="D3987" t="s">
        <v>17</v>
      </c>
      <c r="E3987" t="s">
        <v>4786</v>
      </c>
      <c r="F3987" t="s">
        <v>18</v>
      </c>
      <c r="H3987" t="s">
        <v>19</v>
      </c>
      <c r="I3987">
        <v>2025</v>
      </c>
      <c r="J3987" t="s">
        <v>334</v>
      </c>
      <c r="K3987">
        <v>7.1</v>
      </c>
      <c r="L3987">
        <v>4</v>
      </c>
      <c r="M3987" s="16" t="s">
        <v>28</v>
      </c>
      <c r="N3987" s="18">
        <f t="shared" si="62"/>
        <v>1</v>
      </c>
      <c r="O3987">
        <v>24</v>
      </c>
      <c r="P3987" t="s">
        <v>22</v>
      </c>
    </row>
    <row r="3988" spans="1:16" x14ac:dyDescent="0.3">
      <c r="A3988" s="3" t="s">
        <v>1790</v>
      </c>
      <c r="C3988" t="s">
        <v>1708</v>
      </c>
      <c r="D3988" t="s">
        <v>17</v>
      </c>
      <c r="E3988" t="s">
        <v>4788</v>
      </c>
      <c r="F3988" t="s">
        <v>833</v>
      </c>
      <c r="H3988" t="s">
        <v>19</v>
      </c>
      <c r="I3988">
        <v>2024</v>
      </c>
      <c r="J3988" t="s">
        <v>340</v>
      </c>
      <c r="K3988">
        <v>9.1</v>
      </c>
      <c r="L3988">
        <v>7</v>
      </c>
      <c r="M3988" s="16" t="s">
        <v>28</v>
      </c>
      <c r="N3988" s="18">
        <f t="shared" si="62"/>
        <v>1</v>
      </c>
      <c r="O3988">
        <v>31</v>
      </c>
      <c r="P3988" t="s">
        <v>67</v>
      </c>
    </row>
    <row r="3989" spans="1:16" x14ac:dyDescent="0.3">
      <c r="A3989" s="3" t="s">
        <v>1792</v>
      </c>
      <c r="C3989" t="s">
        <v>1708</v>
      </c>
      <c r="D3989" t="s">
        <v>17</v>
      </c>
      <c r="E3989" t="s">
        <v>77</v>
      </c>
      <c r="F3989" t="s">
        <v>161</v>
      </c>
      <c r="H3989" t="s">
        <v>19</v>
      </c>
      <c r="I3989">
        <v>2023</v>
      </c>
      <c r="J3989" t="s">
        <v>343</v>
      </c>
      <c r="K3989">
        <v>9.5</v>
      </c>
      <c r="L3989">
        <v>5</v>
      </c>
      <c r="M3989" s="16" t="s">
        <v>28</v>
      </c>
      <c r="N3989" s="18">
        <f t="shared" si="62"/>
        <v>1</v>
      </c>
      <c r="O3989">
        <v>21</v>
      </c>
      <c r="P3989" t="s">
        <v>22</v>
      </c>
    </row>
    <row r="3990" spans="1:16" x14ac:dyDescent="0.3">
      <c r="A3990" s="3" t="s">
        <v>1796</v>
      </c>
      <c r="C3990" t="s">
        <v>1708</v>
      </c>
      <c r="D3990" t="s">
        <v>17</v>
      </c>
      <c r="E3990" t="s">
        <v>4791</v>
      </c>
      <c r="F3990" t="s">
        <v>121</v>
      </c>
      <c r="H3990" t="s">
        <v>19</v>
      </c>
      <c r="I3990">
        <v>2025</v>
      </c>
      <c r="J3990" t="s">
        <v>399</v>
      </c>
      <c r="K3990">
        <v>6.5</v>
      </c>
      <c r="L3990">
        <v>5</v>
      </c>
      <c r="M3990" s="16" t="s">
        <v>28</v>
      </c>
      <c r="N3990" s="18">
        <f t="shared" si="62"/>
        <v>1</v>
      </c>
      <c r="O3990">
        <v>7</v>
      </c>
      <c r="P3990" t="s">
        <v>29</v>
      </c>
    </row>
    <row r="3991" spans="1:16" x14ac:dyDescent="0.3">
      <c r="A3991" s="3" t="s">
        <v>1802</v>
      </c>
      <c r="C3991" t="s">
        <v>1708</v>
      </c>
      <c r="D3991" t="s">
        <v>17</v>
      </c>
      <c r="E3991" t="s">
        <v>4792</v>
      </c>
      <c r="F3991" t="s">
        <v>44</v>
      </c>
      <c r="H3991" t="s">
        <v>19</v>
      </c>
      <c r="I3991">
        <v>2023</v>
      </c>
      <c r="J3991" t="s">
        <v>416</v>
      </c>
      <c r="K3991">
        <v>8.6</v>
      </c>
      <c r="L3991">
        <v>4</v>
      </c>
      <c r="M3991" s="16" t="s">
        <v>28</v>
      </c>
      <c r="N3991" s="18">
        <f t="shared" si="62"/>
        <v>1</v>
      </c>
      <c r="O3991">
        <v>19</v>
      </c>
      <c r="P3991" t="s">
        <v>29</v>
      </c>
    </row>
    <row r="3992" spans="1:16" x14ac:dyDescent="0.3">
      <c r="A3992" s="3" t="s">
        <v>1808</v>
      </c>
      <c r="C3992" t="s">
        <v>1708</v>
      </c>
      <c r="D3992" t="s">
        <v>17</v>
      </c>
      <c r="E3992" t="s">
        <v>4786</v>
      </c>
      <c r="F3992" t="s">
        <v>44</v>
      </c>
      <c r="H3992" t="s">
        <v>19</v>
      </c>
      <c r="I3992">
        <v>2025</v>
      </c>
      <c r="J3992" t="s">
        <v>427</v>
      </c>
      <c r="K3992">
        <v>9.9</v>
      </c>
      <c r="L3992">
        <v>4</v>
      </c>
      <c r="M3992" s="16" t="s">
        <v>28</v>
      </c>
      <c r="N3992" s="18">
        <f t="shared" si="62"/>
        <v>1</v>
      </c>
      <c r="O3992">
        <v>9</v>
      </c>
      <c r="P3992" t="s">
        <v>67</v>
      </c>
    </row>
    <row r="3993" spans="1:16" x14ac:dyDescent="0.3">
      <c r="A3993" s="3" t="s">
        <v>1810</v>
      </c>
      <c r="C3993" t="s">
        <v>1708</v>
      </c>
      <c r="D3993" t="s">
        <v>17</v>
      </c>
      <c r="E3993" t="s">
        <v>4796</v>
      </c>
      <c r="F3993" t="s">
        <v>44</v>
      </c>
      <c r="H3993" t="s">
        <v>19</v>
      </c>
      <c r="I3993">
        <v>2024</v>
      </c>
      <c r="J3993" t="s">
        <v>432</v>
      </c>
      <c r="K3993">
        <v>9.5</v>
      </c>
      <c r="L3993">
        <v>3</v>
      </c>
      <c r="M3993" s="16" t="s">
        <v>21</v>
      </c>
      <c r="N3993" s="18">
        <v>8</v>
      </c>
      <c r="O3993">
        <v>19</v>
      </c>
      <c r="P3993" t="s">
        <v>22</v>
      </c>
    </row>
    <row r="3994" spans="1:16" x14ac:dyDescent="0.3">
      <c r="A3994" s="3" t="s">
        <v>1812</v>
      </c>
      <c r="C3994" t="s">
        <v>1708</v>
      </c>
      <c r="D3994" t="s">
        <v>17</v>
      </c>
      <c r="E3994" t="s">
        <v>4799</v>
      </c>
      <c r="F3994" t="s">
        <v>18</v>
      </c>
      <c r="H3994" t="s">
        <v>19</v>
      </c>
      <c r="I3994">
        <v>2026</v>
      </c>
      <c r="J3994" t="s">
        <v>435</v>
      </c>
      <c r="K3994">
        <v>9.8000000000000007</v>
      </c>
      <c r="L3994">
        <v>5</v>
      </c>
      <c r="M3994" s="16" t="s">
        <v>28</v>
      </c>
      <c r="N3994" s="18">
        <f t="shared" si="62"/>
        <v>1</v>
      </c>
      <c r="O3994">
        <v>8</v>
      </c>
      <c r="P3994" t="s">
        <v>29</v>
      </c>
    </row>
    <row r="3995" spans="1:16" x14ac:dyDescent="0.3">
      <c r="A3995" s="3" t="s">
        <v>1814</v>
      </c>
      <c r="C3995" t="s">
        <v>1708</v>
      </c>
      <c r="D3995" t="s">
        <v>17</v>
      </c>
      <c r="E3995" t="s">
        <v>4797</v>
      </c>
      <c r="F3995" t="s">
        <v>18</v>
      </c>
      <c r="H3995" t="s">
        <v>19</v>
      </c>
      <c r="I3995">
        <v>2023</v>
      </c>
      <c r="J3995" t="s">
        <v>139</v>
      </c>
      <c r="K3995">
        <v>9.6</v>
      </c>
      <c r="L3995">
        <v>5</v>
      </c>
      <c r="M3995" s="16" t="s">
        <v>28</v>
      </c>
      <c r="N3995" s="18">
        <f t="shared" si="62"/>
        <v>1</v>
      </c>
      <c r="O3995">
        <v>8</v>
      </c>
      <c r="P3995" t="s">
        <v>29</v>
      </c>
    </row>
    <row r="3996" spans="1:16" x14ac:dyDescent="0.3">
      <c r="A3996" s="3" t="s">
        <v>1816</v>
      </c>
      <c r="C3996" t="s">
        <v>1708</v>
      </c>
      <c r="D3996" t="s">
        <v>17</v>
      </c>
      <c r="E3996" t="s">
        <v>4777</v>
      </c>
      <c r="F3996" t="s">
        <v>930</v>
      </c>
      <c r="H3996" t="s">
        <v>19</v>
      </c>
      <c r="I3996">
        <v>2024</v>
      </c>
      <c r="J3996" t="s">
        <v>143</v>
      </c>
      <c r="K3996">
        <v>9.6</v>
      </c>
      <c r="L3996">
        <v>7</v>
      </c>
      <c r="M3996" s="16" t="s">
        <v>28</v>
      </c>
      <c r="N3996" s="18">
        <f t="shared" si="62"/>
        <v>1</v>
      </c>
      <c r="O3996">
        <v>17</v>
      </c>
      <c r="P3996" t="s">
        <v>29</v>
      </c>
    </row>
    <row r="3997" spans="1:16" x14ac:dyDescent="0.3">
      <c r="A3997" s="3" t="s">
        <v>1818</v>
      </c>
      <c r="C3997" t="s">
        <v>1708</v>
      </c>
      <c r="D3997" t="s">
        <v>17</v>
      </c>
      <c r="E3997" t="s">
        <v>4779</v>
      </c>
      <c r="F3997" t="s">
        <v>930</v>
      </c>
      <c r="H3997" t="s">
        <v>19</v>
      </c>
      <c r="I3997">
        <v>2025</v>
      </c>
      <c r="J3997" t="s">
        <v>149</v>
      </c>
      <c r="K3997">
        <v>9.1</v>
      </c>
      <c r="L3997">
        <v>3</v>
      </c>
      <c r="M3997" s="16" t="s">
        <v>28</v>
      </c>
      <c r="N3997" s="18">
        <f t="shared" si="62"/>
        <v>1</v>
      </c>
      <c r="O3997">
        <v>7</v>
      </c>
      <c r="P3997" t="s">
        <v>29</v>
      </c>
    </row>
    <row r="3998" spans="1:16" x14ac:dyDescent="0.3">
      <c r="A3998" s="3" t="s">
        <v>1820</v>
      </c>
      <c r="C3998" t="s">
        <v>1708</v>
      </c>
      <c r="D3998" t="s">
        <v>17</v>
      </c>
      <c r="E3998" t="s">
        <v>4786</v>
      </c>
      <c r="F3998" t="s">
        <v>70</v>
      </c>
      <c r="H3998" t="s">
        <v>19</v>
      </c>
      <c r="I3998">
        <v>2024</v>
      </c>
      <c r="J3998" t="s">
        <v>156</v>
      </c>
      <c r="K3998">
        <v>9.5</v>
      </c>
      <c r="L3998">
        <v>5</v>
      </c>
      <c r="M3998" s="16" t="s">
        <v>28</v>
      </c>
      <c r="N3998" s="18">
        <f t="shared" si="62"/>
        <v>1</v>
      </c>
      <c r="O3998">
        <v>5</v>
      </c>
      <c r="P3998" t="s">
        <v>29</v>
      </c>
    </row>
    <row r="3999" spans="1:16" x14ac:dyDescent="0.3">
      <c r="A3999" s="3" t="s">
        <v>1822</v>
      </c>
      <c r="C3999" t="s">
        <v>1708</v>
      </c>
      <c r="D3999" t="s">
        <v>17</v>
      </c>
      <c r="E3999" t="s">
        <v>4780</v>
      </c>
      <c r="F3999" t="s">
        <v>44</v>
      </c>
      <c r="H3999" t="s">
        <v>19</v>
      </c>
      <c r="I3999">
        <v>2023</v>
      </c>
      <c r="J3999" t="s">
        <v>158</v>
      </c>
      <c r="K3999">
        <v>6.8</v>
      </c>
      <c r="L3999">
        <v>4</v>
      </c>
      <c r="M3999" s="16" t="s">
        <v>28</v>
      </c>
      <c r="N3999" s="18">
        <f t="shared" si="62"/>
        <v>1</v>
      </c>
      <c r="O3999">
        <v>6</v>
      </c>
      <c r="P3999" t="s">
        <v>29</v>
      </c>
    </row>
    <row r="4000" spans="1:16" x14ac:dyDescent="0.3">
      <c r="A4000" s="3" t="s">
        <v>1824</v>
      </c>
      <c r="C4000" t="s">
        <v>1826</v>
      </c>
      <c r="D4000" t="s">
        <v>17</v>
      </c>
      <c r="E4000" t="s">
        <v>4799</v>
      </c>
      <c r="H4000" t="s">
        <v>1827</v>
      </c>
      <c r="I4000">
        <v>2025</v>
      </c>
      <c r="J4000" t="s">
        <v>165</v>
      </c>
      <c r="K4000">
        <v>9.9</v>
      </c>
      <c r="L4000">
        <v>5</v>
      </c>
      <c r="M4000" s="16" t="s">
        <v>28</v>
      </c>
      <c r="N4000" s="18">
        <f t="shared" si="62"/>
        <v>1</v>
      </c>
      <c r="O4000">
        <v>7</v>
      </c>
      <c r="P4000" t="s">
        <v>22</v>
      </c>
    </row>
    <row r="4001" spans="1:16" x14ac:dyDescent="0.3">
      <c r="A4001" s="3" t="s">
        <v>1828</v>
      </c>
      <c r="C4001" t="s">
        <v>1826</v>
      </c>
      <c r="D4001" t="s">
        <v>17</v>
      </c>
      <c r="E4001" t="s">
        <v>4777</v>
      </c>
      <c r="H4001" t="s">
        <v>1830</v>
      </c>
      <c r="I4001">
        <v>2025</v>
      </c>
      <c r="J4001" t="s">
        <v>171</v>
      </c>
      <c r="K4001">
        <v>6.7</v>
      </c>
      <c r="L4001">
        <v>7</v>
      </c>
      <c r="M4001" s="16" t="s">
        <v>28</v>
      </c>
      <c r="N4001" s="18">
        <f t="shared" si="62"/>
        <v>1</v>
      </c>
      <c r="O4001">
        <v>8</v>
      </c>
      <c r="P4001" t="s">
        <v>67</v>
      </c>
    </row>
    <row r="4002" spans="1:16" x14ac:dyDescent="0.3">
      <c r="A4002" s="3" t="s">
        <v>1831</v>
      </c>
      <c r="C4002" t="s">
        <v>1826</v>
      </c>
      <c r="D4002" t="s">
        <v>17</v>
      </c>
      <c r="E4002" t="s">
        <v>4778</v>
      </c>
      <c r="H4002" t="s">
        <v>19</v>
      </c>
      <c r="I4002">
        <v>2026</v>
      </c>
      <c r="J4002" t="s">
        <v>174</v>
      </c>
      <c r="K4002">
        <v>7.6</v>
      </c>
      <c r="L4002">
        <v>3</v>
      </c>
      <c r="M4002" s="16" t="s">
        <v>28</v>
      </c>
      <c r="N4002" s="18">
        <f t="shared" si="62"/>
        <v>1</v>
      </c>
      <c r="O4002">
        <v>5</v>
      </c>
      <c r="P4002" t="s">
        <v>67</v>
      </c>
    </row>
    <row r="4003" spans="1:16" x14ac:dyDescent="0.3">
      <c r="A4003" s="3" t="s">
        <v>1833</v>
      </c>
      <c r="C4003" t="s">
        <v>1826</v>
      </c>
      <c r="D4003" t="s">
        <v>17</v>
      </c>
      <c r="E4003" t="s">
        <v>4779</v>
      </c>
      <c r="H4003" t="s">
        <v>19</v>
      </c>
      <c r="I4003">
        <v>2024</v>
      </c>
      <c r="J4003" t="s">
        <v>175</v>
      </c>
      <c r="K4003">
        <v>8.3000000000000007</v>
      </c>
      <c r="L4003">
        <v>3</v>
      </c>
      <c r="M4003" s="16" t="s">
        <v>28</v>
      </c>
      <c r="N4003" s="18">
        <f t="shared" si="62"/>
        <v>1</v>
      </c>
      <c r="O4003">
        <v>6</v>
      </c>
      <c r="P4003" t="s">
        <v>22</v>
      </c>
    </row>
    <row r="4004" spans="1:16" x14ac:dyDescent="0.3">
      <c r="A4004" s="3" t="s">
        <v>1835</v>
      </c>
      <c r="C4004" t="s">
        <v>1826</v>
      </c>
      <c r="D4004" t="s">
        <v>17</v>
      </c>
      <c r="E4004" t="s">
        <v>4784</v>
      </c>
      <c r="H4004" t="s">
        <v>19</v>
      </c>
      <c r="I4004">
        <v>2025</v>
      </c>
      <c r="J4004" t="s">
        <v>178</v>
      </c>
      <c r="K4004">
        <v>8.5</v>
      </c>
      <c r="L4004">
        <v>5</v>
      </c>
      <c r="M4004" s="16" t="s">
        <v>28</v>
      </c>
      <c r="N4004" s="18">
        <f t="shared" si="62"/>
        <v>1</v>
      </c>
      <c r="O4004">
        <v>5</v>
      </c>
      <c r="P4004" t="s">
        <v>29</v>
      </c>
    </row>
    <row r="4005" spans="1:16" x14ac:dyDescent="0.3">
      <c r="A4005" s="3" t="s">
        <v>4678</v>
      </c>
      <c r="C4005" t="s">
        <v>1826</v>
      </c>
      <c r="D4005" t="s">
        <v>17</v>
      </c>
      <c r="E4005" t="s">
        <v>4785</v>
      </c>
      <c r="H4005" t="s">
        <v>19</v>
      </c>
      <c r="I4005">
        <v>2025</v>
      </c>
      <c r="J4005" t="s">
        <v>32</v>
      </c>
      <c r="K4005">
        <v>8.5</v>
      </c>
      <c r="L4005">
        <v>5</v>
      </c>
      <c r="M4005" s="16" t="s">
        <v>28</v>
      </c>
      <c r="N4005" s="18">
        <f t="shared" si="62"/>
        <v>1</v>
      </c>
      <c r="O4005">
        <v>7</v>
      </c>
      <c r="P4005" t="s">
        <v>22</v>
      </c>
    </row>
    <row r="4006" spans="1:16" x14ac:dyDescent="0.3">
      <c r="A4006" s="3" t="s">
        <v>1838</v>
      </c>
      <c r="C4006" t="s">
        <v>1826</v>
      </c>
      <c r="D4006" t="s">
        <v>17</v>
      </c>
      <c r="E4006" t="s">
        <v>4786</v>
      </c>
      <c r="H4006" t="s">
        <v>19</v>
      </c>
      <c r="I4006">
        <v>2024</v>
      </c>
      <c r="J4006" t="s">
        <v>36</v>
      </c>
      <c r="K4006">
        <v>8.8000000000000007</v>
      </c>
      <c r="L4006">
        <v>7</v>
      </c>
      <c r="M4006" s="16" t="s">
        <v>28</v>
      </c>
      <c r="N4006" s="18">
        <f t="shared" si="62"/>
        <v>1</v>
      </c>
      <c r="O4006">
        <v>9</v>
      </c>
      <c r="P4006" t="s">
        <v>29</v>
      </c>
    </row>
    <row r="4007" spans="1:16" x14ac:dyDescent="0.3">
      <c r="A4007" s="3" t="s">
        <v>1840</v>
      </c>
      <c r="C4007" t="s">
        <v>1826</v>
      </c>
      <c r="D4007" t="s">
        <v>17</v>
      </c>
      <c r="E4007" t="s">
        <v>4788</v>
      </c>
      <c r="H4007" t="s">
        <v>19</v>
      </c>
      <c r="I4007">
        <v>2023</v>
      </c>
      <c r="J4007" t="s">
        <v>45</v>
      </c>
      <c r="K4007">
        <v>7.5</v>
      </c>
      <c r="L4007">
        <v>7</v>
      </c>
      <c r="M4007" s="16" t="s">
        <v>28</v>
      </c>
      <c r="N4007" s="18">
        <f t="shared" si="62"/>
        <v>1</v>
      </c>
      <c r="O4007">
        <v>8</v>
      </c>
      <c r="P4007" t="s">
        <v>29</v>
      </c>
    </row>
    <row r="4008" spans="1:16" x14ac:dyDescent="0.3">
      <c r="A4008" s="3" t="s">
        <v>1843</v>
      </c>
      <c r="C4008" t="s">
        <v>1826</v>
      </c>
      <c r="D4008" t="s">
        <v>17</v>
      </c>
      <c r="E4008" t="s">
        <v>4791</v>
      </c>
      <c r="H4008" t="s">
        <v>1830</v>
      </c>
      <c r="I4008">
        <v>2024</v>
      </c>
      <c r="J4008" t="s">
        <v>60</v>
      </c>
      <c r="K4008">
        <v>9.9</v>
      </c>
      <c r="L4008">
        <v>4</v>
      </c>
      <c r="M4008" s="16" t="s">
        <v>28</v>
      </c>
      <c r="N4008" s="18">
        <f t="shared" si="62"/>
        <v>1</v>
      </c>
      <c r="O4008">
        <v>12</v>
      </c>
      <c r="P4008" t="s">
        <v>67</v>
      </c>
    </row>
    <row r="4009" spans="1:16" x14ac:dyDescent="0.3">
      <c r="A4009" s="3" t="s">
        <v>1845</v>
      </c>
      <c r="C4009" t="s">
        <v>1826</v>
      </c>
      <c r="D4009" t="s">
        <v>17</v>
      </c>
      <c r="E4009" t="s">
        <v>4793</v>
      </c>
      <c r="H4009" t="s">
        <v>1830</v>
      </c>
      <c r="I4009">
        <v>2025</v>
      </c>
      <c r="J4009" t="s">
        <v>315</v>
      </c>
      <c r="K4009">
        <v>7.9</v>
      </c>
      <c r="L4009">
        <v>3</v>
      </c>
      <c r="M4009" s="16" t="s">
        <v>28</v>
      </c>
      <c r="N4009" s="18">
        <f t="shared" si="62"/>
        <v>1</v>
      </c>
      <c r="O4009">
        <v>20</v>
      </c>
      <c r="P4009" t="s">
        <v>22</v>
      </c>
    </row>
    <row r="4010" spans="1:16" x14ac:dyDescent="0.3">
      <c r="A4010" s="3" t="s">
        <v>1847</v>
      </c>
      <c r="C4010" t="s">
        <v>1826</v>
      </c>
      <c r="D4010" t="s">
        <v>17</v>
      </c>
      <c r="E4010" t="s">
        <v>4794</v>
      </c>
      <c r="H4010" t="s">
        <v>1830</v>
      </c>
      <c r="I4010">
        <v>2023</v>
      </c>
      <c r="J4010" t="s">
        <v>318</v>
      </c>
      <c r="K4010">
        <v>7.7</v>
      </c>
      <c r="L4010">
        <v>4</v>
      </c>
      <c r="M4010" s="16" t="s">
        <v>28</v>
      </c>
      <c r="N4010" s="18">
        <f t="shared" si="62"/>
        <v>1</v>
      </c>
      <c r="O4010">
        <v>20</v>
      </c>
      <c r="P4010" t="s">
        <v>22</v>
      </c>
    </row>
    <row r="4011" spans="1:16" x14ac:dyDescent="0.3">
      <c r="A4011" s="3" t="s">
        <v>1851</v>
      </c>
      <c r="C4011" t="s">
        <v>1826</v>
      </c>
      <c r="D4011" t="s">
        <v>17</v>
      </c>
      <c r="E4011" t="s">
        <v>4780</v>
      </c>
      <c r="H4011" t="s">
        <v>19</v>
      </c>
      <c r="I4011">
        <v>2023</v>
      </c>
      <c r="J4011" t="s">
        <v>344</v>
      </c>
      <c r="K4011">
        <v>7.5</v>
      </c>
      <c r="L4011">
        <v>4</v>
      </c>
      <c r="M4011" s="16" t="s">
        <v>28</v>
      </c>
      <c r="N4011" s="18">
        <f t="shared" si="62"/>
        <v>1</v>
      </c>
      <c r="O4011">
        <v>21</v>
      </c>
      <c r="P4011" t="s">
        <v>22</v>
      </c>
    </row>
    <row r="4012" spans="1:16" x14ac:dyDescent="0.3">
      <c r="A4012" s="3" t="s">
        <v>1853</v>
      </c>
      <c r="C4012" t="s">
        <v>1826</v>
      </c>
      <c r="D4012" t="s">
        <v>17</v>
      </c>
      <c r="E4012" t="s">
        <v>4781</v>
      </c>
      <c r="H4012" t="s">
        <v>1830</v>
      </c>
      <c r="I4012">
        <v>2026</v>
      </c>
      <c r="J4012" t="s">
        <v>398</v>
      </c>
      <c r="K4012">
        <v>7.5</v>
      </c>
      <c r="L4012">
        <v>3</v>
      </c>
      <c r="M4012" s="16" t="s">
        <v>28</v>
      </c>
      <c r="N4012" s="18">
        <f t="shared" si="62"/>
        <v>1</v>
      </c>
      <c r="O4012">
        <v>21</v>
      </c>
      <c r="P4012" t="s">
        <v>67</v>
      </c>
    </row>
    <row r="4013" spans="1:16" x14ac:dyDescent="0.3">
      <c r="A4013" s="3" t="s">
        <v>1855</v>
      </c>
      <c r="C4013" t="s">
        <v>1826</v>
      </c>
      <c r="D4013" t="s">
        <v>17</v>
      </c>
      <c r="E4013" t="s">
        <v>4782</v>
      </c>
      <c r="H4013" t="s">
        <v>19</v>
      </c>
      <c r="I4013">
        <v>2024</v>
      </c>
      <c r="J4013" t="s">
        <v>399</v>
      </c>
      <c r="K4013">
        <v>6.9</v>
      </c>
      <c r="L4013">
        <v>3</v>
      </c>
      <c r="M4013" s="16" t="s">
        <v>28</v>
      </c>
      <c r="N4013" s="18">
        <f t="shared" si="62"/>
        <v>1</v>
      </c>
      <c r="O4013">
        <v>23</v>
      </c>
      <c r="P4013" t="s">
        <v>67</v>
      </c>
    </row>
    <row r="4014" spans="1:16" x14ac:dyDescent="0.3">
      <c r="A4014" s="3" t="s">
        <v>1857</v>
      </c>
      <c r="C4014" t="s">
        <v>1826</v>
      </c>
      <c r="D4014" t="s">
        <v>17</v>
      </c>
      <c r="E4014" t="s">
        <v>4783</v>
      </c>
      <c r="H4014" t="s">
        <v>1859</v>
      </c>
      <c r="I4014">
        <v>2023</v>
      </c>
      <c r="J4014" t="s">
        <v>402</v>
      </c>
      <c r="K4014">
        <v>7.6</v>
      </c>
      <c r="L4014">
        <v>7</v>
      </c>
      <c r="M4014" s="16" t="s">
        <v>28</v>
      </c>
      <c r="N4014" s="18">
        <f t="shared" si="62"/>
        <v>1</v>
      </c>
      <c r="O4014">
        <v>9</v>
      </c>
      <c r="P4014" t="s">
        <v>22</v>
      </c>
    </row>
    <row r="4015" spans="1:16" x14ac:dyDescent="0.3">
      <c r="A4015" s="3" t="s">
        <v>1862</v>
      </c>
      <c r="C4015" t="s">
        <v>1826</v>
      </c>
      <c r="D4015" t="s">
        <v>17</v>
      </c>
      <c r="E4015" t="s">
        <v>4782</v>
      </c>
      <c r="H4015" t="s">
        <v>19</v>
      </c>
      <c r="I4015">
        <v>2024</v>
      </c>
      <c r="J4015" t="s">
        <v>413</v>
      </c>
      <c r="K4015">
        <v>8.6999999999999993</v>
      </c>
      <c r="L4015">
        <v>7</v>
      </c>
      <c r="M4015" s="16" t="s">
        <v>28</v>
      </c>
      <c r="N4015" s="18">
        <f t="shared" si="62"/>
        <v>1</v>
      </c>
      <c r="O4015">
        <v>19</v>
      </c>
      <c r="P4015" t="s">
        <v>29</v>
      </c>
    </row>
    <row r="4016" spans="1:16" x14ac:dyDescent="0.3">
      <c r="A4016" s="3" t="s">
        <v>1864</v>
      </c>
      <c r="C4016" t="s">
        <v>1826</v>
      </c>
      <c r="D4016" t="s">
        <v>17</v>
      </c>
      <c r="E4016" t="s">
        <v>4786</v>
      </c>
      <c r="H4016" t="s">
        <v>1830</v>
      </c>
      <c r="I4016">
        <v>2026</v>
      </c>
      <c r="J4016" t="s">
        <v>424</v>
      </c>
      <c r="K4016">
        <v>8.5</v>
      </c>
      <c r="L4016">
        <v>4</v>
      </c>
      <c r="M4016" s="16" t="s">
        <v>28</v>
      </c>
      <c r="N4016" s="18">
        <f t="shared" si="62"/>
        <v>1</v>
      </c>
      <c r="O4016">
        <v>8</v>
      </c>
      <c r="P4016" t="s">
        <v>29</v>
      </c>
    </row>
    <row r="4017" spans="1:16" x14ac:dyDescent="0.3">
      <c r="A4017" s="3" t="s">
        <v>1866</v>
      </c>
      <c r="C4017" t="s">
        <v>1826</v>
      </c>
      <c r="D4017" t="s">
        <v>17</v>
      </c>
      <c r="E4017" t="s">
        <v>4781</v>
      </c>
      <c r="H4017" t="s">
        <v>19</v>
      </c>
      <c r="I4017">
        <v>2024</v>
      </c>
      <c r="J4017" t="s">
        <v>36</v>
      </c>
      <c r="K4017">
        <v>8.5</v>
      </c>
      <c r="L4017">
        <v>3</v>
      </c>
      <c r="M4017" s="16" t="s">
        <v>28</v>
      </c>
      <c r="N4017" s="18">
        <f t="shared" si="62"/>
        <v>1</v>
      </c>
      <c r="O4017">
        <v>8</v>
      </c>
      <c r="P4017" t="s">
        <v>29</v>
      </c>
    </row>
    <row r="4018" spans="1:16" x14ac:dyDescent="0.3">
      <c r="A4018" s="3" t="s">
        <v>1868</v>
      </c>
      <c r="C4018" t="s">
        <v>1826</v>
      </c>
      <c r="D4018" t="s">
        <v>17</v>
      </c>
      <c r="E4018" t="s">
        <v>4782</v>
      </c>
      <c r="H4018" t="s">
        <v>1827</v>
      </c>
      <c r="I4018">
        <v>2024</v>
      </c>
      <c r="J4018" t="s">
        <v>41</v>
      </c>
      <c r="K4018">
        <v>8.6999999999999993</v>
      </c>
      <c r="L4018">
        <v>5</v>
      </c>
      <c r="M4018" s="16" t="s">
        <v>28</v>
      </c>
      <c r="N4018" s="18">
        <f t="shared" si="62"/>
        <v>1</v>
      </c>
      <c r="O4018">
        <v>9</v>
      </c>
      <c r="P4018" t="s">
        <v>22</v>
      </c>
    </row>
    <row r="4019" spans="1:16" x14ac:dyDescent="0.3">
      <c r="A4019" s="3" t="s">
        <v>4679</v>
      </c>
      <c r="C4019" t="s">
        <v>1826</v>
      </c>
      <c r="D4019" t="s">
        <v>17</v>
      </c>
      <c r="E4019" t="s">
        <v>4783</v>
      </c>
      <c r="H4019" t="s">
        <v>1859</v>
      </c>
      <c r="I4019">
        <v>2023</v>
      </c>
      <c r="J4019" t="s">
        <v>45</v>
      </c>
      <c r="K4019">
        <v>8.3000000000000007</v>
      </c>
      <c r="L4019">
        <v>4</v>
      </c>
      <c r="M4019" s="16" t="s">
        <v>28</v>
      </c>
      <c r="N4019" s="18">
        <f t="shared" si="62"/>
        <v>1</v>
      </c>
      <c r="O4019">
        <v>7</v>
      </c>
      <c r="P4019" t="s">
        <v>29</v>
      </c>
    </row>
    <row r="4020" spans="1:16" x14ac:dyDescent="0.3">
      <c r="A4020" s="3" t="s">
        <v>4680</v>
      </c>
      <c r="C4020" t="s">
        <v>1826</v>
      </c>
      <c r="D4020" t="s">
        <v>17</v>
      </c>
      <c r="E4020" t="s">
        <v>4785</v>
      </c>
      <c r="H4020" t="s">
        <v>1827</v>
      </c>
      <c r="I4020">
        <v>2025</v>
      </c>
      <c r="J4020" t="s">
        <v>52</v>
      </c>
      <c r="K4020">
        <v>8.6</v>
      </c>
      <c r="L4020">
        <v>3</v>
      </c>
      <c r="M4020" s="16" t="s">
        <v>28</v>
      </c>
      <c r="N4020" s="18">
        <f t="shared" si="62"/>
        <v>1</v>
      </c>
      <c r="O4020">
        <v>19</v>
      </c>
      <c r="P4020" t="s">
        <v>29</v>
      </c>
    </row>
    <row r="4021" spans="1:16" x14ac:dyDescent="0.3">
      <c r="A4021" s="3" t="s">
        <v>4681</v>
      </c>
      <c r="C4021" t="s">
        <v>1826</v>
      </c>
      <c r="D4021" t="s">
        <v>17</v>
      </c>
      <c r="E4021" t="s">
        <v>4786</v>
      </c>
      <c r="H4021" t="s">
        <v>19</v>
      </c>
      <c r="I4021">
        <v>2026</v>
      </c>
      <c r="J4021" t="s">
        <v>55</v>
      </c>
      <c r="K4021">
        <v>8.5</v>
      </c>
      <c r="L4021">
        <v>7</v>
      </c>
      <c r="M4021" s="16" t="s">
        <v>28</v>
      </c>
      <c r="N4021" s="18">
        <f t="shared" si="62"/>
        <v>1</v>
      </c>
      <c r="O4021">
        <v>25</v>
      </c>
      <c r="P4021" t="s">
        <v>29</v>
      </c>
    </row>
    <row r="4022" spans="1:16" x14ac:dyDescent="0.3">
      <c r="A4022" s="3" t="s">
        <v>1873</v>
      </c>
      <c r="C4022" t="s">
        <v>1826</v>
      </c>
      <c r="D4022" t="s">
        <v>17</v>
      </c>
      <c r="E4022" t="s">
        <v>4787</v>
      </c>
      <c r="H4022" t="s">
        <v>19</v>
      </c>
      <c r="I4022">
        <v>2024</v>
      </c>
      <c r="J4022" t="s">
        <v>57</v>
      </c>
      <c r="K4022">
        <v>9.1</v>
      </c>
      <c r="L4022">
        <v>7</v>
      </c>
      <c r="M4022" s="16" t="s">
        <v>28</v>
      </c>
      <c r="N4022" s="18">
        <f t="shared" si="62"/>
        <v>1</v>
      </c>
      <c r="O4022">
        <v>22</v>
      </c>
      <c r="P4022" t="s">
        <v>29</v>
      </c>
    </row>
    <row r="4023" spans="1:16" x14ac:dyDescent="0.3">
      <c r="A4023" s="3" t="s">
        <v>1875</v>
      </c>
      <c r="C4023" t="s">
        <v>1826</v>
      </c>
      <c r="D4023" t="s">
        <v>17</v>
      </c>
      <c r="E4023" t="s">
        <v>4798</v>
      </c>
      <c r="H4023" t="s">
        <v>1842</v>
      </c>
      <c r="I4023">
        <v>2023</v>
      </c>
      <c r="J4023" t="s">
        <v>66</v>
      </c>
      <c r="K4023">
        <v>7.2</v>
      </c>
      <c r="L4023">
        <v>5</v>
      </c>
      <c r="M4023" s="16" t="s">
        <v>28</v>
      </c>
      <c r="N4023" s="18">
        <f t="shared" si="62"/>
        <v>1</v>
      </c>
      <c r="O4023">
        <v>20</v>
      </c>
      <c r="P4023" t="s">
        <v>67</v>
      </c>
    </row>
    <row r="4024" spans="1:16" x14ac:dyDescent="0.3">
      <c r="A4024" s="3" t="s">
        <v>1877</v>
      </c>
      <c r="C4024" t="s">
        <v>1826</v>
      </c>
      <c r="D4024" t="s">
        <v>17</v>
      </c>
      <c r="E4024" t="s">
        <v>4789</v>
      </c>
      <c r="H4024" t="s">
        <v>19</v>
      </c>
      <c r="I4024">
        <v>2023</v>
      </c>
      <c r="J4024" t="s">
        <v>71</v>
      </c>
      <c r="K4024">
        <v>7.6</v>
      </c>
      <c r="L4024">
        <v>3</v>
      </c>
      <c r="M4024" s="16" t="s">
        <v>28</v>
      </c>
      <c r="N4024" s="18">
        <f t="shared" si="62"/>
        <v>1</v>
      </c>
      <c r="O4024">
        <v>15</v>
      </c>
      <c r="P4024" t="s">
        <v>67</v>
      </c>
    </row>
    <row r="4025" spans="1:16" x14ac:dyDescent="0.3">
      <c r="A4025" s="3" t="s">
        <v>1879</v>
      </c>
      <c r="C4025" t="s">
        <v>1826</v>
      </c>
      <c r="D4025" t="s">
        <v>17</v>
      </c>
      <c r="E4025" t="s">
        <v>4786</v>
      </c>
      <c r="H4025" t="s">
        <v>1842</v>
      </c>
      <c r="I4025">
        <v>2023</v>
      </c>
      <c r="J4025" t="s">
        <v>87</v>
      </c>
      <c r="K4025">
        <v>6.6</v>
      </c>
      <c r="L4025">
        <v>7</v>
      </c>
      <c r="M4025" s="16" t="s">
        <v>28</v>
      </c>
      <c r="N4025" s="18">
        <f t="shared" si="62"/>
        <v>1</v>
      </c>
      <c r="O4025">
        <v>19</v>
      </c>
      <c r="P4025" t="s">
        <v>29</v>
      </c>
    </row>
    <row r="4026" spans="1:16" x14ac:dyDescent="0.3">
      <c r="A4026" s="3" t="s">
        <v>1881</v>
      </c>
      <c r="C4026" t="s">
        <v>1826</v>
      </c>
      <c r="D4026" t="s">
        <v>17</v>
      </c>
      <c r="E4026" t="s">
        <v>4799</v>
      </c>
      <c r="H4026" t="s">
        <v>19</v>
      </c>
      <c r="I4026">
        <v>2024</v>
      </c>
      <c r="J4026" t="s">
        <v>95</v>
      </c>
      <c r="K4026">
        <v>8.1</v>
      </c>
      <c r="L4026">
        <v>4</v>
      </c>
      <c r="M4026" s="16" t="s">
        <v>28</v>
      </c>
      <c r="N4026" s="18">
        <f t="shared" si="62"/>
        <v>1</v>
      </c>
      <c r="O4026">
        <v>25</v>
      </c>
      <c r="P4026" t="s">
        <v>29</v>
      </c>
    </row>
    <row r="4027" spans="1:16" x14ac:dyDescent="0.3">
      <c r="A4027" s="3" t="s">
        <v>1884</v>
      </c>
      <c r="C4027" t="s">
        <v>1826</v>
      </c>
      <c r="D4027" t="s">
        <v>17</v>
      </c>
      <c r="E4027" t="s">
        <v>4780</v>
      </c>
      <c r="H4027" t="s">
        <v>19</v>
      </c>
      <c r="I4027">
        <v>2024</v>
      </c>
      <c r="J4027" t="s">
        <v>111</v>
      </c>
      <c r="K4027">
        <v>8</v>
      </c>
      <c r="L4027">
        <v>3</v>
      </c>
      <c r="M4027" s="16" t="s">
        <v>28</v>
      </c>
      <c r="N4027" s="18">
        <f t="shared" si="62"/>
        <v>1</v>
      </c>
      <c r="O4027">
        <v>9</v>
      </c>
      <c r="P4027" t="s">
        <v>22</v>
      </c>
    </row>
    <row r="4028" spans="1:16" x14ac:dyDescent="0.3">
      <c r="A4028" s="3" t="s">
        <v>1886</v>
      </c>
      <c r="C4028" t="s">
        <v>1826</v>
      </c>
      <c r="D4028" t="s">
        <v>17</v>
      </c>
      <c r="E4028" t="s">
        <v>4784</v>
      </c>
      <c r="H4028" t="s">
        <v>1842</v>
      </c>
      <c r="I4028">
        <v>2023</v>
      </c>
      <c r="J4028" t="s">
        <v>122</v>
      </c>
      <c r="K4028">
        <v>6.8</v>
      </c>
      <c r="L4028">
        <v>4</v>
      </c>
      <c r="M4028" s="16" t="s">
        <v>28</v>
      </c>
      <c r="N4028" s="18">
        <f t="shared" si="62"/>
        <v>1</v>
      </c>
      <c r="O4028">
        <v>7</v>
      </c>
      <c r="P4028" t="s">
        <v>22</v>
      </c>
    </row>
    <row r="4029" spans="1:16" x14ac:dyDescent="0.3">
      <c r="A4029" s="3" t="s">
        <v>4682</v>
      </c>
      <c r="C4029" t="s">
        <v>1826</v>
      </c>
      <c r="D4029" t="s">
        <v>17</v>
      </c>
      <c r="E4029" t="s">
        <v>4785</v>
      </c>
      <c r="H4029" t="s">
        <v>1859</v>
      </c>
      <c r="I4029">
        <v>2025</v>
      </c>
      <c r="J4029" t="s">
        <v>124</v>
      </c>
      <c r="K4029">
        <v>6.7</v>
      </c>
      <c r="L4029">
        <v>4</v>
      </c>
      <c r="M4029" s="16" t="s">
        <v>28</v>
      </c>
      <c r="N4029" s="18">
        <f t="shared" si="62"/>
        <v>1</v>
      </c>
      <c r="O4029">
        <v>21</v>
      </c>
      <c r="P4029" t="s">
        <v>22</v>
      </c>
    </row>
    <row r="4030" spans="1:16" x14ac:dyDescent="0.3">
      <c r="A4030" s="3" t="s">
        <v>1889</v>
      </c>
      <c r="C4030" t="s">
        <v>1826</v>
      </c>
      <c r="D4030" t="s">
        <v>17</v>
      </c>
      <c r="E4030" t="s">
        <v>4786</v>
      </c>
      <c r="H4030" t="s">
        <v>19</v>
      </c>
      <c r="I4030">
        <v>2025</v>
      </c>
      <c r="J4030" t="s">
        <v>127</v>
      </c>
      <c r="K4030">
        <v>7.9</v>
      </c>
      <c r="L4030">
        <v>3</v>
      </c>
      <c r="M4030" s="16" t="s">
        <v>28</v>
      </c>
      <c r="N4030" s="18">
        <f t="shared" si="62"/>
        <v>1</v>
      </c>
      <c r="O4030">
        <v>5</v>
      </c>
      <c r="P4030" t="s">
        <v>29</v>
      </c>
    </row>
    <row r="4031" spans="1:16" x14ac:dyDescent="0.3">
      <c r="A4031" s="3" t="s">
        <v>1891</v>
      </c>
      <c r="C4031" t="s">
        <v>1826</v>
      </c>
      <c r="D4031" t="s">
        <v>17</v>
      </c>
      <c r="E4031" t="s">
        <v>4788</v>
      </c>
      <c r="H4031" t="s">
        <v>1859</v>
      </c>
      <c r="I4031">
        <v>2024</v>
      </c>
      <c r="J4031" t="s">
        <v>130</v>
      </c>
      <c r="K4031">
        <v>6.9</v>
      </c>
      <c r="L4031">
        <v>7</v>
      </c>
      <c r="M4031" s="16" t="s">
        <v>28</v>
      </c>
      <c r="N4031" s="18">
        <f t="shared" si="62"/>
        <v>1</v>
      </c>
      <c r="O4031">
        <v>21</v>
      </c>
      <c r="P4031" t="s">
        <v>29</v>
      </c>
    </row>
    <row r="4032" spans="1:16" x14ac:dyDescent="0.3">
      <c r="A4032" s="3" t="s">
        <v>1893</v>
      </c>
      <c r="C4032" t="s">
        <v>1826</v>
      </c>
      <c r="D4032" t="s">
        <v>17</v>
      </c>
      <c r="E4032" t="s">
        <v>4798</v>
      </c>
      <c r="H4032" t="s">
        <v>19</v>
      </c>
      <c r="I4032">
        <v>2023</v>
      </c>
      <c r="J4032" t="s">
        <v>135</v>
      </c>
      <c r="K4032">
        <v>8.3000000000000007</v>
      </c>
      <c r="L4032">
        <v>3</v>
      </c>
      <c r="M4032" s="16" t="s">
        <v>28</v>
      </c>
      <c r="N4032" s="18">
        <f t="shared" si="62"/>
        <v>1</v>
      </c>
      <c r="O4032">
        <v>7</v>
      </c>
      <c r="P4032" t="s">
        <v>29</v>
      </c>
    </row>
    <row r="4033" spans="1:16" x14ac:dyDescent="0.3">
      <c r="A4033" s="3" t="s">
        <v>1895</v>
      </c>
      <c r="C4033" t="s">
        <v>1826</v>
      </c>
      <c r="D4033" t="s">
        <v>17</v>
      </c>
      <c r="E4033" t="s">
        <v>4789</v>
      </c>
      <c r="H4033" t="s">
        <v>19</v>
      </c>
      <c r="I4033">
        <v>2026</v>
      </c>
      <c r="J4033" t="s">
        <v>139</v>
      </c>
      <c r="K4033">
        <v>7.2</v>
      </c>
      <c r="L4033">
        <v>4</v>
      </c>
      <c r="M4033" s="16" t="s">
        <v>28</v>
      </c>
      <c r="N4033" s="18">
        <f t="shared" si="62"/>
        <v>1</v>
      </c>
      <c r="O4033">
        <v>20</v>
      </c>
      <c r="P4033" t="s">
        <v>29</v>
      </c>
    </row>
    <row r="4034" spans="1:16" x14ac:dyDescent="0.3">
      <c r="A4034" s="3" t="s">
        <v>1897</v>
      </c>
      <c r="C4034" t="s">
        <v>1826</v>
      </c>
      <c r="D4034" t="s">
        <v>17</v>
      </c>
      <c r="E4034" t="s">
        <v>4795</v>
      </c>
      <c r="H4034" t="s">
        <v>1859</v>
      </c>
      <c r="I4034">
        <v>2023</v>
      </c>
      <c r="J4034" t="s">
        <v>158</v>
      </c>
      <c r="K4034">
        <v>9.3000000000000007</v>
      </c>
      <c r="L4034">
        <v>7</v>
      </c>
      <c r="M4034" s="16" t="s">
        <v>28</v>
      </c>
      <c r="N4034" s="18">
        <f t="shared" si="62"/>
        <v>1</v>
      </c>
      <c r="O4034">
        <v>21</v>
      </c>
      <c r="P4034" t="s">
        <v>67</v>
      </c>
    </row>
    <row r="4035" spans="1:16" x14ac:dyDescent="0.3">
      <c r="A4035" s="3" t="s">
        <v>1899</v>
      </c>
      <c r="C4035" t="s">
        <v>1826</v>
      </c>
      <c r="D4035" t="s">
        <v>17</v>
      </c>
      <c r="E4035" t="s">
        <v>4786</v>
      </c>
      <c r="H4035" t="s">
        <v>19</v>
      </c>
      <c r="I4035">
        <v>2024</v>
      </c>
      <c r="J4035" t="s">
        <v>162</v>
      </c>
      <c r="K4035">
        <v>9.6</v>
      </c>
      <c r="L4035">
        <v>5</v>
      </c>
      <c r="M4035" s="16" t="s">
        <v>28</v>
      </c>
      <c r="N4035" s="18">
        <f t="shared" si="62"/>
        <v>1</v>
      </c>
      <c r="O4035">
        <v>8</v>
      </c>
      <c r="P4035" t="s">
        <v>67</v>
      </c>
    </row>
    <row r="4036" spans="1:16" x14ac:dyDescent="0.3">
      <c r="A4036" s="3" t="s">
        <v>1901</v>
      </c>
      <c r="C4036" t="s">
        <v>1826</v>
      </c>
      <c r="D4036" t="s">
        <v>17</v>
      </c>
      <c r="E4036" t="s">
        <v>4780</v>
      </c>
      <c r="H4036" t="s">
        <v>19</v>
      </c>
      <c r="I4036">
        <v>2025</v>
      </c>
      <c r="J4036" t="s">
        <v>165</v>
      </c>
      <c r="K4036">
        <v>9.1</v>
      </c>
      <c r="L4036">
        <v>5</v>
      </c>
      <c r="M4036" s="16" t="s">
        <v>28</v>
      </c>
      <c r="N4036" s="18">
        <f t="shared" ref="N4036:N4099" si="63">(VALUE(LEFT($M4036, FIND("-", $M4036)-1)) + VALUE(MID($M4036, FIND("-", $M4036)+1, FIND(" ", $M4036, FIND("-", $M4036))-FIND("-",  $M4036)-1))) / 2</f>
        <v>1</v>
      </c>
      <c r="O4036">
        <v>9</v>
      </c>
      <c r="P4036" t="s">
        <v>22</v>
      </c>
    </row>
    <row r="4037" spans="1:16" x14ac:dyDescent="0.3">
      <c r="A4037" s="3" t="s">
        <v>1903</v>
      </c>
      <c r="C4037" t="s">
        <v>1826</v>
      </c>
      <c r="D4037" t="s">
        <v>17</v>
      </c>
      <c r="E4037" t="s">
        <v>4778</v>
      </c>
      <c r="H4037" t="s">
        <v>19</v>
      </c>
      <c r="I4037">
        <v>2023</v>
      </c>
      <c r="J4037" t="s">
        <v>176</v>
      </c>
      <c r="K4037">
        <v>7.2</v>
      </c>
      <c r="L4037">
        <v>7</v>
      </c>
      <c r="M4037" s="16" t="s">
        <v>28</v>
      </c>
      <c r="N4037" s="18">
        <f t="shared" si="63"/>
        <v>1</v>
      </c>
      <c r="O4037">
        <v>30</v>
      </c>
      <c r="P4037" t="s">
        <v>22</v>
      </c>
    </row>
    <row r="4038" spans="1:16" x14ac:dyDescent="0.3">
      <c r="A4038" s="3" t="s">
        <v>1905</v>
      </c>
      <c r="C4038" t="s">
        <v>1826</v>
      </c>
      <c r="D4038" t="s">
        <v>17</v>
      </c>
      <c r="E4038" t="s">
        <v>4780</v>
      </c>
      <c r="H4038" t="s">
        <v>1859</v>
      </c>
      <c r="I4038">
        <v>2024</v>
      </c>
      <c r="J4038" t="s">
        <v>105</v>
      </c>
      <c r="K4038">
        <v>6.7</v>
      </c>
      <c r="L4038">
        <v>5</v>
      </c>
      <c r="M4038" s="16" t="s">
        <v>28</v>
      </c>
      <c r="N4038" s="18">
        <f t="shared" si="63"/>
        <v>1</v>
      </c>
      <c r="O4038">
        <v>8</v>
      </c>
      <c r="P4038" t="s">
        <v>29</v>
      </c>
    </row>
    <row r="4039" spans="1:16" x14ac:dyDescent="0.3">
      <c r="A4039" s="3" t="s">
        <v>1907</v>
      </c>
      <c r="C4039" t="s">
        <v>1826</v>
      </c>
      <c r="D4039" t="s">
        <v>17</v>
      </c>
      <c r="E4039" t="s">
        <v>48</v>
      </c>
      <c r="H4039" t="s">
        <v>19</v>
      </c>
      <c r="I4039">
        <v>2025</v>
      </c>
      <c r="J4039" t="s">
        <v>178</v>
      </c>
      <c r="K4039">
        <v>7.1</v>
      </c>
      <c r="L4039">
        <v>5</v>
      </c>
      <c r="M4039" s="16" t="s">
        <v>28</v>
      </c>
      <c r="N4039" s="18">
        <f t="shared" si="63"/>
        <v>1</v>
      </c>
      <c r="O4039">
        <v>19</v>
      </c>
      <c r="P4039" t="s">
        <v>29</v>
      </c>
    </row>
    <row r="4040" spans="1:16" x14ac:dyDescent="0.3">
      <c r="A4040" s="3" t="s">
        <v>1909</v>
      </c>
      <c r="C4040" t="s">
        <v>1826</v>
      </c>
      <c r="D4040" t="s">
        <v>17</v>
      </c>
      <c r="E4040" t="s">
        <v>4782</v>
      </c>
      <c r="H4040" t="s">
        <v>19</v>
      </c>
      <c r="I4040">
        <v>2026</v>
      </c>
      <c r="J4040" t="s">
        <v>180</v>
      </c>
      <c r="K4040">
        <v>9.5</v>
      </c>
      <c r="L4040">
        <v>5</v>
      </c>
      <c r="M4040" s="16" t="s">
        <v>28</v>
      </c>
      <c r="N4040" s="18">
        <f t="shared" si="63"/>
        <v>1</v>
      </c>
      <c r="O4040">
        <v>17</v>
      </c>
      <c r="P4040" t="s">
        <v>29</v>
      </c>
    </row>
    <row r="4041" spans="1:16" x14ac:dyDescent="0.3">
      <c r="A4041" s="3" t="s">
        <v>1911</v>
      </c>
      <c r="C4041" t="s">
        <v>1826</v>
      </c>
      <c r="D4041" t="s">
        <v>17</v>
      </c>
      <c r="E4041" t="s">
        <v>4783</v>
      </c>
      <c r="H4041" t="s">
        <v>19</v>
      </c>
      <c r="I4041">
        <v>2023</v>
      </c>
      <c r="J4041" t="s">
        <v>181</v>
      </c>
      <c r="K4041">
        <v>9.1999999999999993</v>
      </c>
      <c r="L4041">
        <v>5</v>
      </c>
      <c r="M4041" s="16" t="s">
        <v>28</v>
      </c>
      <c r="N4041" s="18">
        <f t="shared" si="63"/>
        <v>1</v>
      </c>
      <c r="O4041">
        <v>18</v>
      </c>
      <c r="P4041" t="s">
        <v>22</v>
      </c>
    </row>
    <row r="4042" spans="1:16" x14ac:dyDescent="0.3">
      <c r="A4042" s="3" t="s">
        <v>1915</v>
      </c>
      <c r="C4042" t="s">
        <v>1826</v>
      </c>
      <c r="D4042" t="s">
        <v>17</v>
      </c>
      <c r="E4042" t="s">
        <v>4783</v>
      </c>
      <c r="H4042" t="s">
        <v>19</v>
      </c>
      <c r="I4042">
        <v>2023</v>
      </c>
      <c r="J4042" t="s">
        <v>193</v>
      </c>
      <c r="K4042">
        <v>9.1</v>
      </c>
      <c r="L4042">
        <v>3</v>
      </c>
      <c r="M4042" s="16" t="s">
        <v>28</v>
      </c>
      <c r="N4042" s="18">
        <f t="shared" si="63"/>
        <v>1</v>
      </c>
      <c r="O4042">
        <v>8</v>
      </c>
      <c r="P4042" t="s">
        <v>22</v>
      </c>
    </row>
    <row r="4043" spans="1:16" x14ac:dyDescent="0.3">
      <c r="A4043" s="3" t="s">
        <v>4683</v>
      </c>
      <c r="C4043" t="s">
        <v>1826</v>
      </c>
      <c r="D4043" t="s">
        <v>17</v>
      </c>
      <c r="E4043" t="s">
        <v>4784</v>
      </c>
      <c r="H4043" t="s">
        <v>1830</v>
      </c>
      <c r="I4043">
        <v>2025</v>
      </c>
      <c r="J4043" t="s">
        <v>196</v>
      </c>
      <c r="K4043">
        <v>6.9</v>
      </c>
      <c r="L4043">
        <v>7</v>
      </c>
      <c r="M4043" s="16" t="s">
        <v>28</v>
      </c>
      <c r="N4043" s="18">
        <f t="shared" si="63"/>
        <v>1</v>
      </c>
      <c r="O4043">
        <v>8</v>
      </c>
      <c r="P4043" t="s">
        <v>29</v>
      </c>
    </row>
    <row r="4044" spans="1:16" x14ac:dyDescent="0.3">
      <c r="A4044" s="3" t="s">
        <v>1918</v>
      </c>
      <c r="C4044" t="s">
        <v>1826</v>
      </c>
      <c r="D4044" t="s">
        <v>17</v>
      </c>
      <c r="E4044" t="s">
        <v>4787</v>
      </c>
      <c r="H4044" t="s">
        <v>1830</v>
      </c>
      <c r="I4044">
        <v>2024</v>
      </c>
      <c r="J4044" t="s">
        <v>205</v>
      </c>
      <c r="K4044">
        <v>9.1999999999999993</v>
      </c>
      <c r="L4044">
        <v>7</v>
      </c>
      <c r="M4044" s="16" t="s">
        <v>28</v>
      </c>
      <c r="N4044" s="18">
        <f t="shared" si="63"/>
        <v>1</v>
      </c>
      <c r="O4044">
        <v>17</v>
      </c>
      <c r="P4044" t="s">
        <v>22</v>
      </c>
    </row>
    <row r="4045" spans="1:16" x14ac:dyDescent="0.3">
      <c r="A4045" s="3" t="s">
        <v>4684</v>
      </c>
      <c r="C4045" t="s">
        <v>1826</v>
      </c>
      <c r="D4045" t="s">
        <v>17</v>
      </c>
      <c r="E4045" t="s">
        <v>4788</v>
      </c>
      <c r="H4045" t="s">
        <v>19</v>
      </c>
      <c r="I4045">
        <v>2023</v>
      </c>
      <c r="J4045" t="s">
        <v>208</v>
      </c>
      <c r="K4045">
        <v>7.3</v>
      </c>
      <c r="L4045">
        <v>7</v>
      </c>
      <c r="M4045" s="16" t="s">
        <v>28</v>
      </c>
      <c r="N4045" s="18">
        <f t="shared" si="63"/>
        <v>1</v>
      </c>
      <c r="O4045">
        <v>13</v>
      </c>
      <c r="P4045" t="s">
        <v>29</v>
      </c>
    </row>
    <row r="4046" spans="1:16" x14ac:dyDescent="0.3">
      <c r="A4046" s="3" t="s">
        <v>1921</v>
      </c>
      <c r="C4046" t="s">
        <v>1826</v>
      </c>
      <c r="D4046" t="s">
        <v>17</v>
      </c>
      <c r="E4046" t="s">
        <v>4781</v>
      </c>
      <c r="H4046" t="s">
        <v>19</v>
      </c>
      <c r="I4046">
        <v>2025</v>
      </c>
      <c r="J4046" t="s">
        <v>235</v>
      </c>
      <c r="K4046">
        <v>8.6999999999999993</v>
      </c>
      <c r="L4046">
        <v>3</v>
      </c>
      <c r="M4046" s="16" t="s">
        <v>28</v>
      </c>
      <c r="N4046" s="18">
        <f t="shared" si="63"/>
        <v>1</v>
      </c>
      <c r="O4046">
        <v>7</v>
      </c>
      <c r="P4046" t="s">
        <v>22</v>
      </c>
    </row>
    <row r="4047" spans="1:16" x14ac:dyDescent="0.3">
      <c r="A4047" s="3" t="s">
        <v>1925</v>
      </c>
      <c r="C4047" t="s">
        <v>1826</v>
      </c>
      <c r="D4047" t="s">
        <v>17</v>
      </c>
      <c r="E4047" t="s">
        <v>4775</v>
      </c>
      <c r="H4047" t="s">
        <v>19</v>
      </c>
      <c r="I4047">
        <v>2023</v>
      </c>
      <c r="J4047" t="s">
        <v>244</v>
      </c>
      <c r="K4047">
        <v>8</v>
      </c>
      <c r="L4047">
        <v>5</v>
      </c>
      <c r="M4047" s="16" t="s">
        <v>28</v>
      </c>
      <c r="N4047" s="18">
        <f t="shared" si="63"/>
        <v>1</v>
      </c>
      <c r="O4047">
        <v>25</v>
      </c>
      <c r="P4047" t="s">
        <v>29</v>
      </c>
    </row>
    <row r="4048" spans="1:16" x14ac:dyDescent="0.3">
      <c r="A4048" s="3" t="s">
        <v>1929</v>
      </c>
      <c r="C4048" t="s">
        <v>1826</v>
      </c>
      <c r="D4048" t="s">
        <v>17</v>
      </c>
      <c r="E4048" t="s">
        <v>4779</v>
      </c>
      <c r="H4048" t="s">
        <v>19</v>
      </c>
      <c r="I4048">
        <v>2024</v>
      </c>
      <c r="J4048" t="s">
        <v>255</v>
      </c>
      <c r="K4048">
        <v>9.6999999999999993</v>
      </c>
      <c r="L4048">
        <v>7</v>
      </c>
      <c r="M4048" s="16" t="s">
        <v>28</v>
      </c>
      <c r="N4048" s="18">
        <f t="shared" si="63"/>
        <v>1</v>
      </c>
      <c r="O4048">
        <v>20</v>
      </c>
      <c r="P4048" t="s">
        <v>29</v>
      </c>
    </row>
    <row r="4049" spans="1:16" x14ac:dyDescent="0.3">
      <c r="A4049" s="3" t="s">
        <v>1934</v>
      </c>
      <c r="C4049" t="s">
        <v>1826</v>
      </c>
      <c r="D4049" t="s">
        <v>17</v>
      </c>
      <c r="E4049" t="s">
        <v>4782</v>
      </c>
      <c r="H4049" t="s">
        <v>19</v>
      </c>
      <c r="I4049">
        <v>2024</v>
      </c>
      <c r="J4049" t="s">
        <v>267</v>
      </c>
      <c r="K4049">
        <v>9.3000000000000007</v>
      </c>
      <c r="L4049">
        <v>5</v>
      </c>
      <c r="M4049" s="16" t="s">
        <v>28</v>
      </c>
      <c r="N4049" s="18">
        <f t="shared" si="63"/>
        <v>1</v>
      </c>
      <c r="O4049">
        <v>13</v>
      </c>
      <c r="P4049" t="s">
        <v>22</v>
      </c>
    </row>
    <row r="4050" spans="1:16" x14ac:dyDescent="0.3">
      <c r="A4050" s="3" t="s">
        <v>4685</v>
      </c>
      <c r="C4050" t="s">
        <v>1826</v>
      </c>
      <c r="D4050" t="s">
        <v>17</v>
      </c>
      <c r="E4050" t="s">
        <v>4788</v>
      </c>
      <c r="H4050" t="s">
        <v>19</v>
      </c>
      <c r="I4050">
        <v>2023</v>
      </c>
      <c r="J4050" t="s">
        <v>274</v>
      </c>
      <c r="K4050">
        <v>8.6999999999999993</v>
      </c>
      <c r="L4050">
        <v>7</v>
      </c>
      <c r="M4050" s="16" t="s">
        <v>28</v>
      </c>
      <c r="N4050" s="18">
        <f t="shared" si="63"/>
        <v>1</v>
      </c>
      <c r="O4050">
        <v>10</v>
      </c>
      <c r="P4050" t="s">
        <v>67</v>
      </c>
    </row>
    <row r="4051" spans="1:16" x14ac:dyDescent="0.3">
      <c r="A4051" s="3" t="s">
        <v>1937</v>
      </c>
      <c r="C4051" t="s">
        <v>1826</v>
      </c>
      <c r="D4051" t="s">
        <v>17</v>
      </c>
      <c r="E4051" t="s">
        <v>4798</v>
      </c>
      <c r="H4051" t="s">
        <v>1830</v>
      </c>
      <c r="I4051">
        <v>2026</v>
      </c>
      <c r="J4051" t="s">
        <v>280</v>
      </c>
      <c r="K4051">
        <v>9.1999999999999993</v>
      </c>
      <c r="L4051">
        <v>5</v>
      </c>
      <c r="M4051" s="16" t="s">
        <v>28</v>
      </c>
      <c r="N4051" s="18">
        <f t="shared" si="63"/>
        <v>1</v>
      </c>
      <c r="O4051">
        <v>10</v>
      </c>
      <c r="P4051" t="s">
        <v>22</v>
      </c>
    </row>
    <row r="4052" spans="1:16" x14ac:dyDescent="0.3">
      <c r="A4052" s="3" t="s">
        <v>4686</v>
      </c>
      <c r="C4052" t="s">
        <v>1826</v>
      </c>
      <c r="D4052" t="s">
        <v>17</v>
      </c>
      <c r="E4052" t="s">
        <v>4791</v>
      </c>
      <c r="H4052" t="s">
        <v>19</v>
      </c>
      <c r="I4052">
        <v>2024</v>
      </c>
      <c r="J4052" t="s">
        <v>288</v>
      </c>
      <c r="K4052">
        <v>7.1</v>
      </c>
      <c r="L4052">
        <v>4</v>
      </c>
      <c r="M4052" s="16" t="s">
        <v>28</v>
      </c>
      <c r="N4052" s="18">
        <f t="shared" si="63"/>
        <v>1</v>
      </c>
      <c r="O4052">
        <v>20</v>
      </c>
      <c r="P4052" t="s">
        <v>29</v>
      </c>
    </row>
    <row r="4053" spans="1:16" x14ac:dyDescent="0.3">
      <c r="A4053" s="3" t="s">
        <v>1945</v>
      </c>
      <c r="C4053" t="s">
        <v>1940</v>
      </c>
      <c r="D4053" t="s">
        <v>17</v>
      </c>
      <c r="E4053" t="s">
        <v>4777</v>
      </c>
      <c r="H4053" t="s">
        <v>1947</v>
      </c>
      <c r="I4053">
        <v>2024</v>
      </c>
      <c r="J4053" t="s">
        <v>318</v>
      </c>
      <c r="K4053">
        <v>7.4</v>
      </c>
      <c r="L4053">
        <v>4</v>
      </c>
      <c r="M4053" s="16" t="s">
        <v>28</v>
      </c>
      <c r="N4053" s="18">
        <f t="shared" si="63"/>
        <v>1</v>
      </c>
      <c r="O4053">
        <v>8</v>
      </c>
      <c r="P4053" t="s">
        <v>67</v>
      </c>
    </row>
    <row r="4054" spans="1:16" x14ac:dyDescent="0.3">
      <c r="A4054" s="3" t="s">
        <v>1948</v>
      </c>
      <c r="C4054" t="s">
        <v>1940</v>
      </c>
      <c r="D4054" t="s">
        <v>17</v>
      </c>
      <c r="E4054" t="s">
        <v>4778</v>
      </c>
      <c r="H4054" t="s">
        <v>1950</v>
      </c>
      <c r="I4054">
        <v>2026</v>
      </c>
      <c r="J4054" t="s">
        <v>319</v>
      </c>
      <c r="K4054">
        <v>6.7</v>
      </c>
      <c r="L4054">
        <v>5</v>
      </c>
      <c r="M4054" s="16" t="s">
        <v>28</v>
      </c>
      <c r="N4054" s="18">
        <f t="shared" si="63"/>
        <v>1</v>
      </c>
      <c r="O4054">
        <v>7</v>
      </c>
      <c r="P4054" t="s">
        <v>22</v>
      </c>
    </row>
    <row r="4055" spans="1:16" x14ac:dyDescent="0.3">
      <c r="A4055" s="3" t="s">
        <v>1951</v>
      </c>
      <c r="C4055" t="s">
        <v>1940</v>
      </c>
      <c r="D4055" t="s">
        <v>17</v>
      </c>
      <c r="E4055" t="s">
        <v>4779</v>
      </c>
      <c r="H4055" t="s">
        <v>19</v>
      </c>
      <c r="I4055">
        <v>2023</v>
      </c>
      <c r="J4055" t="s">
        <v>322</v>
      </c>
      <c r="K4055">
        <v>7.3</v>
      </c>
      <c r="L4055">
        <v>7</v>
      </c>
      <c r="M4055" s="16" t="s">
        <v>28</v>
      </c>
      <c r="N4055" s="18">
        <f t="shared" si="63"/>
        <v>1</v>
      </c>
      <c r="O4055">
        <v>20</v>
      </c>
      <c r="P4055" t="s">
        <v>22</v>
      </c>
    </row>
    <row r="4056" spans="1:16" x14ac:dyDescent="0.3">
      <c r="A4056" s="3" t="s">
        <v>1953</v>
      </c>
      <c r="C4056" t="s">
        <v>1940</v>
      </c>
      <c r="D4056" t="s">
        <v>17</v>
      </c>
      <c r="E4056" t="s">
        <v>4780</v>
      </c>
      <c r="H4056" t="s">
        <v>19</v>
      </c>
      <c r="I4056">
        <v>2025</v>
      </c>
      <c r="J4056" t="s">
        <v>325</v>
      </c>
      <c r="K4056">
        <v>9.6999999999999993</v>
      </c>
      <c r="L4056">
        <v>5</v>
      </c>
      <c r="M4056" s="16" t="s">
        <v>28</v>
      </c>
      <c r="N4056" s="18">
        <f t="shared" si="63"/>
        <v>1</v>
      </c>
      <c r="O4056">
        <v>9</v>
      </c>
      <c r="P4056" t="s">
        <v>29</v>
      </c>
    </row>
    <row r="4057" spans="1:16" x14ac:dyDescent="0.3">
      <c r="A4057" s="3" t="s">
        <v>1955</v>
      </c>
      <c r="C4057" t="s">
        <v>1940</v>
      </c>
      <c r="D4057" t="s">
        <v>17</v>
      </c>
      <c r="E4057" t="s">
        <v>4781</v>
      </c>
      <c r="H4057" t="s">
        <v>19</v>
      </c>
      <c r="I4057">
        <v>2024</v>
      </c>
      <c r="J4057" t="s">
        <v>331</v>
      </c>
      <c r="K4057">
        <v>7.2</v>
      </c>
      <c r="L4057">
        <v>5</v>
      </c>
      <c r="M4057" s="16" t="s">
        <v>28</v>
      </c>
      <c r="N4057" s="18">
        <f t="shared" si="63"/>
        <v>1</v>
      </c>
      <c r="O4057">
        <v>24</v>
      </c>
      <c r="P4057" t="s">
        <v>29</v>
      </c>
    </row>
    <row r="4058" spans="1:16" x14ac:dyDescent="0.3">
      <c r="A4058" s="3" t="s">
        <v>1957</v>
      </c>
      <c r="C4058" t="s">
        <v>1940</v>
      </c>
      <c r="D4058" t="s">
        <v>17</v>
      </c>
      <c r="E4058" t="s">
        <v>4783</v>
      </c>
      <c r="H4058" t="s">
        <v>19</v>
      </c>
      <c r="I4058">
        <v>2024</v>
      </c>
      <c r="J4058" t="s">
        <v>337</v>
      </c>
      <c r="K4058">
        <v>8.6999999999999993</v>
      </c>
      <c r="L4058">
        <v>7</v>
      </c>
      <c r="M4058" s="16" t="s">
        <v>28</v>
      </c>
      <c r="N4058" s="18">
        <f t="shared" si="63"/>
        <v>1</v>
      </c>
      <c r="O4058">
        <v>11</v>
      </c>
      <c r="P4058" t="s">
        <v>29</v>
      </c>
    </row>
    <row r="4059" spans="1:16" x14ac:dyDescent="0.3">
      <c r="A4059" s="3" t="s">
        <v>1960</v>
      </c>
      <c r="C4059" t="s">
        <v>1940</v>
      </c>
      <c r="D4059" t="s">
        <v>17</v>
      </c>
      <c r="E4059" t="s">
        <v>4781</v>
      </c>
      <c r="H4059" t="s">
        <v>19</v>
      </c>
      <c r="I4059">
        <v>2024</v>
      </c>
      <c r="J4059" t="s">
        <v>344</v>
      </c>
      <c r="K4059">
        <v>6.8</v>
      </c>
      <c r="L4059">
        <v>3</v>
      </c>
      <c r="M4059" s="16" t="s">
        <v>28</v>
      </c>
      <c r="N4059" s="18">
        <f t="shared" si="63"/>
        <v>1</v>
      </c>
      <c r="O4059">
        <v>9</v>
      </c>
      <c r="P4059" t="s">
        <v>29</v>
      </c>
    </row>
    <row r="4060" spans="1:16" x14ac:dyDescent="0.3">
      <c r="A4060" s="3" t="s">
        <v>1962</v>
      </c>
      <c r="C4060" t="s">
        <v>1940</v>
      </c>
      <c r="D4060" t="s">
        <v>17</v>
      </c>
      <c r="E4060" t="s">
        <v>4782</v>
      </c>
      <c r="H4060" t="s">
        <v>19</v>
      </c>
      <c r="I4060">
        <v>2025</v>
      </c>
      <c r="J4060" t="s">
        <v>347</v>
      </c>
      <c r="K4060">
        <v>7.1</v>
      </c>
      <c r="L4060">
        <v>7</v>
      </c>
      <c r="M4060" s="16" t="s">
        <v>28</v>
      </c>
      <c r="N4060" s="18">
        <f t="shared" si="63"/>
        <v>1</v>
      </c>
      <c r="O4060">
        <v>8</v>
      </c>
      <c r="P4060" t="s">
        <v>29</v>
      </c>
    </row>
    <row r="4061" spans="1:16" x14ac:dyDescent="0.3">
      <c r="A4061" s="3" t="s">
        <v>1964</v>
      </c>
      <c r="C4061" t="s">
        <v>1940</v>
      </c>
      <c r="D4061" t="s">
        <v>17</v>
      </c>
      <c r="E4061" t="s">
        <v>4783</v>
      </c>
      <c r="H4061" t="s">
        <v>1966</v>
      </c>
      <c r="I4061">
        <v>2024</v>
      </c>
      <c r="J4061" t="s">
        <v>350</v>
      </c>
      <c r="K4061">
        <v>8.5</v>
      </c>
      <c r="L4061">
        <v>3</v>
      </c>
      <c r="M4061" s="16" t="s">
        <v>28</v>
      </c>
      <c r="N4061" s="18">
        <f t="shared" si="63"/>
        <v>1</v>
      </c>
      <c r="O4061">
        <v>7</v>
      </c>
      <c r="P4061" t="s">
        <v>22</v>
      </c>
    </row>
    <row r="4062" spans="1:16" x14ac:dyDescent="0.3">
      <c r="A4062" s="3" t="s">
        <v>1967</v>
      </c>
      <c r="C4062" t="s">
        <v>1940</v>
      </c>
      <c r="D4062" t="s">
        <v>17</v>
      </c>
      <c r="E4062" t="s">
        <v>4784</v>
      </c>
      <c r="H4062" t="s">
        <v>19</v>
      </c>
      <c r="I4062">
        <v>2023</v>
      </c>
      <c r="J4062" t="s">
        <v>353</v>
      </c>
      <c r="K4062">
        <v>9.1</v>
      </c>
      <c r="L4062">
        <v>3</v>
      </c>
      <c r="M4062" s="16" t="s">
        <v>28</v>
      </c>
      <c r="N4062" s="18">
        <f t="shared" si="63"/>
        <v>1</v>
      </c>
      <c r="O4062">
        <v>25</v>
      </c>
      <c r="P4062" t="s">
        <v>22</v>
      </c>
    </row>
    <row r="4063" spans="1:16" x14ac:dyDescent="0.3">
      <c r="A4063" s="3" t="s">
        <v>1969</v>
      </c>
      <c r="C4063" t="s">
        <v>1940</v>
      </c>
      <c r="D4063" t="s">
        <v>17</v>
      </c>
      <c r="E4063" t="s">
        <v>4787</v>
      </c>
      <c r="H4063" t="s">
        <v>19</v>
      </c>
      <c r="I4063">
        <v>2025</v>
      </c>
      <c r="J4063" t="s">
        <v>361</v>
      </c>
      <c r="K4063">
        <v>6.7</v>
      </c>
      <c r="L4063">
        <v>7</v>
      </c>
      <c r="M4063" s="16" t="s">
        <v>37</v>
      </c>
      <c r="N4063" s="18">
        <f t="shared" si="63"/>
        <v>3.5</v>
      </c>
      <c r="O4063">
        <v>24</v>
      </c>
      <c r="P4063" t="s">
        <v>22</v>
      </c>
    </row>
    <row r="4064" spans="1:16" x14ac:dyDescent="0.3">
      <c r="A4064" s="3" t="s">
        <v>4687</v>
      </c>
      <c r="C4064" t="s">
        <v>1940</v>
      </c>
      <c r="D4064" t="s">
        <v>17</v>
      </c>
      <c r="E4064" t="s">
        <v>77</v>
      </c>
      <c r="H4064" t="s">
        <v>19</v>
      </c>
      <c r="I4064">
        <v>2023</v>
      </c>
      <c r="J4064" t="s">
        <v>367</v>
      </c>
      <c r="K4064">
        <v>6.5</v>
      </c>
      <c r="L4064">
        <v>3</v>
      </c>
      <c r="M4064" s="16" t="s">
        <v>37</v>
      </c>
      <c r="N4064" s="18">
        <f t="shared" si="63"/>
        <v>3.5</v>
      </c>
      <c r="O4064">
        <v>19</v>
      </c>
      <c r="P4064" t="s">
        <v>29</v>
      </c>
    </row>
    <row r="4065" spans="1:16" x14ac:dyDescent="0.3">
      <c r="A4065" s="3" t="s">
        <v>1975</v>
      </c>
      <c r="C4065" t="s">
        <v>1940</v>
      </c>
      <c r="D4065" t="s">
        <v>17</v>
      </c>
      <c r="E4065" t="s">
        <v>4789</v>
      </c>
      <c r="H4065" t="s">
        <v>19</v>
      </c>
      <c r="I4065">
        <v>2025</v>
      </c>
      <c r="J4065" t="s">
        <v>373</v>
      </c>
      <c r="K4065">
        <v>9.1</v>
      </c>
      <c r="L4065">
        <v>3</v>
      </c>
      <c r="M4065" s="16" t="s">
        <v>37</v>
      </c>
      <c r="N4065" s="18">
        <f t="shared" si="63"/>
        <v>3.5</v>
      </c>
      <c r="O4065">
        <v>17</v>
      </c>
      <c r="P4065" t="s">
        <v>29</v>
      </c>
    </row>
    <row r="4066" spans="1:16" x14ac:dyDescent="0.3">
      <c r="A4066" s="3" t="s">
        <v>1977</v>
      </c>
      <c r="C4066" t="s">
        <v>1940</v>
      </c>
      <c r="D4066" t="s">
        <v>17</v>
      </c>
      <c r="E4066" t="s">
        <v>4790</v>
      </c>
      <c r="H4066" t="s">
        <v>19</v>
      </c>
      <c r="I4066">
        <v>2023</v>
      </c>
      <c r="J4066" t="s">
        <v>376</v>
      </c>
      <c r="K4066">
        <v>8.9</v>
      </c>
      <c r="L4066">
        <v>3</v>
      </c>
      <c r="M4066" s="16" t="s">
        <v>37</v>
      </c>
      <c r="N4066" s="18">
        <f t="shared" si="63"/>
        <v>3.5</v>
      </c>
      <c r="O4066">
        <v>18</v>
      </c>
      <c r="P4066" t="s">
        <v>22</v>
      </c>
    </row>
    <row r="4067" spans="1:16" x14ac:dyDescent="0.3">
      <c r="A4067" s="3" t="s">
        <v>1979</v>
      </c>
      <c r="C4067" t="s">
        <v>1940</v>
      </c>
      <c r="D4067" t="s">
        <v>17</v>
      </c>
      <c r="E4067" t="s">
        <v>4791</v>
      </c>
      <c r="H4067" t="s">
        <v>19</v>
      </c>
      <c r="I4067">
        <v>2025</v>
      </c>
      <c r="J4067" t="s">
        <v>379</v>
      </c>
      <c r="K4067">
        <v>7.4</v>
      </c>
      <c r="L4067">
        <v>4</v>
      </c>
      <c r="M4067" s="16" t="s">
        <v>37</v>
      </c>
      <c r="N4067" s="18">
        <f t="shared" si="63"/>
        <v>3.5</v>
      </c>
      <c r="O4067">
        <v>9</v>
      </c>
      <c r="P4067" t="s">
        <v>29</v>
      </c>
    </row>
    <row r="4068" spans="1:16" x14ac:dyDescent="0.3">
      <c r="A4068" s="3" t="s">
        <v>1981</v>
      </c>
      <c r="C4068" t="s">
        <v>1940</v>
      </c>
      <c r="D4068" t="s">
        <v>17</v>
      </c>
      <c r="E4068" t="s">
        <v>4781</v>
      </c>
      <c r="H4068" t="s">
        <v>19</v>
      </c>
      <c r="I4068">
        <v>2025</v>
      </c>
      <c r="J4068" t="s">
        <v>389</v>
      </c>
      <c r="K4068">
        <v>7.8</v>
      </c>
      <c r="L4068">
        <v>3</v>
      </c>
      <c r="M4068" s="16" t="s">
        <v>37</v>
      </c>
      <c r="N4068" s="18">
        <f t="shared" si="63"/>
        <v>3.5</v>
      </c>
      <c r="O4068">
        <v>8</v>
      </c>
      <c r="P4068" t="s">
        <v>29</v>
      </c>
    </row>
    <row r="4069" spans="1:16" x14ac:dyDescent="0.3">
      <c r="A4069" s="3" t="s">
        <v>1983</v>
      </c>
      <c r="C4069" t="s">
        <v>1940</v>
      </c>
      <c r="D4069" t="s">
        <v>17</v>
      </c>
      <c r="E4069" t="s">
        <v>4783</v>
      </c>
      <c r="H4069" t="s">
        <v>1985</v>
      </c>
      <c r="I4069">
        <v>2024</v>
      </c>
      <c r="J4069" t="s">
        <v>395</v>
      </c>
      <c r="K4069">
        <v>9.9</v>
      </c>
      <c r="L4069">
        <v>5</v>
      </c>
      <c r="M4069" s="16" t="s">
        <v>21</v>
      </c>
      <c r="N4069" s="18">
        <v>8</v>
      </c>
      <c r="O4069">
        <v>19</v>
      </c>
      <c r="P4069" t="s">
        <v>22</v>
      </c>
    </row>
    <row r="4070" spans="1:16" x14ac:dyDescent="0.3">
      <c r="A4070" s="3" t="s">
        <v>1987</v>
      </c>
      <c r="C4070" t="s">
        <v>1940</v>
      </c>
      <c r="D4070" t="s">
        <v>17</v>
      </c>
      <c r="E4070" t="s">
        <v>4788</v>
      </c>
      <c r="H4070" t="s">
        <v>19</v>
      </c>
      <c r="I4070">
        <v>2025</v>
      </c>
      <c r="J4070" t="s">
        <v>408</v>
      </c>
      <c r="K4070">
        <v>9.6</v>
      </c>
      <c r="L4070">
        <v>7</v>
      </c>
      <c r="M4070" s="16" t="s">
        <v>37</v>
      </c>
      <c r="N4070" s="18">
        <f t="shared" si="63"/>
        <v>3.5</v>
      </c>
      <c r="O4070">
        <v>25</v>
      </c>
      <c r="P4070" t="s">
        <v>29</v>
      </c>
    </row>
    <row r="4071" spans="1:16" x14ac:dyDescent="0.3">
      <c r="A4071" s="3" t="s">
        <v>1989</v>
      </c>
      <c r="C4071" t="s">
        <v>1940</v>
      </c>
      <c r="D4071" t="s">
        <v>17</v>
      </c>
      <c r="E4071" t="s">
        <v>4798</v>
      </c>
      <c r="H4071" t="s">
        <v>19</v>
      </c>
      <c r="I4071">
        <v>2023</v>
      </c>
      <c r="J4071" t="s">
        <v>413</v>
      </c>
      <c r="K4071">
        <v>9.1</v>
      </c>
      <c r="L4071">
        <v>7</v>
      </c>
      <c r="M4071" s="16" t="s">
        <v>21</v>
      </c>
      <c r="N4071" s="18">
        <v>8</v>
      </c>
      <c r="O4071">
        <v>25</v>
      </c>
      <c r="P4071" t="s">
        <v>29</v>
      </c>
    </row>
    <row r="4072" spans="1:16" x14ac:dyDescent="0.3">
      <c r="A4072" s="3" t="s">
        <v>1991</v>
      </c>
      <c r="C4072" t="s">
        <v>1940</v>
      </c>
      <c r="D4072" t="s">
        <v>17</v>
      </c>
      <c r="E4072" t="s">
        <v>4789</v>
      </c>
      <c r="H4072" t="s">
        <v>19</v>
      </c>
      <c r="I4072">
        <v>2025</v>
      </c>
      <c r="J4072" t="s">
        <v>416</v>
      </c>
      <c r="K4072">
        <v>7.2</v>
      </c>
      <c r="L4072">
        <v>7</v>
      </c>
      <c r="M4072" s="16" t="s">
        <v>28</v>
      </c>
      <c r="N4072" s="18">
        <f t="shared" si="63"/>
        <v>1</v>
      </c>
      <c r="O4072">
        <v>7</v>
      </c>
      <c r="P4072" t="s">
        <v>22</v>
      </c>
    </row>
    <row r="4073" spans="1:16" x14ac:dyDescent="0.3">
      <c r="A4073" s="3" t="s">
        <v>1995</v>
      </c>
      <c r="C4073" t="s">
        <v>1940</v>
      </c>
      <c r="D4073" t="s">
        <v>17</v>
      </c>
      <c r="E4073" t="s">
        <v>4796</v>
      </c>
      <c r="H4073" t="s">
        <v>19</v>
      </c>
      <c r="I4073">
        <v>2024</v>
      </c>
      <c r="J4073" t="s">
        <v>435</v>
      </c>
      <c r="K4073">
        <v>7.6</v>
      </c>
      <c r="L4073">
        <v>3</v>
      </c>
      <c r="M4073" s="16" t="s">
        <v>28</v>
      </c>
      <c r="N4073" s="18">
        <f t="shared" si="63"/>
        <v>1</v>
      </c>
      <c r="O4073">
        <v>20</v>
      </c>
      <c r="P4073" t="s">
        <v>22</v>
      </c>
    </row>
    <row r="4074" spans="1:16" x14ac:dyDescent="0.3">
      <c r="A4074" s="3" t="s">
        <v>1997</v>
      </c>
      <c r="C4074" t="s">
        <v>1940</v>
      </c>
      <c r="D4074" t="s">
        <v>17</v>
      </c>
      <c r="E4074" t="s">
        <v>4797</v>
      </c>
      <c r="H4074" t="s">
        <v>1985</v>
      </c>
      <c r="I4074">
        <v>2025</v>
      </c>
      <c r="J4074" t="s">
        <v>442</v>
      </c>
      <c r="K4074">
        <v>6.3</v>
      </c>
      <c r="L4074">
        <v>3</v>
      </c>
      <c r="M4074" s="16" t="s">
        <v>28</v>
      </c>
      <c r="N4074" s="18">
        <f t="shared" si="63"/>
        <v>1</v>
      </c>
      <c r="O4074">
        <v>13</v>
      </c>
      <c r="P4074" t="s">
        <v>67</v>
      </c>
    </row>
    <row r="4075" spans="1:16" x14ac:dyDescent="0.3">
      <c r="A4075" s="3" t="s">
        <v>1999</v>
      </c>
      <c r="C4075" t="s">
        <v>1940</v>
      </c>
      <c r="D4075" t="s">
        <v>17</v>
      </c>
      <c r="E4075" t="s">
        <v>4780</v>
      </c>
      <c r="H4075" t="s">
        <v>2001</v>
      </c>
      <c r="I4075">
        <v>2025</v>
      </c>
      <c r="J4075" t="s">
        <v>451</v>
      </c>
      <c r="K4075">
        <v>8.5</v>
      </c>
      <c r="L4075">
        <v>5</v>
      </c>
      <c r="M4075" s="16" t="s">
        <v>33</v>
      </c>
      <c r="N4075" s="18">
        <f t="shared" si="63"/>
        <v>6</v>
      </c>
      <c r="O4075">
        <v>21</v>
      </c>
      <c r="P4075" t="s">
        <v>29</v>
      </c>
    </row>
    <row r="4076" spans="1:16" x14ac:dyDescent="0.3">
      <c r="A4076" s="3" t="s">
        <v>4688</v>
      </c>
      <c r="C4076" t="s">
        <v>1940</v>
      </c>
      <c r="D4076" t="s">
        <v>17</v>
      </c>
      <c r="E4076" t="s">
        <v>4795</v>
      </c>
      <c r="H4076" t="s">
        <v>1974</v>
      </c>
      <c r="I4076">
        <v>2024</v>
      </c>
      <c r="J4076" t="s">
        <v>453</v>
      </c>
      <c r="K4076">
        <v>8.8000000000000007</v>
      </c>
      <c r="L4076">
        <v>7</v>
      </c>
      <c r="M4076" s="16" t="s">
        <v>21</v>
      </c>
      <c r="N4076" s="18">
        <v>8</v>
      </c>
      <c r="O4076">
        <v>8</v>
      </c>
      <c r="P4076" t="s">
        <v>29</v>
      </c>
    </row>
    <row r="4077" spans="1:16" x14ac:dyDescent="0.3">
      <c r="A4077" s="3" t="s">
        <v>2003</v>
      </c>
      <c r="C4077" t="s">
        <v>1940</v>
      </c>
      <c r="D4077" t="s">
        <v>17</v>
      </c>
      <c r="E4077" t="s">
        <v>4786</v>
      </c>
      <c r="H4077" t="s">
        <v>2005</v>
      </c>
      <c r="I4077">
        <v>2023</v>
      </c>
      <c r="J4077" t="s">
        <v>456</v>
      </c>
      <c r="K4077">
        <v>7.9</v>
      </c>
      <c r="L4077">
        <v>3</v>
      </c>
      <c r="M4077" s="16" t="s">
        <v>28</v>
      </c>
      <c r="N4077" s="18">
        <f t="shared" si="63"/>
        <v>1</v>
      </c>
      <c r="O4077">
        <v>9</v>
      </c>
      <c r="P4077" t="s">
        <v>22</v>
      </c>
    </row>
    <row r="4078" spans="1:16" x14ac:dyDescent="0.3">
      <c r="A4078" s="3" t="s">
        <v>2006</v>
      </c>
      <c r="C4078" t="s">
        <v>1940</v>
      </c>
      <c r="D4078" t="s">
        <v>17</v>
      </c>
      <c r="E4078" t="s">
        <v>4796</v>
      </c>
      <c r="H4078" t="s">
        <v>1985</v>
      </c>
      <c r="I4078">
        <v>2023</v>
      </c>
      <c r="J4078" t="s">
        <v>453</v>
      </c>
      <c r="K4078">
        <v>8.3000000000000007</v>
      </c>
      <c r="L4078">
        <v>4</v>
      </c>
      <c r="M4078" s="16" t="s">
        <v>28</v>
      </c>
      <c r="N4078" s="18">
        <f t="shared" si="63"/>
        <v>1</v>
      </c>
      <c r="O4078">
        <v>7</v>
      </c>
      <c r="P4078" t="s">
        <v>29</v>
      </c>
    </row>
    <row r="4079" spans="1:16" x14ac:dyDescent="0.3">
      <c r="A4079" s="3" t="s">
        <v>2008</v>
      </c>
      <c r="C4079" t="s">
        <v>1940</v>
      </c>
      <c r="D4079" t="s">
        <v>17</v>
      </c>
      <c r="E4079" t="s">
        <v>4799</v>
      </c>
      <c r="H4079" t="s">
        <v>19</v>
      </c>
      <c r="I4079">
        <v>2024</v>
      </c>
      <c r="J4079" t="s">
        <v>462</v>
      </c>
      <c r="K4079">
        <v>6.4</v>
      </c>
      <c r="L4079">
        <v>5</v>
      </c>
      <c r="M4079" s="16" t="s">
        <v>28</v>
      </c>
      <c r="N4079" s="18">
        <f t="shared" si="63"/>
        <v>1</v>
      </c>
      <c r="O4079">
        <v>25</v>
      </c>
      <c r="P4079" t="s">
        <v>29</v>
      </c>
    </row>
    <row r="4080" spans="1:16" x14ac:dyDescent="0.3">
      <c r="A4080" s="3" t="s">
        <v>2011</v>
      </c>
      <c r="C4080" t="s">
        <v>1940</v>
      </c>
      <c r="D4080" t="s">
        <v>17</v>
      </c>
      <c r="E4080" t="s">
        <v>4779</v>
      </c>
      <c r="H4080" t="s">
        <v>19</v>
      </c>
      <c r="I4080">
        <v>2024</v>
      </c>
      <c r="J4080" t="s">
        <v>468</v>
      </c>
      <c r="K4080">
        <v>7.6</v>
      </c>
      <c r="L4080">
        <v>7</v>
      </c>
      <c r="M4080" s="16" t="s">
        <v>28</v>
      </c>
      <c r="N4080" s="18">
        <f t="shared" si="63"/>
        <v>1</v>
      </c>
      <c r="O4080">
        <v>8</v>
      </c>
      <c r="P4080" t="s">
        <v>22</v>
      </c>
    </row>
    <row r="4081" spans="1:16" x14ac:dyDescent="0.3">
      <c r="A4081" s="3" t="s">
        <v>2013</v>
      </c>
      <c r="C4081" t="s">
        <v>1940</v>
      </c>
      <c r="D4081" t="s">
        <v>17</v>
      </c>
      <c r="E4081" t="s">
        <v>4783</v>
      </c>
      <c r="H4081" t="s">
        <v>19</v>
      </c>
      <c r="I4081">
        <v>2023</v>
      </c>
      <c r="J4081" t="s">
        <v>478</v>
      </c>
      <c r="K4081">
        <v>9.1999999999999993</v>
      </c>
      <c r="L4081">
        <v>5</v>
      </c>
      <c r="M4081" s="16" t="s">
        <v>28</v>
      </c>
      <c r="N4081" s="18">
        <f t="shared" si="63"/>
        <v>1</v>
      </c>
      <c r="O4081">
        <v>18</v>
      </c>
      <c r="P4081" t="s">
        <v>22</v>
      </c>
    </row>
    <row r="4082" spans="1:16" x14ac:dyDescent="0.3">
      <c r="A4082" s="3" t="s">
        <v>2016</v>
      </c>
      <c r="C4082" t="s">
        <v>1940</v>
      </c>
      <c r="D4082" t="s">
        <v>17</v>
      </c>
      <c r="E4082" t="s">
        <v>4777</v>
      </c>
      <c r="H4082" t="s">
        <v>19</v>
      </c>
      <c r="I4082">
        <v>2026</v>
      </c>
      <c r="J4082" t="s">
        <v>483</v>
      </c>
      <c r="K4082">
        <v>9.5</v>
      </c>
      <c r="L4082">
        <v>7</v>
      </c>
      <c r="M4082" s="16" t="s">
        <v>28</v>
      </c>
      <c r="N4082" s="18">
        <f t="shared" si="63"/>
        <v>1</v>
      </c>
      <c r="O4082">
        <v>21</v>
      </c>
      <c r="P4082" t="s">
        <v>29</v>
      </c>
    </row>
    <row r="4083" spans="1:16" x14ac:dyDescent="0.3">
      <c r="A4083" s="3" t="s">
        <v>2018</v>
      </c>
      <c r="C4083" t="s">
        <v>1940</v>
      </c>
      <c r="D4083" t="s">
        <v>17</v>
      </c>
      <c r="E4083" t="s">
        <v>4778</v>
      </c>
      <c r="H4083" t="s">
        <v>19</v>
      </c>
      <c r="I4083">
        <v>2023</v>
      </c>
      <c r="J4083" t="s">
        <v>485</v>
      </c>
      <c r="K4083">
        <v>6.9</v>
      </c>
      <c r="L4083">
        <v>3</v>
      </c>
      <c r="M4083" s="16" t="s">
        <v>28</v>
      </c>
      <c r="N4083" s="18">
        <f t="shared" si="63"/>
        <v>1</v>
      </c>
      <c r="O4083">
        <v>18</v>
      </c>
      <c r="P4083" t="s">
        <v>22</v>
      </c>
    </row>
    <row r="4084" spans="1:16" x14ac:dyDescent="0.3">
      <c r="A4084" s="3" t="s">
        <v>2022</v>
      </c>
      <c r="C4084" t="s">
        <v>1940</v>
      </c>
      <c r="D4084" t="s">
        <v>17</v>
      </c>
      <c r="E4084" t="s">
        <v>4780</v>
      </c>
      <c r="H4084" t="s">
        <v>19</v>
      </c>
      <c r="I4084">
        <v>2023</v>
      </c>
      <c r="J4084" t="s">
        <v>491</v>
      </c>
      <c r="K4084">
        <v>6.9</v>
      </c>
      <c r="L4084">
        <v>7</v>
      </c>
      <c r="M4084" s="16" t="s">
        <v>37</v>
      </c>
      <c r="N4084" s="18">
        <f t="shared" si="63"/>
        <v>3.5</v>
      </c>
      <c r="O4084">
        <v>21</v>
      </c>
      <c r="P4084" t="s">
        <v>29</v>
      </c>
    </row>
    <row r="4085" spans="1:16" x14ac:dyDescent="0.3">
      <c r="A4085" s="3" t="s">
        <v>2024</v>
      </c>
      <c r="C4085" t="s">
        <v>1940</v>
      </c>
      <c r="D4085" t="s">
        <v>17</v>
      </c>
      <c r="E4085" t="s">
        <v>4781</v>
      </c>
      <c r="H4085" t="s">
        <v>19</v>
      </c>
      <c r="I4085">
        <v>2024</v>
      </c>
      <c r="J4085" t="s">
        <v>497</v>
      </c>
      <c r="K4085">
        <v>7.5</v>
      </c>
      <c r="L4085">
        <v>4</v>
      </c>
      <c r="M4085" s="16" t="s">
        <v>21</v>
      </c>
      <c r="N4085" s="18">
        <v>8</v>
      </c>
      <c r="O4085">
        <v>25</v>
      </c>
      <c r="P4085" t="s">
        <v>29</v>
      </c>
    </row>
    <row r="4086" spans="1:16" x14ac:dyDescent="0.3">
      <c r="A4086" s="3" t="s">
        <v>2026</v>
      </c>
      <c r="C4086" t="s">
        <v>1940</v>
      </c>
      <c r="D4086" t="s">
        <v>17</v>
      </c>
      <c r="E4086" t="s">
        <v>4784</v>
      </c>
      <c r="H4086" t="s">
        <v>2010</v>
      </c>
      <c r="I4086">
        <v>2023</v>
      </c>
      <c r="J4086" t="s">
        <v>502</v>
      </c>
      <c r="K4086">
        <v>6.9</v>
      </c>
      <c r="L4086">
        <v>3</v>
      </c>
      <c r="M4086" s="16" t="s">
        <v>28</v>
      </c>
      <c r="N4086" s="18">
        <f t="shared" si="63"/>
        <v>1</v>
      </c>
      <c r="O4086">
        <v>11</v>
      </c>
      <c r="P4086" t="s">
        <v>22</v>
      </c>
    </row>
    <row r="4087" spans="1:16" x14ac:dyDescent="0.3">
      <c r="A4087" s="3" t="s">
        <v>2028</v>
      </c>
      <c r="C4087" t="s">
        <v>1940</v>
      </c>
      <c r="D4087" t="s">
        <v>17</v>
      </c>
      <c r="E4087" t="s">
        <v>4786</v>
      </c>
      <c r="H4087" t="s">
        <v>1985</v>
      </c>
      <c r="I4087">
        <v>2024</v>
      </c>
      <c r="J4087" t="s">
        <v>508</v>
      </c>
      <c r="K4087">
        <v>6.5</v>
      </c>
      <c r="L4087">
        <v>4</v>
      </c>
      <c r="M4087" s="16" t="s">
        <v>37</v>
      </c>
      <c r="N4087" s="18">
        <f t="shared" si="63"/>
        <v>3.5</v>
      </c>
      <c r="O4087">
        <v>19</v>
      </c>
      <c r="P4087" t="s">
        <v>67</v>
      </c>
    </row>
    <row r="4088" spans="1:16" x14ac:dyDescent="0.3">
      <c r="A4088" s="3" t="s">
        <v>2031</v>
      </c>
      <c r="C4088" t="s">
        <v>1940</v>
      </c>
      <c r="D4088" t="s">
        <v>17</v>
      </c>
      <c r="E4088" t="s">
        <v>4788</v>
      </c>
      <c r="H4088" t="s">
        <v>19</v>
      </c>
      <c r="I4088">
        <v>2025</v>
      </c>
      <c r="J4088" t="s">
        <v>511</v>
      </c>
      <c r="K4088">
        <v>6.7</v>
      </c>
      <c r="L4088">
        <v>5</v>
      </c>
      <c r="M4088" s="16" t="s">
        <v>21</v>
      </c>
      <c r="N4088" s="18">
        <v>8</v>
      </c>
      <c r="O4088">
        <v>12</v>
      </c>
      <c r="P4088" t="s">
        <v>22</v>
      </c>
    </row>
    <row r="4089" spans="1:16" x14ac:dyDescent="0.3">
      <c r="A4089" s="3" t="s">
        <v>2033</v>
      </c>
      <c r="C4089" t="s">
        <v>1940</v>
      </c>
      <c r="D4089" t="s">
        <v>17</v>
      </c>
      <c r="E4089" t="s">
        <v>4798</v>
      </c>
      <c r="H4089" t="s">
        <v>1985</v>
      </c>
      <c r="I4089">
        <v>2023</v>
      </c>
      <c r="J4089" t="s">
        <v>517</v>
      </c>
      <c r="K4089">
        <v>6.7</v>
      </c>
      <c r="L4089">
        <v>4</v>
      </c>
      <c r="M4089" s="16" t="s">
        <v>28</v>
      </c>
      <c r="N4089" s="18">
        <f t="shared" si="63"/>
        <v>1</v>
      </c>
      <c r="O4089">
        <v>8</v>
      </c>
      <c r="P4089" t="s">
        <v>29</v>
      </c>
    </row>
    <row r="4090" spans="1:16" x14ac:dyDescent="0.3">
      <c r="A4090" s="3" t="s">
        <v>2035</v>
      </c>
      <c r="C4090" t="s">
        <v>1940</v>
      </c>
      <c r="D4090" t="s">
        <v>17</v>
      </c>
      <c r="E4090" t="s">
        <v>4790</v>
      </c>
      <c r="H4090" t="s">
        <v>19</v>
      </c>
      <c r="I4090">
        <v>2023</v>
      </c>
      <c r="J4090" t="s">
        <v>301</v>
      </c>
      <c r="K4090">
        <v>7.2</v>
      </c>
      <c r="L4090">
        <v>3</v>
      </c>
      <c r="M4090" s="16" t="s">
        <v>28</v>
      </c>
      <c r="N4090" s="18">
        <f t="shared" si="63"/>
        <v>1</v>
      </c>
      <c r="O4090">
        <v>7</v>
      </c>
      <c r="P4090" t="s">
        <v>22</v>
      </c>
    </row>
    <row r="4091" spans="1:16" x14ac:dyDescent="0.3">
      <c r="A4091" s="3" t="s">
        <v>2037</v>
      </c>
      <c r="C4091" t="s">
        <v>1940</v>
      </c>
      <c r="D4091" t="s">
        <v>17</v>
      </c>
      <c r="E4091" t="s">
        <v>4791</v>
      </c>
      <c r="H4091" t="s">
        <v>19</v>
      </c>
      <c r="I4091">
        <v>2024</v>
      </c>
      <c r="J4091" t="s">
        <v>305</v>
      </c>
      <c r="K4091">
        <v>8.5</v>
      </c>
      <c r="L4091">
        <v>7</v>
      </c>
      <c r="M4091" s="16" t="s">
        <v>28</v>
      </c>
      <c r="N4091" s="18">
        <f t="shared" si="63"/>
        <v>1</v>
      </c>
      <c r="O4091">
        <v>13</v>
      </c>
      <c r="P4091" t="s">
        <v>29</v>
      </c>
    </row>
    <row r="4092" spans="1:16" x14ac:dyDescent="0.3">
      <c r="A4092" s="3" t="s">
        <v>2040</v>
      </c>
      <c r="C4092" t="s">
        <v>1940</v>
      </c>
      <c r="D4092" t="s">
        <v>17</v>
      </c>
      <c r="E4092" t="s">
        <v>4777</v>
      </c>
      <c r="H4092" t="s">
        <v>1959</v>
      </c>
      <c r="I4092">
        <v>2023</v>
      </c>
      <c r="J4092" t="s">
        <v>331</v>
      </c>
      <c r="K4092">
        <v>7.9</v>
      </c>
      <c r="L4092">
        <v>4</v>
      </c>
      <c r="M4092" s="16" t="s">
        <v>28</v>
      </c>
      <c r="N4092" s="18">
        <f t="shared" si="63"/>
        <v>1</v>
      </c>
      <c r="O4092">
        <v>13</v>
      </c>
      <c r="P4092" t="s">
        <v>22</v>
      </c>
    </row>
    <row r="4093" spans="1:16" x14ac:dyDescent="0.3">
      <c r="A4093" s="3" t="s">
        <v>2042</v>
      </c>
      <c r="C4093" t="s">
        <v>1940</v>
      </c>
      <c r="D4093" t="s">
        <v>17</v>
      </c>
      <c r="E4093" t="s">
        <v>48</v>
      </c>
      <c r="H4093" t="s">
        <v>1959</v>
      </c>
      <c r="I4093">
        <v>2024</v>
      </c>
      <c r="J4093" t="s">
        <v>343</v>
      </c>
      <c r="K4093">
        <v>9.4</v>
      </c>
      <c r="L4093">
        <v>4</v>
      </c>
      <c r="M4093" s="16" t="s">
        <v>28</v>
      </c>
      <c r="N4093" s="18">
        <f t="shared" si="63"/>
        <v>1</v>
      </c>
      <c r="O4093">
        <v>10</v>
      </c>
      <c r="P4093" t="s">
        <v>22</v>
      </c>
    </row>
    <row r="4094" spans="1:16" x14ac:dyDescent="0.3">
      <c r="A4094" s="3" t="s">
        <v>2046</v>
      </c>
      <c r="C4094" t="s">
        <v>1940</v>
      </c>
      <c r="D4094" t="s">
        <v>17</v>
      </c>
      <c r="E4094" t="s">
        <v>4783</v>
      </c>
      <c r="H4094" t="s">
        <v>1959</v>
      </c>
      <c r="I4094">
        <v>2025</v>
      </c>
      <c r="J4094" t="s">
        <v>398</v>
      </c>
      <c r="K4094">
        <v>9.1</v>
      </c>
      <c r="L4094">
        <v>7</v>
      </c>
      <c r="M4094" s="16" t="s">
        <v>28</v>
      </c>
      <c r="N4094" s="18">
        <f t="shared" si="63"/>
        <v>1</v>
      </c>
      <c r="O4094">
        <v>21</v>
      </c>
      <c r="P4094" t="s">
        <v>29</v>
      </c>
    </row>
    <row r="4095" spans="1:16" x14ac:dyDescent="0.3">
      <c r="A4095" s="3" t="s">
        <v>2048</v>
      </c>
      <c r="C4095" t="s">
        <v>1940</v>
      </c>
      <c r="D4095" t="s">
        <v>17</v>
      </c>
      <c r="E4095" t="s">
        <v>4784</v>
      </c>
      <c r="H4095" t="s">
        <v>19</v>
      </c>
      <c r="I4095">
        <v>2024</v>
      </c>
      <c r="J4095" t="s">
        <v>399</v>
      </c>
      <c r="K4095">
        <v>7.7</v>
      </c>
      <c r="L4095">
        <v>5</v>
      </c>
      <c r="M4095" s="16" t="s">
        <v>28</v>
      </c>
      <c r="N4095" s="18">
        <f t="shared" si="63"/>
        <v>1</v>
      </c>
      <c r="O4095">
        <v>18</v>
      </c>
      <c r="P4095" t="s">
        <v>29</v>
      </c>
    </row>
    <row r="4096" spans="1:16" x14ac:dyDescent="0.3">
      <c r="A4096" s="3" t="s">
        <v>4689</v>
      </c>
      <c r="C4096" t="s">
        <v>1940</v>
      </c>
      <c r="D4096" t="s">
        <v>17</v>
      </c>
      <c r="E4096" t="s">
        <v>4784</v>
      </c>
      <c r="H4096" t="s">
        <v>19</v>
      </c>
      <c r="I4096">
        <v>2026</v>
      </c>
      <c r="J4096" t="s">
        <v>413</v>
      </c>
      <c r="K4096">
        <v>7.3</v>
      </c>
      <c r="L4096">
        <v>4</v>
      </c>
      <c r="M4096" s="16" t="s">
        <v>28</v>
      </c>
      <c r="N4096" s="18">
        <f t="shared" si="63"/>
        <v>1</v>
      </c>
      <c r="O4096">
        <v>7</v>
      </c>
      <c r="P4096" t="s">
        <v>67</v>
      </c>
    </row>
    <row r="4097" spans="1:16" x14ac:dyDescent="0.3">
      <c r="A4097" s="3" t="s">
        <v>2051</v>
      </c>
      <c r="C4097" t="s">
        <v>1940</v>
      </c>
      <c r="D4097" t="s">
        <v>17</v>
      </c>
      <c r="E4097" t="s">
        <v>4788</v>
      </c>
      <c r="H4097" t="s">
        <v>19</v>
      </c>
      <c r="I4097">
        <v>2025</v>
      </c>
      <c r="J4097" t="s">
        <v>424</v>
      </c>
      <c r="K4097">
        <v>8.5</v>
      </c>
      <c r="L4097">
        <v>7</v>
      </c>
      <c r="M4097" s="16" t="s">
        <v>28</v>
      </c>
      <c r="N4097" s="18">
        <f t="shared" si="63"/>
        <v>1</v>
      </c>
      <c r="O4097">
        <v>21</v>
      </c>
      <c r="P4097" t="s">
        <v>29</v>
      </c>
    </row>
    <row r="4098" spans="1:16" x14ac:dyDescent="0.3">
      <c r="A4098" s="3" t="s">
        <v>2053</v>
      </c>
      <c r="C4098" t="s">
        <v>1940</v>
      </c>
      <c r="D4098" t="s">
        <v>17</v>
      </c>
      <c r="E4098" t="s">
        <v>77</v>
      </c>
      <c r="H4098" t="s">
        <v>19</v>
      </c>
      <c r="I4098">
        <v>2023</v>
      </c>
      <c r="J4098" t="s">
        <v>427</v>
      </c>
      <c r="K4098">
        <v>7.7</v>
      </c>
      <c r="L4098">
        <v>4</v>
      </c>
      <c r="M4098" s="16" t="s">
        <v>28</v>
      </c>
      <c r="N4098" s="18">
        <f t="shared" si="63"/>
        <v>1</v>
      </c>
      <c r="O4098">
        <v>8</v>
      </c>
      <c r="P4098" t="s">
        <v>29</v>
      </c>
    </row>
    <row r="4099" spans="1:16" x14ac:dyDescent="0.3">
      <c r="A4099" s="3" t="s">
        <v>2055</v>
      </c>
      <c r="C4099" t="s">
        <v>1940</v>
      </c>
      <c r="D4099" t="s">
        <v>17</v>
      </c>
      <c r="E4099" t="s">
        <v>4789</v>
      </c>
      <c r="H4099" t="s">
        <v>1974</v>
      </c>
      <c r="I4099">
        <v>2026</v>
      </c>
      <c r="J4099" t="s">
        <v>432</v>
      </c>
      <c r="K4099">
        <v>7.9</v>
      </c>
      <c r="L4099">
        <v>3</v>
      </c>
      <c r="M4099" s="16" t="s">
        <v>28</v>
      </c>
      <c r="N4099" s="18">
        <f t="shared" si="63"/>
        <v>1</v>
      </c>
      <c r="O4099">
        <v>20</v>
      </c>
      <c r="P4099" t="s">
        <v>29</v>
      </c>
    </row>
    <row r="4100" spans="1:16" x14ac:dyDescent="0.3">
      <c r="A4100" s="3" t="s">
        <v>2057</v>
      </c>
      <c r="C4100" t="s">
        <v>1940</v>
      </c>
      <c r="D4100" t="s">
        <v>17</v>
      </c>
      <c r="E4100" t="s">
        <v>4791</v>
      </c>
      <c r="H4100" t="s">
        <v>19</v>
      </c>
      <c r="I4100">
        <v>2023</v>
      </c>
      <c r="J4100" t="s">
        <v>139</v>
      </c>
      <c r="K4100">
        <v>8.3000000000000007</v>
      </c>
      <c r="L4100">
        <v>5</v>
      </c>
      <c r="M4100" s="16" t="s">
        <v>28</v>
      </c>
      <c r="N4100" s="18">
        <f t="shared" ref="N4100:N4163" si="64">(VALUE(LEFT($M4100, FIND("-", $M4100)-1)) + VALUE(MID($M4100, FIND("-", $M4100)+1, FIND(" ", $M4100, FIND("-", $M4100))-FIND("-",  $M4100)-1))) / 2</f>
        <v>1</v>
      </c>
      <c r="O4100">
        <v>13</v>
      </c>
      <c r="P4100" t="s">
        <v>29</v>
      </c>
    </row>
    <row r="4101" spans="1:16" x14ac:dyDescent="0.3">
      <c r="A4101" s="3" t="s">
        <v>2060</v>
      </c>
      <c r="C4101" t="s">
        <v>1940</v>
      </c>
      <c r="D4101" t="s">
        <v>17</v>
      </c>
      <c r="E4101" t="s">
        <v>4793</v>
      </c>
      <c r="H4101" t="s">
        <v>19</v>
      </c>
      <c r="I4101">
        <v>2025</v>
      </c>
      <c r="J4101" t="s">
        <v>146</v>
      </c>
      <c r="K4101">
        <v>8</v>
      </c>
      <c r="L4101">
        <v>7</v>
      </c>
      <c r="M4101" s="16" t="s">
        <v>28</v>
      </c>
      <c r="N4101" s="18">
        <f t="shared" si="64"/>
        <v>1</v>
      </c>
      <c r="O4101">
        <v>17</v>
      </c>
      <c r="P4101" t="s">
        <v>29</v>
      </c>
    </row>
    <row r="4102" spans="1:16" x14ac:dyDescent="0.3">
      <c r="A4102" s="3" t="s">
        <v>2062</v>
      </c>
      <c r="C4102" t="s">
        <v>1940</v>
      </c>
      <c r="D4102" t="s">
        <v>17</v>
      </c>
      <c r="E4102" t="s">
        <v>4785</v>
      </c>
      <c r="H4102" t="s">
        <v>1944</v>
      </c>
      <c r="I4102">
        <v>2026</v>
      </c>
      <c r="J4102" t="s">
        <v>165</v>
      </c>
      <c r="K4102">
        <v>9.3000000000000007</v>
      </c>
      <c r="L4102">
        <v>4</v>
      </c>
      <c r="M4102" s="16" t="s">
        <v>28</v>
      </c>
      <c r="N4102" s="18">
        <f t="shared" si="64"/>
        <v>1</v>
      </c>
      <c r="O4102">
        <v>7</v>
      </c>
      <c r="P4102" t="s">
        <v>22</v>
      </c>
    </row>
    <row r="4103" spans="1:16" x14ac:dyDescent="0.3">
      <c r="A4103" s="3" t="s">
        <v>2064</v>
      </c>
      <c r="C4103" t="s">
        <v>1940</v>
      </c>
      <c r="D4103" t="s">
        <v>17</v>
      </c>
      <c r="E4103" t="s">
        <v>4786</v>
      </c>
      <c r="H4103" t="s">
        <v>19</v>
      </c>
      <c r="I4103">
        <v>2023</v>
      </c>
      <c r="J4103" t="s">
        <v>168</v>
      </c>
      <c r="K4103">
        <v>6.9</v>
      </c>
      <c r="L4103">
        <v>7</v>
      </c>
      <c r="M4103" s="16" t="s">
        <v>28</v>
      </c>
      <c r="N4103" s="18">
        <f t="shared" si="64"/>
        <v>1</v>
      </c>
      <c r="O4103">
        <v>25</v>
      </c>
      <c r="P4103" t="s">
        <v>29</v>
      </c>
    </row>
    <row r="4104" spans="1:16" x14ac:dyDescent="0.3">
      <c r="A4104" s="3" t="s">
        <v>2068</v>
      </c>
      <c r="C4104" t="s">
        <v>1940</v>
      </c>
      <c r="D4104" t="s">
        <v>17</v>
      </c>
      <c r="E4104" t="s">
        <v>4798</v>
      </c>
      <c r="H4104" t="s">
        <v>19</v>
      </c>
      <c r="I4104">
        <v>2023</v>
      </c>
      <c r="J4104" t="s">
        <v>176</v>
      </c>
      <c r="K4104">
        <v>8.1</v>
      </c>
      <c r="L4104">
        <v>5</v>
      </c>
      <c r="M4104" s="16" t="s">
        <v>28</v>
      </c>
      <c r="N4104" s="18">
        <f t="shared" si="64"/>
        <v>1</v>
      </c>
      <c r="O4104">
        <v>8</v>
      </c>
      <c r="P4104" t="s">
        <v>29</v>
      </c>
    </row>
    <row r="4105" spans="1:16" x14ac:dyDescent="0.3">
      <c r="A4105" s="3" t="s">
        <v>2070</v>
      </c>
      <c r="C4105" t="s">
        <v>1940</v>
      </c>
      <c r="D4105" t="s">
        <v>17</v>
      </c>
      <c r="E4105" t="s">
        <v>4789</v>
      </c>
      <c r="H4105" t="s">
        <v>1985</v>
      </c>
      <c r="I4105">
        <v>2023</v>
      </c>
      <c r="J4105" t="s">
        <v>177</v>
      </c>
      <c r="K4105">
        <v>9.5</v>
      </c>
      <c r="L4105">
        <v>4</v>
      </c>
      <c r="M4105" s="16" t="s">
        <v>28</v>
      </c>
      <c r="N4105" s="18">
        <f t="shared" si="64"/>
        <v>1</v>
      </c>
      <c r="O4105">
        <v>19</v>
      </c>
      <c r="P4105" t="s">
        <v>29</v>
      </c>
    </row>
    <row r="4106" spans="1:16" x14ac:dyDescent="0.3">
      <c r="A4106" s="3" t="s">
        <v>2072</v>
      </c>
      <c r="C4106" t="s">
        <v>1940</v>
      </c>
      <c r="D4106" t="s">
        <v>17</v>
      </c>
      <c r="E4106" t="s">
        <v>4790</v>
      </c>
      <c r="H4106" t="s">
        <v>19</v>
      </c>
      <c r="I4106">
        <v>2026</v>
      </c>
      <c r="J4106" t="s">
        <v>105</v>
      </c>
      <c r="K4106">
        <v>9.6</v>
      </c>
      <c r="L4106">
        <v>5</v>
      </c>
      <c r="M4106" s="16" t="s">
        <v>28</v>
      </c>
      <c r="N4106" s="18">
        <f t="shared" si="64"/>
        <v>1</v>
      </c>
      <c r="O4106">
        <v>21</v>
      </c>
      <c r="P4106" t="s">
        <v>29</v>
      </c>
    </row>
    <row r="4107" spans="1:16" x14ac:dyDescent="0.3">
      <c r="A4107" s="3" t="s">
        <v>2074</v>
      </c>
      <c r="C4107" t="s">
        <v>1940</v>
      </c>
      <c r="D4107" t="s">
        <v>17</v>
      </c>
      <c r="E4107" t="s">
        <v>4786</v>
      </c>
      <c r="H4107" t="s">
        <v>19</v>
      </c>
      <c r="I4107">
        <v>2024</v>
      </c>
      <c r="J4107" t="s">
        <v>181</v>
      </c>
      <c r="K4107">
        <v>9.6</v>
      </c>
      <c r="L4107">
        <v>4</v>
      </c>
      <c r="M4107" s="16" t="s">
        <v>28</v>
      </c>
      <c r="N4107" s="18">
        <f t="shared" si="64"/>
        <v>1</v>
      </c>
      <c r="O4107">
        <v>8</v>
      </c>
      <c r="P4107" t="s">
        <v>22</v>
      </c>
    </row>
    <row r="4108" spans="1:16" x14ac:dyDescent="0.3">
      <c r="A4108" s="3" t="s">
        <v>2076</v>
      </c>
      <c r="C4108" t="s">
        <v>1940</v>
      </c>
      <c r="D4108" t="s">
        <v>17</v>
      </c>
      <c r="E4108" t="s">
        <v>4796</v>
      </c>
      <c r="H4108" t="s">
        <v>1985</v>
      </c>
      <c r="I4108">
        <v>2023</v>
      </c>
      <c r="J4108" t="s">
        <v>445</v>
      </c>
      <c r="K4108">
        <v>7.3</v>
      </c>
      <c r="L4108">
        <v>7</v>
      </c>
      <c r="M4108" s="16" t="s">
        <v>28</v>
      </c>
      <c r="N4108" s="18">
        <f t="shared" si="64"/>
        <v>1</v>
      </c>
      <c r="O4108">
        <v>8</v>
      </c>
      <c r="P4108" t="s">
        <v>67</v>
      </c>
    </row>
    <row r="4109" spans="1:16" x14ac:dyDescent="0.3">
      <c r="A4109" s="3" t="s">
        <v>2078</v>
      </c>
      <c r="C4109" t="s">
        <v>1940</v>
      </c>
      <c r="D4109" t="s">
        <v>17</v>
      </c>
      <c r="E4109" t="s">
        <v>4799</v>
      </c>
      <c r="H4109" t="s">
        <v>1941</v>
      </c>
      <c r="I4109">
        <v>2026</v>
      </c>
      <c r="J4109" t="s">
        <v>446</v>
      </c>
      <c r="K4109">
        <v>7.5</v>
      </c>
      <c r="L4109">
        <v>4</v>
      </c>
      <c r="M4109" s="16" t="s">
        <v>28</v>
      </c>
      <c r="N4109" s="18">
        <f t="shared" si="64"/>
        <v>1</v>
      </c>
      <c r="O4109">
        <v>8</v>
      </c>
      <c r="P4109" t="s">
        <v>22</v>
      </c>
    </row>
    <row r="4110" spans="1:16" x14ac:dyDescent="0.3">
      <c r="A4110" s="3" t="s">
        <v>2080</v>
      </c>
      <c r="C4110" t="s">
        <v>1940</v>
      </c>
      <c r="D4110" t="s">
        <v>17</v>
      </c>
      <c r="E4110" t="s">
        <v>4797</v>
      </c>
      <c r="H4110" t="s">
        <v>19</v>
      </c>
      <c r="I4110">
        <v>2024</v>
      </c>
      <c r="J4110" t="s">
        <v>449</v>
      </c>
      <c r="K4110">
        <v>7.6</v>
      </c>
      <c r="L4110">
        <v>7</v>
      </c>
      <c r="M4110" s="16" t="s">
        <v>28</v>
      </c>
      <c r="N4110" s="18">
        <f t="shared" si="64"/>
        <v>1</v>
      </c>
      <c r="O4110">
        <v>16</v>
      </c>
      <c r="P4110" t="s">
        <v>22</v>
      </c>
    </row>
    <row r="4111" spans="1:16" x14ac:dyDescent="0.3">
      <c r="A4111" s="3" t="s">
        <v>2084</v>
      </c>
      <c r="C4111" t="s">
        <v>1940</v>
      </c>
      <c r="D4111" t="s">
        <v>17</v>
      </c>
      <c r="E4111" t="s">
        <v>4795</v>
      </c>
      <c r="H4111" t="s">
        <v>19</v>
      </c>
      <c r="I4111">
        <v>2025</v>
      </c>
      <c r="J4111" t="s">
        <v>453</v>
      </c>
      <c r="K4111">
        <v>7.1</v>
      </c>
      <c r="L4111">
        <v>3</v>
      </c>
      <c r="M4111" s="16" t="s">
        <v>28</v>
      </c>
      <c r="N4111" s="18">
        <f t="shared" si="64"/>
        <v>1</v>
      </c>
      <c r="O4111">
        <v>9</v>
      </c>
      <c r="P4111" t="s">
        <v>29</v>
      </c>
    </row>
    <row r="4112" spans="1:16" x14ac:dyDescent="0.3">
      <c r="A4112" s="3" t="s">
        <v>2086</v>
      </c>
      <c r="C4112" t="s">
        <v>1940</v>
      </c>
      <c r="D4112" t="s">
        <v>17</v>
      </c>
      <c r="E4112" t="s">
        <v>4799</v>
      </c>
      <c r="H4112" t="s">
        <v>1959</v>
      </c>
      <c r="I4112">
        <v>2023</v>
      </c>
      <c r="J4112" t="s">
        <v>466</v>
      </c>
      <c r="K4112">
        <v>7.9</v>
      </c>
      <c r="L4112">
        <v>5</v>
      </c>
      <c r="M4112" s="16" t="s">
        <v>28</v>
      </c>
      <c r="N4112" s="18">
        <f t="shared" si="64"/>
        <v>1</v>
      </c>
      <c r="O4112">
        <v>11</v>
      </c>
      <c r="P4112" t="s">
        <v>29</v>
      </c>
    </row>
    <row r="4113" spans="1:16" x14ac:dyDescent="0.3">
      <c r="A4113" s="3" t="s">
        <v>2088</v>
      </c>
      <c r="C4113" t="s">
        <v>1940</v>
      </c>
      <c r="D4113" t="s">
        <v>17</v>
      </c>
      <c r="E4113" t="s">
        <v>4777</v>
      </c>
      <c r="H4113" t="s">
        <v>19</v>
      </c>
      <c r="I4113">
        <v>2023</v>
      </c>
      <c r="J4113" t="s">
        <v>472</v>
      </c>
      <c r="K4113">
        <v>7.3</v>
      </c>
      <c r="L4113">
        <v>4</v>
      </c>
      <c r="M4113" s="16" t="s">
        <v>28</v>
      </c>
      <c r="N4113" s="18">
        <f t="shared" si="64"/>
        <v>1</v>
      </c>
      <c r="O4113">
        <v>8</v>
      </c>
      <c r="P4113" t="s">
        <v>22</v>
      </c>
    </row>
    <row r="4114" spans="1:16" x14ac:dyDescent="0.3">
      <c r="A4114" s="3" t="s">
        <v>2090</v>
      </c>
      <c r="C4114" t="s">
        <v>1940</v>
      </c>
      <c r="D4114" t="s">
        <v>17</v>
      </c>
      <c r="E4114" t="s">
        <v>4781</v>
      </c>
      <c r="H4114" t="s">
        <v>19</v>
      </c>
      <c r="I4114">
        <v>2023</v>
      </c>
      <c r="J4114" t="s">
        <v>479</v>
      </c>
      <c r="K4114">
        <v>8.4</v>
      </c>
      <c r="L4114">
        <v>5</v>
      </c>
      <c r="M4114" s="16" t="s">
        <v>28</v>
      </c>
      <c r="N4114" s="18">
        <f t="shared" si="64"/>
        <v>1</v>
      </c>
      <c r="O4114">
        <v>25</v>
      </c>
      <c r="P4114" t="s">
        <v>22</v>
      </c>
    </row>
    <row r="4115" spans="1:16" x14ac:dyDescent="0.3">
      <c r="A4115" s="3" t="s">
        <v>2092</v>
      </c>
      <c r="C4115" t="s">
        <v>1940</v>
      </c>
      <c r="D4115" t="s">
        <v>17</v>
      </c>
      <c r="E4115" t="s">
        <v>4783</v>
      </c>
      <c r="H4115" t="s">
        <v>1974</v>
      </c>
      <c r="I4115">
        <v>2025</v>
      </c>
      <c r="J4115" t="s">
        <v>483</v>
      </c>
      <c r="K4115">
        <v>9.1999999999999993</v>
      </c>
      <c r="L4115">
        <v>7</v>
      </c>
      <c r="M4115" s="16" t="s">
        <v>28</v>
      </c>
      <c r="N4115" s="18">
        <f t="shared" si="64"/>
        <v>1</v>
      </c>
      <c r="O4115">
        <v>30</v>
      </c>
      <c r="P4115" t="s">
        <v>29</v>
      </c>
    </row>
    <row r="4116" spans="1:16" x14ac:dyDescent="0.3">
      <c r="A4116" s="3" t="s">
        <v>4690</v>
      </c>
      <c r="C4116" t="s">
        <v>1940</v>
      </c>
      <c r="D4116" t="s">
        <v>17</v>
      </c>
      <c r="E4116" t="s">
        <v>4776</v>
      </c>
      <c r="H4116" t="s">
        <v>2005</v>
      </c>
      <c r="I4116">
        <v>2024</v>
      </c>
      <c r="J4116" t="s">
        <v>488</v>
      </c>
      <c r="K4116">
        <v>7.9</v>
      </c>
      <c r="L4116">
        <v>3</v>
      </c>
      <c r="M4116" s="16" t="s">
        <v>28</v>
      </c>
      <c r="N4116" s="18">
        <f t="shared" si="64"/>
        <v>1</v>
      </c>
      <c r="O4116">
        <v>8</v>
      </c>
      <c r="P4116" t="s">
        <v>22</v>
      </c>
    </row>
    <row r="4117" spans="1:16" x14ac:dyDescent="0.3">
      <c r="A4117" s="3" t="s">
        <v>2095</v>
      </c>
      <c r="C4117" t="s">
        <v>1940</v>
      </c>
      <c r="D4117" t="s">
        <v>17</v>
      </c>
      <c r="E4117" t="s">
        <v>4781</v>
      </c>
      <c r="H4117" t="s">
        <v>19</v>
      </c>
      <c r="I4117">
        <v>2024</v>
      </c>
      <c r="J4117" t="s">
        <v>502</v>
      </c>
      <c r="K4117">
        <v>6.6</v>
      </c>
      <c r="L4117">
        <v>4</v>
      </c>
      <c r="M4117" s="16" t="s">
        <v>28</v>
      </c>
      <c r="N4117" s="18">
        <f t="shared" si="64"/>
        <v>1</v>
      </c>
      <c r="O4117">
        <v>8</v>
      </c>
      <c r="P4117" t="s">
        <v>22</v>
      </c>
    </row>
    <row r="4118" spans="1:16" x14ac:dyDescent="0.3">
      <c r="A4118" s="3" t="s">
        <v>4691</v>
      </c>
      <c r="C4118" t="s">
        <v>1940</v>
      </c>
      <c r="D4118" t="s">
        <v>17</v>
      </c>
      <c r="E4118" t="s">
        <v>4783</v>
      </c>
      <c r="H4118" t="s">
        <v>19</v>
      </c>
      <c r="I4118">
        <v>2023</v>
      </c>
      <c r="J4118" t="s">
        <v>508</v>
      </c>
      <c r="K4118">
        <v>8.6999999999999993</v>
      </c>
      <c r="L4118">
        <v>4</v>
      </c>
      <c r="M4118" s="16" t="s">
        <v>28</v>
      </c>
      <c r="N4118" s="18">
        <f t="shared" si="64"/>
        <v>1</v>
      </c>
      <c r="O4118">
        <v>8</v>
      </c>
      <c r="P4118" t="s">
        <v>67</v>
      </c>
    </row>
    <row r="4119" spans="1:16" x14ac:dyDescent="0.3">
      <c r="A4119" s="3" t="s">
        <v>2098</v>
      </c>
      <c r="C4119" t="s">
        <v>1940</v>
      </c>
      <c r="D4119" t="s">
        <v>17</v>
      </c>
      <c r="E4119" t="s">
        <v>4786</v>
      </c>
      <c r="H4119" t="s">
        <v>19</v>
      </c>
      <c r="I4119">
        <v>2024</v>
      </c>
      <c r="J4119" t="s">
        <v>508</v>
      </c>
      <c r="K4119">
        <v>8</v>
      </c>
      <c r="L4119">
        <v>3</v>
      </c>
      <c r="M4119" s="16" t="s">
        <v>28</v>
      </c>
      <c r="N4119" s="18">
        <f t="shared" si="64"/>
        <v>1</v>
      </c>
      <c r="O4119">
        <v>7</v>
      </c>
      <c r="P4119" t="s">
        <v>22</v>
      </c>
    </row>
    <row r="4120" spans="1:16" x14ac:dyDescent="0.3">
      <c r="A4120" s="3" t="s">
        <v>4692</v>
      </c>
      <c r="C4120" t="s">
        <v>1940</v>
      </c>
      <c r="D4120" t="s">
        <v>17</v>
      </c>
      <c r="E4120" t="s">
        <v>4798</v>
      </c>
      <c r="H4120" t="s">
        <v>1944</v>
      </c>
      <c r="I4120">
        <v>2025</v>
      </c>
      <c r="J4120" t="s">
        <v>305</v>
      </c>
      <c r="K4120">
        <v>9.6999999999999993</v>
      </c>
      <c r="L4120">
        <v>4</v>
      </c>
      <c r="M4120" s="16" t="s">
        <v>28</v>
      </c>
      <c r="N4120" s="18">
        <f t="shared" si="64"/>
        <v>1</v>
      </c>
      <c r="O4120">
        <v>6</v>
      </c>
      <c r="P4120" t="s">
        <v>22</v>
      </c>
    </row>
    <row r="4121" spans="1:16" x14ac:dyDescent="0.3">
      <c r="A4121" s="3" t="s">
        <v>2101</v>
      </c>
      <c r="C4121" t="s">
        <v>1940</v>
      </c>
      <c r="D4121" t="s">
        <v>17</v>
      </c>
      <c r="E4121" t="s">
        <v>4786</v>
      </c>
      <c r="H4121" t="s">
        <v>2103</v>
      </c>
      <c r="I4121">
        <v>2024</v>
      </c>
      <c r="J4121" t="s">
        <v>325</v>
      </c>
      <c r="K4121">
        <v>9.1</v>
      </c>
      <c r="L4121">
        <v>7</v>
      </c>
      <c r="M4121" s="16" t="s">
        <v>28</v>
      </c>
      <c r="N4121" s="18">
        <f t="shared" si="64"/>
        <v>1</v>
      </c>
      <c r="O4121">
        <v>17</v>
      </c>
      <c r="P4121" t="s">
        <v>67</v>
      </c>
    </row>
    <row r="4122" spans="1:16" x14ac:dyDescent="0.3">
      <c r="A4122" s="3" t="s">
        <v>2104</v>
      </c>
      <c r="C4122" t="s">
        <v>1940</v>
      </c>
      <c r="D4122" t="s">
        <v>17</v>
      </c>
      <c r="E4122" t="s">
        <v>4780</v>
      </c>
      <c r="H4122" t="s">
        <v>1959</v>
      </c>
      <c r="I4122">
        <v>2023</v>
      </c>
      <c r="J4122" t="s">
        <v>328</v>
      </c>
      <c r="K4122">
        <v>9.1999999999999993</v>
      </c>
      <c r="L4122">
        <v>4</v>
      </c>
      <c r="M4122" s="16" t="s">
        <v>28</v>
      </c>
      <c r="N4122" s="18">
        <f t="shared" si="64"/>
        <v>1</v>
      </c>
      <c r="O4122">
        <v>18</v>
      </c>
      <c r="P4122" t="s">
        <v>67</v>
      </c>
    </row>
    <row r="4123" spans="1:16" x14ac:dyDescent="0.3">
      <c r="A4123" s="3" t="s">
        <v>2106</v>
      </c>
      <c r="C4123" t="s">
        <v>1940</v>
      </c>
      <c r="D4123" t="s">
        <v>17</v>
      </c>
      <c r="E4123" t="s">
        <v>4796</v>
      </c>
      <c r="H4123" t="s">
        <v>19</v>
      </c>
      <c r="I4123">
        <v>2023</v>
      </c>
      <c r="J4123" t="s">
        <v>331</v>
      </c>
      <c r="K4123">
        <v>7.3</v>
      </c>
      <c r="L4123">
        <v>7</v>
      </c>
      <c r="M4123" s="16" t="s">
        <v>28</v>
      </c>
      <c r="N4123" s="18">
        <f t="shared" si="64"/>
        <v>1</v>
      </c>
      <c r="O4123">
        <v>19</v>
      </c>
      <c r="P4123" t="s">
        <v>22</v>
      </c>
    </row>
    <row r="4124" spans="1:16" x14ac:dyDescent="0.3">
      <c r="A4124" s="3" t="s">
        <v>2110</v>
      </c>
      <c r="C4124" t="s">
        <v>1940</v>
      </c>
      <c r="D4124" t="s">
        <v>17</v>
      </c>
      <c r="E4124" t="s">
        <v>4777</v>
      </c>
      <c r="H4124" t="s">
        <v>19</v>
      </c>
      <c r="I4124">
        <v>2025</v>
      </c>
      <c r="J4124" t="s">
        <v>340</v>
      </c>
      <c r="K4124">
        <v>8.3000000000000007</v>
      </c>
      <c r="L4124">
        <v>4</v>
      </c>
      <c r="M4124" s="16" t="s">
        <v>28</v>
      </c>
      <c r="N4124" s="18">
        <f t="shared" si="64"/>
        <v>1</v>
      </c>
      <c r="O4124">
        <v>25</v>
      </c>
      <c r="P4124" t="s">
        <v>29</v>
      </c>
    </row>
    <row r="4125" spans="1:16" x14ac:dyDescent="0.3">
      <c r="A4125" s="3" t="s">
        <v>2112</v>
      </c>
      <c r="C4125" t="s">
        <v>1940</v>
      </c>
      <c r="D4125" t="s">
        <v>17</v>
      </c>
      <c r="E4125" t="s">
        <v>4779</v>
      </c>
      <c r="H4125" t="s">
        <v>19</v>
      </c>
      <c r="I4125">
        <v>2023</v>
      </c>
      <c r="J4125" t="s">
        <v>344</v>
      </c>
      <c r="K4125">
        <v>9.9</v>
      </c>
      <c r="L4125">
        <v>5</v>
      </c>
      <c r="M4125" s="16" t="s">
        <v>28</v>
      </c>
      <c r="N4125" s="18">
        <f t="shared" si="64"/>
        <v>1</v>
      </c>
      <c r="O4125">
        <v>9</v>
      </c>
      <c r="P4125" t="s">
        <v>22</v>
      </c>
    </row>
    <row r="4126" spans="1:16" x14ac:dyDescent="0.3">
      <c r="A4126" s="3" t="s">
        <v>2114</v>
      </c>
      <c r="C4126" t="s">
        <v>1940</v>
      </c>
      <c r="D4126" t="s">
        <v>17</v>
      </c>
      <c r="E4126" t="s">
        <v>4780</v>
      </c>
      <c r="H4126" t="s">
        <v>19</v>
      </c>
      <c r="I4126">
        <v>2026</v>
      </c>
      <c r="J4126" t="s">
        <v>347</v>
      </c>
      <c r="K4126">
        <v>9.3000000000000007</v>
      </c>
      <c r="L4126">
        <v>5</v>
      </c>
      <c r="M4126" s="16" t="s">
        <v>28</v>
      </c>
      <c r="N4126" s="18">
        <f t="shared" si="64"/>
        <v>1</v>
      </c>
      <c r="O4126">
        <v>13</v>
      </c>
      <c r="P4126" t="s">
        <v>29</v>
      </c>
    </row>
    <row r="4127" spans="1:16" x14ac:dyDescent="0.3">
      <c r="A4127" s="3" t="s">
        <v>2116</v>
      </c>
      <c r="C4127" t="s">
        <v>1940</v>
      </c>
      <c r="D4127" t="s">
        <v>17</v>
      </c>
      <c r="E4127" t="s">
        <v>4785</v>
      </c>
      <c r="H4127" t="s">
        <v>19</v>
      </c>
      <c r="I4127">
        <v>2025</v>
      </c>
      <c r="J4127" t="s">
        <v>411</v>
      </c>
      <c r="K4127">
        <v>7.4</v>
      </c>
      <c r="L4127">
        <v>7</v>
      </c>
      <c r="M4127" s="16" t="s">
        <v>28</v>
      </c>
      <c r="N4127" s="18">
        <f t="shared" si="64"/>
        <v>1</v>
      </c>
      <c r="O4127">
        <v>20</v>
      </c>
      <c r="P4127" t="s">
        <v>22</v>
      </c>
    </row>
    <row r="4128" spans="1:16" x14ac:dyDescent="0.3">
      <c r="A4128" s="3" t="s">
        <v>2118</v>
      </c>
      <c r="C4128" t="s">
        <v>1940</v>
      </c>
      <c r="D4128" t="s">
        <v>17</v>
      </c>
      <c r="E4128" t="s">
        <v>4783</v>
      </c>
      <c r="H4128" t="s">
        <v>19</v>
      </c>
      <c r="I4128">
        <v>2024</v>
      </c>
      <c r="J4128" t="s">
        <v>417</v>
      </c>
      <c r="K4128">
        <v>9.6999999999999993</v>
      </c>
      <c r="L4128">
        <v>3</v>
      </c>
      <c r="M4128" s="16" t="s">
        <v>28</v>
      </c>
      <c r="N4128" s="18">
        <f t="shared" si="64"/>
        <v>1</v>
      </c>
      <c r="O4128">
        <v>9</v>
      </c>
      <c r="P4128" t="s">
        <v>22</v>
      </c>
    </row>
    <row r="4129" spans="1:16" x14ac:dyDescent="0.3">
      <c r="A4129" s="3" t="s">
        <v>2120</v>
      </c>
      <c r="C4129" t="s">
        <v>1940</v>
      </c>
      <c r="D4129" t="s">
        <v>17</v>
      </c>
      <c r="E4129" t="s">
        <v>4784</v>
      </c>
      <c r="H4129" t="s">
        <v>19</v>
      </c>
      <c r="I4129">
        <v>2025</v>
      </c>
      <c r="J4129" t="s">
        <v>420</v>
      </c>
      <c r="K4129">
        <v>7.9</v>
      </c>
      <c r="L4129">
        <v>7</v>
      </c>
      <c r="M4129" s="16" t="s">
        <v>28</v>
      </c>
      <c r="N4129" s="18">
        <f t="shared" si="64"/>
        <v>1</v>
      </c>
      <c r="O4129">
        <v>8</v>
      </c>
      <c r="P4129" t="s">
        <v>22</v>
      </c>
    </row>
    <row r="4130" spans="1:16" x14ac:dyDescent="0.3">
      <c r="A4130" s="3" t="s">
        <v>2122</v>
      </c>
      <c r="C4130" t="s">
        <v>1940</v>
      </c>
      <c r="D4130" t="s">
        <v>17</v>
      </c>
      <c r="E4130" t="s">
        <v>4786</v>
      </c>
      <c r="H4130" t="s">
        <v>19</v>
      </c>
      <c r="I4130">
        <v>2024</v>
      </c>
      <c r="J4130" t="s">
        <v>427</v>
      </c>
      <c r="K4130">
        <v>7.1</v>
      </c>
      <c r="L4130">
        <v>5</v>
      </c>
      <c r="M4130" s="16" t="s">
        <v>28</v>
      </c>
      <c r="N4130" s="18">
        <f t="shared" si="64"/>
        <v>1</v>
      </c>
      <c r="O4130">
        <v>7</v>
      </c>
      <c r="P4130" t="s">
        <v>29</v>
      </c>
    </row>
    <row r="4131" spans="1:16" x14ac:dyDescent="0.3">
      <c r="A4131" s="3" t="s">
        <v>2126</v>
      </c>
      <c r="C4131" t="s">
        <v>1940</v>
      </c>
      <c r="D4131" t="s">
        <v>17</v>
      </c>
      <c r="E4131" t="s">
        <v>4789</v>
      </c>
      <c r="H4131" t="s">
        <v>1974</v>
      </c>
      <c r="I4131">
        <v>2026</v>
      </c>
      <c r="J4131" t="s">
        <v>143</v>
      </c>
      <c r="K4131">
        <v>7.1</v>
      </c>
      <c r="L4131">
        <v>4</v>
      </c>
      <c r="M4131" s="16" t="s">
        <v>28</v>
      </c>
      <c r="N4131" s="18">
        <f t="shared" si="64"/>
        <v>1</v>
      </c>
      <c r="O4131">
        <v>5</v>
      </c>
      <c r="P4131" t="s">
        <v>29</v>
      </c>
    </row>
    <row r="4132" spans="1:16" x14ac:dyDescent="0.3">
      <c r="A4132" s="3" t="s">
        <v>2128</v>
      </c>
      <c r="C4132" t="s">
        <v>1940</v>
      </c>
      <c r="D4132" t="s">
        <v>17</v>
      </c>
      <c r="E4132" t="s">
        <v>4791</v>
      </c>
      <c r="H4132" t="s">
        <v>19</v>
      </c>
      <c r="I4132">
        <v>2024</v>
      </c>
      <c r="J4132" t="s">
        <v>149</v>
      </c>
      <c r="K4132">
        <v>9.1</v>
      </c>
      <c r="L4132">
        <v>4</v>
      </c>
      <c r="M4132" s="16" t="s">
        <v>28</v>
      </c>
      <c r="N4132" s="18">
        <f t="shared" si="64"/>
        <v>1</v>
      </c>
      <c r="O4132">
        <v>23</v>
      </c>
      <c r="P4132" t="s">
        <v>29</v>
      </c>
    </row>
    <row r="4133" spans="1:16" x14ac:dyDescent="0.3">
      <c r="A4133" s="3" t="s">
        <v>4693</v>
      </c>
      <c r="C4133" t="s">
        <v>1940</v>
      </c>
      <c r="D4133" t="s">
        <v>17</v>
      </c>
      <c r="E4133" t="s">
        <v>4782</v>
      </c>
      <c r="H4133" t="s">
        <v>2133</v>
      </c>
      <c r="I4133">
        <v>2025</v>
      </c>
      <c r="J4133" t="s">
        <v>165</v>
      </c>
      <c r="K4133">
        <v>6.5</v>
      </c>
      <c r="L4133">
        <v>4</v>
      </c>
      <c r="M4133" s="16" t="s">
        <v>28</v>
      </c>
      <c r="N4133" s="18">
        <f t="shared" si="64"/>
        <v>1</v>
      </c>
      <c r="O4133">
        <v>19</v>
      </c>
      <c r="P4133" t="s">
        <v>22</v>
      </c>
    </row>
    <row r="4134" spans="1:16" x14ac:dyDescent="0.3">
      <c r="A4134" s="3" t="s">
        <v>2135</v>
      </c>
      <c r="C4134" t="s">
        <v>1940</v>
      </c>
      <c r="D4134" t="s">
        <v>17</v>
      </c>
      <c r="E4134" t="s">
        <v>4785</v>
      </c>
      <c r="H4134" t="s">
        <v>19</v>
      </c>
      <c r="I4134">
        <v>2024</v>
      </c>
      <c r="J4134" t="s">
        <v>174</v>
      </c>
      <c r="K4134">
        <v>8.9</v>
      </c>
      <c r="L4134">
        <v>5</v>
      </c>
      <c r="M4134" s="16" t="s">
        <v>28</v>
      </c>
      <c r="N4134" s="18">
        <f t="shared" si="64"/>
        <v>1</v>
      </c>
      <c r="O4134">
        <v>5</v>
      </c>
      <c r="P4134" t="s">
        <v>29</v>
      </c>
    </row>
    <row r="4135" spans="1:16" x14ac:dyDescent="0.3">
      <c r="A4135" s="3" t="s">
        <v>2137</v>
      </c>
      <c r="C4135" t="s">
        <v>1940</v>
      </c>
      <c r="D4135" t="s">
        <v>17</v>
      </c>
      <c r="E4135" t="s">
        <v>4788</v>
      </c>
      <c r="H4135" t="s">
        <v>1985</v>
      </c>
      <c r="I4135">
        <v>2025</v>
      </c>
      <c r="J4135" t="s">
        <v>177</v>
      </c>
      <c r="K4135">
        <v>8.6</v>
      </c>
      <c r="L4135">
        <v>3</v>
      </c>
      <c r="M4135" s="16" t="s">
        <v>28</v>
      </c>
      <c r="N4135" s="18">
        <f t="shared" si="64"/>
        <v>1</v>
      </c>
      <c r="O4135">
        <v>9</v>
      </c>
      <c r="P4135" t="s">
        <v>29</v>
      </c>
    </row>
    <row r="4136" spans="1:16" x14ac:dyDescent="0.3">
      <c r="A4136" s="3" t="s">
        <v>2139</v>
      </c>
      <c r="C4136" t="s">
        <v>1940</v>
      </c>
      <c r="D4136" t="s">
        <v>17</v>
      </c>
      <c r="E4136" t="s">
        <v>4789</v>
      </c>
      <c r="H4136" t="s">
        <v>2141</v>
      </c>
      <c r="I4136">
        <v>2026</v>
      </c>
      <c r="J4136" t="s">
        <v>32</v>
      </c>
      <c r="K4136">
        <v>7.9</v>
      </c>
      <c r="L4136">
        <v>7</v>
      </c>
      <c r="M4136" s="16" t="s">
        <v>28</v>
      </c>
      <c r="N4136" s="18">
        <f t="shared" si="64"/>
        <v>1</v>
      </c>
      <c r="O4136">
        <v>11</v>
      </c>
      <c r="P4136" t="s">
        <v>29</v>
      </c>
    </row>
    <row r="4137" spans="1:16" x14ac:dyDescent="0.3">
      <c r="A4137" s="3" t="s">
        <v>2142</v>
      </c>
      <c r="C4137" t="s">
        <v>1940</v>
      </c>
      <c r="D4137" t="s">
        <v>17</v>
      </c>
      <c r="E4137" t="s">
        <v>4790</v>
      </c>
      <c r="H4137" t="s">
        <v>19</v>
      </c>
      <c r="I4137">
        <v>2024</v>
      </c>
      <c r="J4137" t="s">
        <v>36</v>
      </c>
      <c r="K4137">
        <v>9.9</v>
      </c>
      <c r="L4137">
        <v>4</v>
      </c>
      <c r="M4137" s="16" t="s">
        <v>28</v>
      </c>
      <c r="N4137" s="18">
        <f t="shared" si="64"/>
        <v>1</v>
      </c>
      <c r="O4137">
        <v>15</v>
      </c>
      <c r="P4137" t="s">
        <v>29</v>
      </c>
    </row>
    <row r="4138" spans="1:16" x14ac:dyDescent="0.3">
      <c r="A4138" s="3" t="s">
        <v>2144</v>
      </c>
      <c r="C4138" t="s">
        <v>1940</v>
      </c>
      <c r="D4138" t="s">
        <v>17</v>
      </c>
      <c r="E4138" t="s">
        <v>4791</v>
      </c>
      <c r="H4138" t="s">
        <v>19</v>
      </c>
      <c r="I4138">
        <v>2023</v>
      </c>
      <c r="J4138" t="s">
        <v>41</v>
      </c>
      <c r="K4138">
        <v>8.1</v>
      </c>
      <c r="L4138">
        <v>3</v>
      </c>
      <c r="M4138" s="16" t="s">
        <v>28</v>
      </c>
      <c r="N4138" s="18">
        <f t="shared" si="64"/>
        <v>1</v>
      </c>
      <c r="O4138">
        <v>19</v>
      </c>
      <c r="P4138" t="s">
        <v>22</v>
      </c>
    </row>
    <row r="4139" spans="1:16" x14ac:dyDescent="0.3">
      <c r="A4139" s="3" t="s">
        <v>4694</v>
      </c>
      <c r="C4139" t="s">
        <v>1940</v>
      </c>
      <c r="D4139" t="s">
        <v>17</v>
      </c>
      <c r="E4139" t="s">
        <v>4792</v>
      </c>
      <c r="H4139" t="s">
        <v>2147</v>
      </c>
      <c r="I4139">
        <v>2023</v>
      </c>
      <c r="J4139" t="s">
        <v>45</v>
      </c>
      <c r="K4139">
        <v>9.5</v>
      </c>
      <c r="L4139">
        <v>3</v>
      </c>
      <c r="M4139" s="16" t="s">
        <v>28</v>
      </c>
      <c r="N4139" s="18">
        <f t="shared" si="64"/>
        <v>1</v>
      </c>
      <c r="O4139">
        <v>18</v>
      </c>
      <c r="P4139" t="s">
        <v>22</v>
      </c>
    </row>
    <row r="4140" spans="1:16" x14ac:dyDescent="0.3">
      <c r="A4140" s="3" t="s">
        <v>2148</v>
      </c>
      <c r="C4140" t="s">
        <v>1940</v>
      </c>
      <c r="D4140" t="s">
        <v>17</v>
      </c>
      <c r="E4140" t="s">
        <v>4786</v>
      </c>
      <c r="H4140" t="s">
        <v>2150</v>
      </c>
      <c r="I4140">
        <v>2024</v>
      </c>
      <c r="J4140" t="s">
        <v>52</v>
      </c>
      <c r="K4140">
        <v>9.6</v>
      </c>
      <c r="L4140">
        <v>5</v>
      </c>
      <c r="M4140" s="16" t="s">
        <v>28</v>
      </c>
      <c r="N4140" s="18">
        <f t="shared" si="64"/>
        <v>1</v>
      </c>
      <c r="O4140">
        <v>23</v>
      </c>
      <c r="P4140" t="s">
        <v>67</v>
      </c>
    </row>
    <row r="4141" spans="1:16" x14ac:dyDescent="0.3">
      <c r="A4141" s="3" t="s">
        <v>2151</v>
      </c>
      <c r="C4141" t="s">
        <v>1940</v>
      </c>
      <c r="D4141" t="s">
        <v>17</v>
      </c>
      <c r="E4141" t="s">
        <v>4796</v>
      </c>
      <c r="H4141" t="s">
        <v>19</v>
      </c>
      <c r="I4141">
        <v>2024</v>
      </c>
      <c r="J4141" t="s">
        <v>57</v>
      </c>
      <c r="K4141">
        <v>6.2</v>
      </c>
      <c r="L4141">
        <v>3</v>
      </c>
      <c r="M4141" s="16" t="s">
        <v>28</v>
      </c>
      <c r="N4141" s="18">
        <f t="shared" si="64"/>
        <v>1</v>
      </c>
      <c r="O4141">
        <v>9</v>
      </c>
      <c r="P4141" t="s">
        <v>22</v>
      </c>
    </row>
    <row r="4142" spans="1:16" x14ac:dyDescent="0.3">
      <c r="A4142" s="3" t="s">
        <v>4695</v>
      </c>
      <c r="C4142" t="s">
        <v>1940</v>
      </c>
      <c r="D4142" t="s">
        <v>17</v>
      </c>
      <c r="E4142" t="s">
        <v>4799</v>
      </c>
      <c r="H4142" t="s">
        <v>19</v>
      </c>
      <c r="I4142">
        <v>2023</v>
      </c>
      <c r="J4142" t="s">
        <v>60</v>
      </c>
      <c r="K4142">
        <v>9.1</v>
      </c>
      <c r="L4142">
        <v>5</v>
      </c>
      <c r="M4142" s="16" t="s">
        <v>28</v>
      </c>
      <c r="N4142" s="18">
        <f t="shared" si="64"/>
        <v>1</v>
      </c>
      <c r="O4142">
        <v>7</v>
      </c>
      <c r="P4142" t="s">
        <v>29</v>
      </c>
    </row>
    <row r="4143" spans="1:16" x14ac:dyDescent="0.3">
      <c r="A4143" s="3" t="s">
        <v>2154</v>
      </c>
      <c r="C4143" t="s">
        <v>1940</v>
      </c>
      <c r="D4143" t="s">
        <v>17</v>
      </c>
      <c r="E4143" t="s">
        <v>4797</v>
      </c>
      <c r="H4143" t="s">
        <v>19</v>
      </c>
      <c r="I4143">
        <v>2026</v>
      </c>
      <c r="J4143" t="s">
        <v>63</v>
      </c>
      <c r="K4143">
        <v>7.2</v>
      </c>
      <c r="L4143">
        <v>4</v>
      </c>
      <c r="M4143" s="16" t="s">
        <v>28</v>
      </c>
      <c r="N4143" s="18">
        <f t="shared" si="64"/>
        <v>1</v>
      </c>
      <c r="O4143">
        <v>13</v>
      </c>
      <c r="P4143" t="s">
        <v>29</v>
      </c>
    </row>
    <row r="4144" spans="1:16" x14ac:dyDescent="0.3">
      <c r="A4144" s="3" t="s">
        <v>2156</v>
      </c>
      <c r="C4144" t="s">
        <v>1940</v>
      </c>
      <c r="D4144" t="s">
        <v>17</v>
      </c>
      <c r="E4144" t="s">
        <v>4795</v>
      </c>
      <c r="H4144" t="s">
        <v>19</v>
      </c>
      <c r="I4144">
        <v>2024</v>
      </c>
      <c r="J4144" t="s">
        <v>81</v>
      </c>
      <c r="K4144">
        <v>6.6</v>
      </c>
      <c r="L4144">
        <v>3</v>
      </c>
      <c r="M4144" s="16" t="s">
        <v>28</v>
      </c>
      <c r="N4144" s="18">
        <f t="shared" si="64"/>
        <v>1</v>
      </c>
      <c r="O4144">
        <v>9</v>
      </c>
      <c r="P4144" t="s">
        <v>29</v>
      </c>
    </row>
    <row r="4145" spans="1:16" x14ac:dyDescent="0.3">
      <c r="A4145" s="3" t="s">
        <v>2159</v>
      </c>
      <c r="C4145" t="s">
        <v>1940</v>
      </c>
      <c r="D4145" t="s">
        <v>17</v>
      </c>
      <c r="E4145" t="s">
        <v>4796</v>
      </c>
      <c r="H4145" t="s">
        <v>1959</v>
      </c>
      <c r="I4145">
        <v>2023</v>
      </c>
      <c r="J4145" t="s">
        <v>90</v>
      </c>
      <c r="K4145">
        <v>8.3000000000000007</v>
      </c>
      <c r="L4145">
        <v>5</v>
      </c>
      <c r="M4145" s="16" t="s">
        <v>28</v>
      </c>
      <c r="N4145" s="18">
        <f t="shared" si="64"/>
        <v>1</v>
      </c>
      <c r="O4145">
        <v>17</v>
      </c>
      <c r="P4145" t="s">
        <v>22</v>
      </c>
    </row>
    <row r="4146" spans="1:16" x14ac:dyDescent="0.3">
      <c r="A4146" s="3" t="s">
        <v>2162</v>
      </c>
      <c r="C4146" t="s">
        <v>1940</v>
      </c>
      <c r="D4146" t="s">
        <v>17</v>
      </c>
      <c r="E4146" t="s">
        <v>4797</v>
      </c>
      <c r="H4146" t="s">
        <v>1985</v>
      </c>
      <c r="I4146">
        <v>2024</v>
      </c>
      <c r="J4146" t="s">
        <v>95</v>
      </c>
      <c r="K4146">
        <v>8.9</v>
      </c>
      <c r="L4146">
        <v>7</v>
      </c>
      <c r="M4146" s="16" t="s">
        <v>28</v>
      </c>
      <c r="N4146" s="18">
        <f t="shared" si="64"/>
        <v>1</v>
      </c>
      <c r="O4146">
        <v>13</v>
      </c>
      <c r="P4146" t="s">
        <v>67</v>
      </c>
    </row>
    <row r="4147" spans="1:16" x14ac:dyDescent="0.3">
      <c r="A4147" s="3" t="s">
        <v>2164</v>
      </c>
      <c r="C4147" t="s">
        <v>1940</v>
      </c>
      <c r="D4147" t="s">
        <v>17</v>
      </c>
      <c r="E4147" t="s">
        <v>4777</v>
      </c>
      <c r="H4147" t="s">
        <v>19</v>
      </c>
      <c r="I4147">
        <v>2025</v>
      </c>
      <c r="J4147" t="s">
        <v>98</v>
      </c>
      <c r="K4147">
        <v>9.5</v>
      </c>
      <c r="L4147">
        <v>4</v>
      </c>
      <c r="M4147" s="16" t="s">
        <v>28</v>
      </c>
      <c r="N4147" s="18">
        <f t="shared" si="64"/>
        <v>1</v>
      </c>
      <c r="O4147">
        <v>11</v>
      </c>
      <c r="P4147" t="s">
        <v>67</v>
      </c>
    </row>
    <row r="4148" spans="1:16" x14ac:dyDescent="0.3">
      <c r="A4148" s="3" t="s">
        <v>2166</v>
      </c>
      <c r="C4148" t="s">
        <v>1940</v>
      </c>
      <c r="D4148" t="s">
        <v>17</v>
      </c>
      <c r="E4148" t="s">
        <v>4779</v>
      </c>
      <c r="H4148" t="s">
        <v>19</v>
      </c>
      <c r="I4148">
        <v>2023</v>
      </c>
      <c r="J4148" t="s">
        <v>105</v>
      </c>
      <c r="K4148">
        <v>8.5</v>
      </c>
      <c r="L4148">
        <v>5</v>
      </c>
      <c r="M4148" s="16" t="s">
        <v>28</v>
      </c>
      <c r="N4148" s="18">
        <f t="shared" si="64"/>
        <v>1</v>
      </c>
      <c r="O4148">
        <v>10</v>
      </c>
      <c r="P4148" t="s">
        <v>22</v>
      </c>
    </row>
    <row r="4149" spans="1:16" x14ac:dyDescent="0.3">
      <c r="A4149" s="3" t="s">
        <v>4696</v>
      </c>
      <c r="C4149" t="s">
        <v>1940</v>
      </c>
      <c r="D4149" t="s">
        <v>17</v>
      </c>
      <c r="E4149" t="s">
        <v>4780</v>
      </c>
      <c r="H4149" t="s">
        <v>19</v>
      </c>
      <c r="I4149">
        <v>2024</v>
      </c>
      <c r="J4149" t="s">
        <v>108</v>
      </c>
      <c r="K4149">
        <v>8.8000000000000007</v>
      </c>
      <c r="L4149">
        <v>5</v>
      </c>
      <c r="M4149" s="16" t="s">
        <v>28</v>
      </c>
      <c r="N4149" s="18">
        <f t="shared" si="64"/>
        <v>1</v>
      </c>
      <c r="O4149">
        <v>10</v>
      </c>
      <c r="P4149" t="s">
        <v>29</v>
      </c>
    </row>
    <row r="4150" spans="1:16" x14ac:dyDescent="0.3">
      <c r="A4150" s="3" t="s">
        <v>4697</v>
      </c>
      <c r="C4150" t="s">
        <v>1940</v>
      </c>
      <c r="D4150" t="s">
        <v>17</v>
      </c>
      <c r="E4150" t="s">
        <v>4786</v>
      </c>
      <c r="H4150" t="s">
        <v>19</v>
      </c>
      <c r="I4150">
        <v>2024</v>
      </c>
      <c r="J4150" t="s">
        <v>115</v>
      </c>
      <c r="K4150">
        <v>7.5</v>
      </c>
      <c r="L4150">
        <v>4</v>
      </c>
      <c r="M4150" s="16" t="s">
        <v>28</v>
      </c>
      <c r="N4150" s="18">
        <f t="shared" si="64"/>
        <v>1</v>
      </c>
      <c r="O4150">
        <v>15</v>
      </c>
      <c r="P4150" t="s">
        <v>29</v>
      </c>
    </row>
    <row r="4151" spans="1:16" x14ac:dyDescent="0.3">
      <c r="A4151" s="3" t="s">
        <v>2170</v>
      </c>
      <c r="C4151" t="s">
        <v>1940</v>
      </c>
      <c r="D4151" t="s">
        <v>17</v>
      </c>
      <c r="E4151" t="s">
        <v>4780</v>
      </c>
      <c r="H4151" t="s">
        <v>19</v>
      </c>
      <c r="I4151">
        <v>2026</v>
      </c>
      <c r="J4151" t="s">
        <v>118</v>
      </c>
      <c r="K4151">
        <v>8.3000000000000007</v>
      </c>
      <c r="L4151">
        <v>7</v>
      </c>
      <c r="M4151" s="16" t="s">
        <v>28</v>
      </c>
      <c r="N4151" s="18">
        <f t="shared" si="64"/>
        <v>1</v>
      </c>
      <c r="O4151">
        <v>12</v>
      </c>
      <c r="P4151" t="s">
        <v>22</v>
      </c>
    </row>
    <row r="4152" spans="1:16" x14ac:dyDescent="0.3">
      <c r="A4152" s="3" t="s">
        <v>2174</v>
      </c>
      <c r="C4152" t="s">
        <v>1940</v>
      </c>
      <c r="D4152" t="s">
        <v>17</v>
      </c>
      <c r="E4152" t="s">
        <v>4781</v>
      </c>
      <c r="H4152" t="s">
        <v>1985</v>
      </c>
      <c r="I4152">
        <v>2026</v>
      </c>
      <c r="J4152" t="s">
        <v>143</v>
      </c>
      <c r="K4152">
        <v>9.1999999999999993</v>
      </c>
      <c r="L4152">
        <v>7</v>
      </c>
      <c r="M4152" s="16" t="s">
        <v>28</v>
      </c>
      <c r="N4152" s="18">
        <f t="shared" si="64"/>
        <v>1</v>
      </c>
      <c r="O4152">
        <v>16</v>
      </c>
      <c r="P4152" t="s">
        <v>67</v>
      </c>
    </row>
    <row r="4153" spans="1:16" x14ac:dyDescent="0.3">
      <c r="A4153" s="3" t="s">
        <v>2176</v>
      </c>
      <c r="C4153" t="s">
        <v>1940</v>
      </c>
      <c r="D4153" t="s">
        <v>17</v>
      </c>
      <c r="E4153" t="s">
        <v>4782</v>
      </c>
      <c r="H4153" t="s">
        <v>19</v>
      </c>
      <c r="I4153">
        <v>2025</v>
      </c>
      <c r="J4153" t="s">
        <v>146</v>
      </c>
      <c r="K4153">
        <v>7.6</v>
      </c>
      <c r="L4153">
        <v>4</v>
      </c>
      <c r="M4153" s="16" t="s">
        <v>28</v>
      </c>
      <c r="N4153" s="18">
        <f t="shared" si="64"/>
        <v>1</v>
      </c>
      <c r="O4153">
        <v>21</v>
      </c>
      <c r="P4153" t="s">
        <v>22</v>
      </c>
    </row>
    <row r="4154" spans="1:16" x14ac:dyDescent="0.3">
      <c r="A4154" s="3" t="s">
        <v>2178</v>
      </c>
      <c r="C4154" t="s">
        <v>1940</v>
      </c>
      <c r="D4154" t="s">
        <v>17</v>
      </c>
      <c r="E4154" t="s">
        <v>4781</v>
      </c>
      <c r="H4154" t="s">
        <v>1830</v>
      </c>
      <c r="I4154">
        <v>2023</v>
      </c>
      <c r="J4154" t="s">
        <v>158</v>
      </c>
      <c r="K4154">
        <v>9.1999999999999993</v>
      </c>
      <c r="L4154">
        <v>4</v>
      </c>
      <c r="M4154" s="16" t="s">
        <v>28</v>
      </c>
      <c r="N4154" s="18">
        <f t="shared" si="64"/>
        <v>1</v>
      </c>
      <c r="O4154">
        <v>9</v>
      </c>
      <c r="P4154" t="s">
        <v>29</v>
      </c>
    </row>
    <row r="4155" spans="1:16" x14ac:dyDescent="0.3">
      <c r="A4155" s="3" t="s">
        <v>2180</v>
      </c>
      <c r="C4155" t="s">
        <v>1940</v>
      </c>
      <c r="D4155" t="s">
        <v>17</v>
      </c>
      <c r="E4155" t="s">
        <v>4785</v>
      </c>
      <c r="H4155" t="s">
        <v>19</v>
      </c>
      <c r="I4155">
        <v>2026</v>
      </c>
      <c r="J4155" t="s">
        <v>171</v>
      </c>
      <c r="K4155">
        <v>6.5</v>
      </c>
      <c r="L4155">
        <v>3</v>
      </c>
      <c r="M4155" s="16" t="s">
        <v>28</v>
      </c>
      <c r="N4155" s="18">
        <f t="shared" si="64"/>
        <v>1</v>
      </c>
      <c r="O4155">
        <v>11</v>
      </c>
      <c r="P4155" t="s">
        <v>29</v>
      </c>
    </row>
    <row r="4156" spans="1:16" x14ac:dyDescent="0.3">
      <c r="A4156" s="3" t="s">
        <v>2182</v>
      </c>
      <c r="C4156" t="s">
        <v>1940</v>
      </c>
      <c r="D4156" t="s">
        <v>17</v>
      </c>
      <c r="E4156" t="s">
        <v>4786</v>
      </c>
      <c r="H4156" t="s">
        <v>19</v>
      </c>
      <c r="I4156">
        <v>2024</v>
      </c>
      <c r="J4156" t="s">
        <v>174</v>
      </c>
      <c r="K4156">
        <v>7.5</v>
      </c>
      <c r="L4156">
        <v>5</v>
      </c>
      <c r="M4156" s="16" t="s">
        <v>28</v>
      </c>
      <c r="N4156" s="18">
        <f t="shared" si="64"/>
        <v>1</v>
      </c>
      <c r="O4156">
        <v>21</v>
      </c>
      <c r="P4156" t="s">
        <v>29</v>
      </c>
    </row>
    <row r="4157" spans="1:16" x14ac:dyDescent="0.3">
      <c r="A4157" s="3" t="s">
        <v>2184</v>
      </c>
      <c r="C4157" t="s">
        <v>1940</v>
      </c>
      <c r="D4157" t="s">
        <v>17</v>
      </c>
      <c r="E4157" t="s">
        <v>4787</v>
      </c>
      <c r="H4157" t="s">
        <v>19</v>
      </c>
      <c r="I4157">
        <v>2023</v>
      </c>
      <c r="J4157" t="s">
        <v>175</v>
      </c>
      <c r="K4157">
        <v>6.9</v>
      </c>
      <c r="L4157">
        <v>5</v>
      </c>
      <c r="M4157" s="16" t="s">
        <v>28</v>
      </c>
      <c r="N4157" s="18">
        <f t="shared" si="64"/>
        <v>1</v>
      </c>
      <c r="O4157">
        <v>8</v>
      </c>
      <c r="P4157" t="s">
        <v>29</v>
      </c>
    </row>
    <row r="4158" spans="1:16" x14ac:dyDescent="0.3">
      <c r="A4158" s="3" t="s">
        <v>4698</v>
      </c>
      <c r="C4158" t="s">
        <v>1940</v>
      </c>
      <c r="D4158" t="s">
        <v>17</v>
      </c>
      <c r="E4158" t="s">
        <v>4798</v>
      </c>
      <c r="H4158" t="s">
        <v>19</v>
      </c>
      <c r="I4158">
        <v>2025</v>
      </c>
      <c r="J4158" t="s">
        <v>105</v>
      </c>
      <c r="K4158">
        <v>7.3</v>
      </c>
      <c r="L4158">
        <v>5</v>
      </c>
      <c r="M4158" s="16" t="s">
        <v>28</v>
      </c>
      <c r="N4158" s="18">
        <f t="shared" si="64"/>
        <v>1</v>
      </c>
      <c r="O4158">
        <v>7</v>
      </c>
      <c r="P4158" t="s">
        <v>67</v>
      </c>
    </row>
    <row r="4159" spans="1:16" x14ac:dyDescent="0.3">
      <c r="A4159" s="3" t="s">
        <v>2187</v>
      </c>
      <c r="C4159" t="s">
        <v>1940</v>
      </c>
      <c r="D4159" t="s">
        <v>17</v>
      </c>
      <c r="E4159" t="s">
        <v>4790</v>
      </c>
      <c r="H4159" t="s">
        <v>1985</v>
      </c>
      <c r="I4159">
        <v>2023</v>
      </c>
      <c r="J4159" t="s">
        <v>179</v>
      </c>
      <c r="K4159">
        <v>8.6999999999999993</v>
      </c>
      <c r="L4159">
        <v>3</v>
      </c>
      <c r="M4159" s="16" t="s">
        <v>28</v>
      </c>
      <c r="N4159" s="18">
        <f t="shared" si="64"/>
        <v>1</v>
      </c>
      <c r="O4159">
        <v>21</v>
      </c>
      <c r="P4159" t="s">
        <v>22</v>
      </c>
    </row>
    <row r="4160" spans="1:16" x14ac:dyDescent="0.3">
      <c r="A4160" s="3" t="s">
        <v>4699</v>
      </c>
      <c r="C4160" t="s">
        <v>1940</v>
      </c>
      <c r="D4160" t="s">
        <v>17</v>
      </c>
      <c r="E4160" t="s">
        <v>4792</v>
      </c>
      <c r="H4160" t="s">
        <v>19</v>
      </c>
      <c r="I4160">
        <v>2026</v>
      </c>
      <c r="J4160" t="s">
        <v>183</v>
      </c>
      <c r="K4160">
        <v>8.5</v>
      </c>
      <c r="L4160">
        <v>5</v>
      </c>
      <c r="M4160" s="16" t="s">
        <v>28</v>
      </c>
      <c r="N4160" s="18">
        <f t="shared" si="64"/>
        <v>1</v>
      </c>
      <c r="O4160">
        <v>19</v>
      </c>
      <c r="P4160" t="s">
        <v>29</v>
      </c>
    </row>
    <row r="4161" spans="1:16" x14ac:dyDescent="0.3">
      <c r="A4161" s="3" t="s">
        <v>2192</v>
      </c>
      <c r="C4161" t="s">
        <v>1940</v>
      </c>
      <c r="D4161" t="s">
        <v>17</v>
      </c>
      <c r="E4161" t="s">
        <v>4782</v>
      </c>
      <c r="H4161" t="s">
        <v>2010</v>
      </c>
      <c r="I4161">
        <v>2025</v>
      </c>
      <c r="J4161" t="s">
        <v>189</v>
      </c>
      <c r="K4161">
        <v>6.6</v>
      </c>
      <c r="L4161">
        <v>5</v>
      </c>
      <c r="M4161" s="16" t="s">
        <v>28</v>
      </c>
      <c r="N4161" s="18">
        <f t="shared" si="64"/>
        <v>1</v>
      </c>
      <c r="O4161">
        <v>17</v>
      </c>
      <c r="P4161" t="s">
        <v>29</v>
      </c>
    </row>
    <row r="4162" spans="1:16" x14ac:dyDescent="0.3">
      <c r="A4162" s="3" t="s">
        <v>4700</v>
      </c>
      <c r="C4162" t="s">
        <v>1940</v>
      </c>
      <c r="D4162" t="s">
        <v>17</v>
      </c>
      <c r="E4162" t="s">
        <v>4789</v>
      </c>
      <c r="H4162" t="s">
        <v>19</v>
      </c>
      <c r="I4162">
        <v>2023</v>
      </c>
      <c r="J4162" t="s">
        <v>217</v>
      </c>
      <c r="K4162">
        <v>8.5</v>
      </c>
      <c r="L4162">
        <v>5</v>
      </c>
      <c r="M4162" s="16" t="s">
        <v>28</v>
      </c>
      <c r="N4162" s="18">
        <f t="shared" si="64"/>
        <v>1</v>
      </c>
      <c r="O4162">
        <v>9</v>
      </c>
      <c r="P4162" t="s">
        <v>22</v>
      </c>
    </row>
    <row r="4163" spans="1:16" x14ac:dyDescent="0.3">
      <c r="A4163" s="3" t="s">
        <v>2195</v>
      </c>
      <c r="C4163" t="s">
        <v>1940</v>
      </c>
      <c r="D4163" t="s">
        <v>17</v>
      </c>
      <c r="E4163" t="s">
        <v>4790</v>
      </c>
      <c r="H4163" t="s">
        <v>19</v>
      </c>
      <c r="I4163">
        <v>2024</v>
      </c>
      <c r="J4163" t="s">
        <v>218</v>
      </c>
      <c r="K4163">
        <v>8.6999999999999993</v>
      </c>
      <c r="L4163">
        <v>3</v>
      </c>
      <c r="M4163" s="16" t="s">
        <v>28</v>
      </c>
      <c r="N4163" s="18">
        <f t="shared" si="64"/>
        <v>1</v>
      </c>
      <c r="O4163">
        <v>17</v>
      </c>
      <c r="P4163" t="s">
        <v>22</v>
      </c>
    </row>
    <row r="4164" spans="1:16" x14ac:dyDescent="0.3">
      <c r="A4164" s="3" t="s">
        <v>2197</v>
      </c>
      <c r="C4164" t="s">
        <v>1940</v>
      </c>
      <c r="D4164" t="s">
        <v>17</v>
      </c>
      <c r="E4164" t="s">
        <v>4792</v>
      </c>
      <c r="H4164" t="s">
        <v>19</v>
      </c>
      <c r="I4164">
        <v>2024</v>
      </c>
      <c r="J4164" t="s">
        <v>224</v>
      </c>
      <c r="K4164">
        <v>9.4</v>
      </c>
      <c r="L4164">
        <v>7</v>
      </c>
      <c r="M4164" s="16" t="s">
        <v>28</v>
      </c>
      <c r="N4164" s="18">
        <f t="shared" ref="N4164:N4227" si="65">(VALUE(LEFT($M4164, FIND("-", $M4164)-1)) + VALUE(MID($M4164, FIND("-", $M4164)+1, FIND(" ", $M4164, FIND("-", $M4164))-FIND("-",  $M4164)-1))) / 2</f>
        <v>1</v>
      </c>
      <c r="O4164">
        <v>17</v>
      </c>
      <c r="P4164" t="s">
        <v>29</v>
      </c>
    </row>
    <row r="4165" spans="1:16" x14ac:dyDescent="0.3">
      <c r="A4165" s="3" t="s">
        <v>2199</v>
      </c>
      <c r="C4165" t="s">
        <v>1940</v>
      </c>
      <c r="D4165" t="s">
        <v>17</v>
      </c>
      <c r="E4165" t="s">
        <v>4786</v>
      </c>
      <c r="H4165" t="s">
        <v>19</v>
      </c>
      <c r="I4165">
        <v>2023</v>
      </c>
      <c r="J4165" t="s">
        <v>231</v>
      </c>
      <c r="K4165">
        <v>8.5</v>
      </c>
      <c r="L4165">
        <v>7</v>
      </c>
      <c r="M4165" s="16" t="s">
        <v>28</v>
      </c>
      <c r="N4165" s="18">
        <f t="shared" si="65"/>
        <v>1</v>
      </c>
      <c r="O4165">
        <v>19</v>
      </c>
      <c r="P4165" t="s">
        <v>22</v>
      </c>
    </row>
    <row r="4166" spans="1:16" x14ac:dyDescent="0.3">
      <c r="A4166" s="3" t="s">
        <v>2201</v>
      </c>
      <c r="C4166" t="s">
        <v>1940</v>
      </c>
      <c r="D4166" t="s">
        <v>17</v>
      </c>
      <c r="E4166" t="s">
        <v>4779</v>
      </c>
      <c r="H4166" t="s">
        <v>2010</v>
      </c>
      <c r="I4166">
        <v>2025</v>
      </c>
      <c r="J4166" t="s">
        <v>252</v>
      </c>
      <c r="K4166">
        <v>7.3</v>
      </c>
      <c r="L4166">
        <v>7</v>
      </c>
      <c r="M4166" s="16" t="s">
        <v>28</v>
      </c>
      <c r="N4166" s="18">
        <f t="shared" si="65"/>
        <v>1</v>
      </c>
      <c r="O4166">
        <v>13</v>
      </c>
      <c r="P4166" t="s">
        <v>22</v>
      </c>
    </row>
    <row r="4167" spans="1:16" x14ac:dyDescent="0.3">
      <c r="A4167" s="3" t="s">
        <v>2203</v>
      </c>
      <c r="C4167" t="s">
        <v>1940</v>
      </c>
      <c r="D4167" t="s">
        <v>17</v>
      </c>
      <c r="E4167" t="s">
        <v>4786</v>
      </c>
      <c r="H4167" t="s">
        <v>19</v>
      </c>
      <c r="I4167">
        <v>2026</v>
      </c>
      <c r="J4167" t="s">
        <v>261</v>
      </c>
      <c r="K4167">
        <v>6.6</v>
      </c>
      <c r="L4167">
        <v>4</v>
      </c>
      <c r="M4167" s="16" t="s">
        <v>28</v>
      </c>
      <c r="N4167" s="18">
        <f t="shared" si="65"/>
        <v>1</v>
      </c>
      <c r="O4167">
        <v>22</v>
      </c>
      <c r="P4167" t="s">
        <v>22</v>
      </c>
    </row>
    <row r="4168" spans="1:16" x14ac:dyDescent="0.3">
      <c r="A4168" s="3" t="s">
        <v>2205</v>
      </c>
      <c r="C4168" t="s">
        <v>1940</v>
      </c>
      <c r="D4168" t="s">
        <v>17</v>
      </c>
      <c r="E4168" t="s">
        <v>4780</v>
      </c>
      <c r="H4168" t="s">
        <v>19</v>
      </c>
      <c r="I4168">
        <v>2023</v>
      </c>
      <c r="J4168" t="s">
        <v>264</v>
      </c>
      <c r="K4168">
        <v>8.5</v>
      </c>
      <c r="L4168">
        <v>4</v>
      </c>
      <c r="M4168" s="16" t="s">
        <v>28</v>
      </c>
      <c r="N4168" s="18">
        <f t="shared" si="65"/>
        <v>1</v>
      </c>
      <c r="O4168">
        <v>6</v>
      </c>
      <c r="P4168" t="s">
        <v>22</v>
      </c>
    </row>
    <row r="4169" spans="1:16" x14ac:dyDescent="0.3">
      <c r="A4169" s="3" t="s">
        <v>2207</v>
      </c>
      <c r="C4169" t="s">
        <v>1940</v>
      </c>
      <c r="D4169" t="s">
        <v>17</v>
      </c>
      <c r="E4169" t="s">
        <v>4796</v>
      </c>
      <c r="H4169" t="s">
        <v>19</v>
      </c>
      <c r="I4169">
        <v>2024</v>
      </c>
      <c r="J4169" t="s">
        <v>267</v>
      </c>
      <c r="K4169">
        <v>7.7</v>
      </c>
      <c r="L4169">
        <v>4</v>
      </c>
      <c r="M4169" s="16" t="s">
        <v>28</v>
      </c>
      <c r="N4169" s="18">
        <f t="shared" si="65"/>
        <v>1</v>
      </c>
      <c r="O4169">
        <v>9</v>
      </c>
      <c r="P4169" t="s">
        <v>29</v>
      </c>
    </row>
    <row r="4170" spans="1:16" x14ac:dyDescent="0.3">
      <c r="A4170" s="3" t="s">
        <v>2209</v>
      </c>
      <c r="C4170" t="s">
        <v>1940</v>
      </c>
      <c r="D4170" t="s">
        <v>17</v>
      </c>
      <c r="E4170" t="s">
        <v>4799</v>
      </c>
      <c r="H4170" t="s">
        <v>19</v>
      </c>
      <c r="I4170">
        <v>2023</v>
      </c>
      <c r="J4170" t="s">
        <v>270</v>
      </c>
      <c r="K4170">
        <v>8.1</v>
      </c>
      <c r="L4170">
        <v>7</v>
      </c>
      <c r="M4170" s="16" t="s">
        <v>28</v>
      </c>
      <c r="N4170" s="18">
        <f t="shared" si="65"/>
        <v>1</v>
      </c>
      <c r="O4170">
        <v>20</v>
      </c>
      <c r="P4170" t="s">
        <v>29</v>
      </c>
    </row>
    <row r="4171" spans="1:16" x14ac:dyDescent="0.3">
      <c r="A4171" s="3" t="s">
        <v>2211</v>
      </c>
      <c r="C4171" t="s">
        <v>1940</v>
      </c>
      <c r="D4171" t="s">
        <v>17</v>
      </c>
      <c r="E4171" t="s">
        <v>4778</v>
      </c>
      <c r="H4171" t="s">
        <v>19</v>
      </c>
      <c r="I4171">
        <v>2023</v>
      </c>
      <c r="J4171" t="s">
        <v>277</v>
      </c>
      <c r="K4171">
        <v>8.3000000000000007</v>
      </c>
      <c r="L4171">
        <v>4</v>
      </c>
      <c r="M4171" s="16" t="s">
        <v>28</v>
      </c>
      <c r="N4171" s="18">
        <f t="shared" si="65"/>
        <v>1</v>
      </c>
      <c r="O4171">
        <v>19</v>
      </c>
      <c r="P4171" t="s">
        <v>29</v>
      </c>
    </row>
    <row r="4172" spans="1:16" x14ac:dyDescent="0.3">
      <c r="A4172" s="3" t="s">
        <v>2213</v>
      </c>
      <c r="C4172" t="s">
        <v>1940</v>
      </c>
      <c r="D4172" t="s">
        <v>17</v>
      </c>
      <c r="E4172" t="s">
        <v>4779</v>
      </c>
      <c r="H4172" t="s">
        <v>19</v>
      </c>
      <c r="I4172">
        <v>2025</v>
      </c>
      <c r="J4172" t="s">
        <v>280</v>
      </c>
      <c r="K4172">
        <v>7.7</v>
      </c>
      <c r="L4172">
        <v>3</v>
      </c>
      <c r="M4172" s="16" t="s">
        <v>28</v>
      </c>
      <c r="N4172" s="18">
        <f t="shared" si="65"/>
        <v>1</v>
      </c>
      <c r="O4172">
        <v>13</v>
      </c>
      <c r="P4172" t="s">
        <v>29</v>
      </c>
    </row>
    <row r="4173" spans="1:16" x14ac:dyDescent="0.3">
      <c r="A4173" s="3" t="s">
        <v>2215</v>
      </c>
      <c r="C4173" t="s">
        <v>1940</v>
      </c>
      <c r="D4173" t="s">
        <v>17</v>
      </c>
      <c r="E4173" t="s">
        <v>4779</v>
      </c>
      <c r="H4173" t="s">
        <v>19</v>
      </c>
      <c r="I4173">
        <v>2024</v>
      </c>
      <c r="J4173" t="s">
        <v>308</v>
      </c>
      <c r="K4173">
        <v>8.9</v>
      </c>
      <c r="L4173">
        <v>3</v>
      </c>
      <c r="M4173" s="16" t="s">
        <v>28</v>
      </c>
      <c r="N4173" s="18">
        <f t="shared" si="65"/>
        <v>1</v>
      </c>
      <c r="O4173">
        <v>21</v>
      </c>
      <c r="P4173" t="s">
        <v>22</v>
      </c>
    </row>
    <row r="4174" spans="1:16" x14ac:dyDescent="0.3">
      <c r="A4174" s="3" t="s">
        <v>2217</v>
      </c>
      <c r="C4174" t="s">
        <v>1940</v>
      </c>
      <c r="D4174" t="s">
        <v>17</v>
      </c>
      <c r="E4174" t="s">
        <v>4781</v>
      </c>
      <c r="H4174" t="s">
        <v>1959</v>
      </c>
      <c r="I4174">
        <v>2023</v>
      </c>
      <c r="J4174" t="s">
        <v>315</v>
      </c>
      <c r="K4174">
        <v>8.1</v>
      </c>
      <c r="L4174">
        <v>4</v>
      </c>
      <c r="M4174" s="16" t="s">
        <v>28</v>
      </c>
      <c r="N4174" s="18">
        <f t="shared" si="65"/>
        <v>1</v>
      </c>
      <c r="O4174">
        <v>8</v>
      </c>
      <c r="P4174" t="s">
        <v>29</v>
      </c>
    </row>
    <row r="4175" spans="1:16" x14ac:dyDescent="0.3">
      <c r="A4175" s="3" t="s">
        <v>4701</v>
      </c>
      <c r="C4175" t="s">
        <v>1940</v>
      </c>
      <c r="D4175" t="s">
        <v>17</v>
      </c>
      <c r="E4175" t="s">
        <v>4782</v>
      </c>
      <c r="H4175" t="s">
        <v>1985</v>
      </c>
      <c r="I4175">
        <v>2025</v>
      </c>
      <c r="J4175" t="s">
        <v>318</v>
      </c>
      <c r="K4175">
        <v>9.5</v>
      </c>
      <c r="L4175">
        <v>7</v>
      </c>
      <c r="M4175" s="16" t="s">
        <v>28</v>
      </c>
      <c r="N4175" s="18">
        <f t="shared" si="65"/>
        <v>1</v>
      </c>
      <c r="O4175">
        <v>17</v>
      </c>
      <c r="P4175" t="s">
        <v>22</v>
      </c>
    </row>
    <row r="4176" spans="1:16" x14ac:dyDescent="0.3">
      <c r="A4176" s="3" t="s">
        <v>2220</v>
      </c>
      <c r="C4176" t="s">
        <v>1940</v>
      </c>
      <c r="D4176" t="s">
        <v>17</v>
      </c>
      <c r="E4176" t="s">
        <v>4783</v>
      </c>
      <c r="H4176" t="s">
        <v>2222</v>
      </c>
      <c r="I4176">
        <v>2025</v>
      </c>
      <c r="J4176" t="s">
        <v>319</v>
      </c>
      <c r="K4176">
        <v>9.6</v>
      </c>
      <c r="L4176">
        <v>5</v>
      </c>
      <c r="M4176" s="16" t="s">
        <v>28</v>
      </c>
      <c r="N4176" s="18">
        <f t="shared" si="65"/>
        <v>1</v>
      </c>
      <c r="O4176">
        <v>21</v>
      </c>
      <c r="P4176" t="s">
        <v>29</v>
      </c>
    </row>
    <row r="4177" spans="1:16" x14ac:dyDescent="0.3">
      <c r="A4177" s="3" t="s">
        <v>2223</v>
      </c>
      <c r="C4177" t="s">
        <v>1940</v>
      </c>
      <c r="D4177" t="s">
        <v>17</v>
      </c>
      <c r="E4177" t="s">
        <v>4784</v>
      </c>
      <c r="H4177" t="s">
        <v>19</v>
      </c>
      <c r="I4177">
        <v>2024</v>
      </c>
      <c r="J4177" t="s">
        <v>322</v>
      </c>
      <c r="K4177">
        <v>7.5</v>
      </c>
      <c r="L4177">
        <v>4</v>
      </c>
      <c r="M4177" s="16" t="s">
        <v>28</v>
      </c>
      <c r="N4177" s="18">
        <f t="shared" si="65"/>
        <v>1</v>
      </c>
      <c r="O4177">
        <v>5</v>
      </c>
      <c r="P4177" t="s">
        <v>29</v>
      </c>
    </row>
    <row r="4178" spans="1:16" x14ac:dyDescent="0.3">
      <c r="A4178" s="3" t="s">
        <v>4702</v>
      </c>
      <c r="C4178" t="s">
        <v>1940</v>
      </c>
      <c r="D4178" t="s">
        <v>17</v>
      </c>
      <c r="E4178" t="s">
        <v>4786</v>
      </c>
      <c r="H4178" t="s">
        <v>19</v>
      </c>
      <c r="I4178">
        <v>2026</v>
      </c>
      <c r="J4178" t="s">
        <v>328</v>
      </c>
      <c r="K4178">
        <v>9.3000000000000007</v>
      </c>
      <c r="L4178">
        <v>4</v>
      </c>
      <c r="M4178" s="16" t="s">
        <v>28</v>
      </c>
      <c r="N4178" s="18">
        <f t="shared" si="65"/>
        <v>1</v>
      </c>
      <c r="O4178">
        <v>21</v>
      </c>
      <c r="P4178" t="s">
        <v>29</v>
      </c>
    </row>
    <row r="4179" spans="1:16" x14ac:dyDescent="0.3">
      <c r="A4179" s="3" t="s">
        <v>2226</v>
      </c>
      <c r="C4179" t="s">
        <v>1940</v>
      </c>
      <c r="D4179" t="s">
        <v>17</v>
      </c>
      <c r="E4179" t="s">
        <v>77</v>
      </c>
      <c r="H4179" t="s">
        <v>2228</v>
      </c>
      <c r="I4179">
        <v>2025</v>
      </c>
      <c r="J4179" t="s">
        <v>337</v>
      </c>
      <c r="K4179">
        <v>7.3</v>
      </c>
      <c r="L4179">
        <v>3</v>
      </c>
      <c r="M4179" s="16" t="s">
        <v>28</v>
      </c>
      <c r="N4179" s="18">
        <f t="shared" si="65"/>
        <v>1</v>
      </c>
      <c r="O4179">
        <v>20</v>
      </c>
      <c r="P4179" t="s">
        <v>22</v>
      </c>
    </row>
    <row r="4180" spans="1:16" x14ac:dyDescent="0.3">
      <c r="A4180" s="3" t="s">
        <v>4703</v>
      </c>
      <c r="C4180" t="s">
        <v>1940</v>
      </c>
      <c r="D4180" t="s">
        <v>17</v>
      </c>
      <c r="E4180" t="s">
        <v>4789</v>
      </c>
      <c r="H4180" t="s">
        <v>19</v>
      </c>
      <c r="I4180">
        <v>2023</v>
      </c>
      <c r="J4180" t="s">
        <v>343</v>
      </c>
      <c r="K4180">
        <v>7.6</v>
      </c>
      <c r="L4180">
        <v>7</v>
      </c>
      <c r="M4180" s="16" t="s">
        <v>28</v>
      </c>
      <c r="N4180" s="18">
        <f t="shared" si="65"/>
        <v>1</v>
      </c>
      <c r="O4180">
        <v>13</v>
      </c>
      <c r="P4180" t="s">
        <v>67</v>
      </c>
    </row>
    <row r="4181" spans="1:16" x14ac:dyDescent="0.3">
      <c r="A4181" s="3" t="s">
        <v>2230</v>
      </c>
      <c r="C4181" t="s">
        <v>1940</v>
      </c>
      <c r="D4181" t="s">
        <v>17</v>
      </c>
      <c r="E4181" t="s">
        <v>4790</v>
      </c>
      <c r="H4181" t="s">
        <v>2133</v>
      </c>
      <c r="I4181">
        <v>2025</v>
      </c>
      <c r="J4181" t="s">
        <v>344</v>
      </c>
      <c r="K4181">
        <v>8</v>
      </c>
      <c r="L4181">
        <v>4</v>
      </c>
      <c r="M4181" s="16" t="s">
        <v>28</v>
      </c>
      <c r="N4181" s="18">
        <f t="shared" si="65"/>
        <v>1</v>
      </c>
      <c r="O4181">
        <v>24</v>
      </c>
      <c r="P4181" t="s">
        <v>22</v>
      </c>
    </row>
    <row r="4182" spans="1:16" x14ac:dyDescent="0.3">
      <c r="A4182" s="3" t="s">
        <v>2233</v>
      </c>
      <c r="C4182" t="s">
        <v>1940</v>
      </c>
      <c r="D4182" t="s">
        <v>17</v>
      </c>
      <c r="E4182" t="s">
        <v>4780</v>
      </c>
      <c r="H4182" t="s">
        <v>19</v>
      </c>
      <c r="I4182">
        <v>2025</v>
      </c>
      <c r="J4182" t="s">
        <v>364</v>
      </c>
      <c r="K4182">
        <v>9.1999999999999993</v>
      </c>
      <c r="L4182">
        <v>5</v>
      </c>
      <c r="M4182" s="16" t="s">
        <v>28</v>
      </c>
      <c r="N4182" s="18">
        <f t="shared" si="65"/>
        <v>1</v>
      </c>
      <c r="O4182">
        <v>7</v>
      </c>
      <c r="P4182" t="s">
        <v>29</v>
      </c>
    </row>
    <row r="4183" spans="1:16" x14ac:dyDescent="0.3">
      <c r="A4183" s="3" t="s">
        <v>2235</v>
      </c>
      <c r="C4183" t="s">
        <v>1940</v>
      </c>
      <c r="D4183" t="s">
        <v>17</v>
      </c>
      <c r="E4183" t="s">
        <v>4797</v>
      </c>
      <c r="H4183" t="s">
        <v>19</v>
      </c>
      <c r="I4183">
        <v>2026</v>
      </c>
      <c r="J4183" t="s">
        <v>373</v>
      </c>
      <c r="K4183">
        <v>7.3</v>
      </c>
      <c r="L4183">
        <v>5</v>
      </c>
      <c r="M4183" s="16" t="s">
        <v>28</v>
      </c>
      <c r="N4183" s="18">
        <f t="shared" si="65"/>
        <v>1</v>
      </c>
      <c r="O4183">
        <v>30</v>
      </c>
      <c r="P4183" t="s">
        <v>29</v>
      </c>
    </row>
    <row r="4184" spans="1:16" x14ac:dyDescent="0.3">
      <c r="A4184" s="3" t="s">
        <v>2237</v>
      </c>
      <c r="C4184" t="s">
        <v>1940</v>
      </c>
      <c r="D4184" t="s">
        <v>17</v>
      </c>
      <c r="E4184" t="s">
        <v>4777</v>
      </c>
      <c r="H4184" t="s">
        <v>19</v>
      </c>
      <c r="I4184">
        <v>2023</v>
      </c>
      <c r="J4184" t="s">
        <v>376</v>
      </c>
      <c r="K4184">
        <v>7.8</v>
      </c>
      <c r="L4184">
        <v>7</v>
      </c>
      <c r="M4184" s="16" t="s">
        <v>28</v>
      </c>
      <c r="N4184" s="18">
        <f t="shared" si="65"/>
        <v>1</v>
      </c>
      <c r="O4184">
        <v>24</v>
      </c>
      <c r="P4184" t="s">
        <v>22</v>
      </c>
    </row>
    <row r="4185" spans="1:16" x14ac:dyDescent="0.3">
      <c r="A4185" s="3" t="s">
        <v>2239</v>
      </c>
      <c r="C4185" t="s">
        <v>1940</v>
      </c>
      <c r="D4185" t="s">
        <v>17</v>
      </c>
      <c r="E4185" t="s">
        <v>4779</v>
      </c>
      <c r="H4185" t="s">
        <v>19</v>
      </c>
      <c r="I4185">
        <v>2025</v>
      </c>
      <c r="J4185" t="s">
        <v>382</v>
      </c>
      <c r="K4185">
        <v>6.9</v>
      </c>
      <c r="L4185">
        <v>4</v>
      </c>
      <c r="M4185" s="16" t="s">
        <v>28</v>
      </c>
      <c r="N4185" s="18">
        <f t="shared" si="65"/>
        <v>1</v>
      </c>
      <c r="O4185">
        <v>19</v>
      </c>
      <c r="P4185" t="s">
        <v>67</v>
      </c>
    </row>
    <row r="4186" spans="1:16" x14ac:dyDescent="0.3">
      <c r="A4186" s="3" t="s">
        <v>4704</v>
      </c>
      <c r="C4186" t="s">
        <v>1940</v>
      </c>
      <c r="D4186" t="s">
        <v>17</v>
      </c>
      <c r="E4186" t="s">
        <v>4780</v>
      </c>
      <c r="H4186" t="s">
        <v>19</v>
      </c>
      <c r="I4186">
        <v>2025</v>
      </c>
      <c r="J4186" t="s">
        <v>385</v>
      </c>
      <c r="K4186">
        <v>8.4</v>
      </c>
      <c r="L4186">
        <v>4</v>
      </c>
      <c r="M4186" s="16" t="s">
        <v>28</v>
      </c>
      <c r="N4186" s="18">
        <f t="shared" si="65"/>
        <v>1</v>
      </c>
      <c r="O4186">
        <v>21</v>
      </c>
      <c r="P4186" t="s">
        <v>67</v>
      </c>
    </row>
    <row r="4187" spans="1:16" x14ac:dyDescent="0.3">
      <c r="A4187" s="3" t="s">
        <v>2243</v>
      </c>
      <c r="C4187" t="s">
        <v>1940</v>
      </c>
      <c r="D4187" t="s">
        <v>17</v>
      </c>
      <c r="E4187" t="s">
        <v>4781</v>
      </c>
      <c r="H4187" t="s">
        <v>1974</v>
      </c>
      <c r="I4187">
        <v>2024</v>
      </c>
      <c r="J4187" t="s">
        <v>389</v>
      </c>
      <c r="K4187">
        <v>9.1999999999999993</v>
      </c>
      <c r="L4187">
        <v>5</v>
      </c>
      <c r="M4187" s="16" t="s">
        <v>28</v>
      </c>
      <c r="N4187" s="18">
        <f t="shared" si="65"/>
        <v>1</v>
      </c>
      <c r="O4187">
        <v>18</v>
      </c>
      <c r="P4187" t="s">
        <v>22</v>
      </c>
    </row>
    <row r="4188" spans="1:16" x14ac:dyDescent="0.3">
      <c r="A4188" s="3" t="s">
        <v>2248</v>
      </c>
      <c r="C4188" t="s">
        <v>1940</v>
      </c>
      <c r="D4188" t="s">
        <v>17</v>
      </c>
      <c r="E4188" t="s">
        <v>4782</v>
      </c>
      <c r="H4188" t="s">
        <v>19</v>
      </c>
      <c r="I4188">
        <v>2026</v>
      </c>
      <c r="J4188" t="s">
        <v>405</v>
      </c>
      <c r="K4188">
        <v>6.4</v>
      </c>
      <c r="L4188">
        <v>6</v>
      </c>
      <c r="M4188" s="16" t="s">
        <v>28</v>
      </c>
      <c r="N4188" s="18">
        <f t="shared" si="65"/>
        <v>1</v>
      </c>
      <c r="O4188">
        <v>6</v>
      </c>
      <c r="P4188" t="s">
        <v>29</v>
      </c>
    </row>
    <row r="4189" spans="1:16" x14ac:dyDescent="0.3">
      <c r="A4189" s="3" t="s">
        <v>2250</v>
      </c>
      <c r="C4189" t="s">
        <v>1940</v>
      </c>
      <c r="D4189" t="s">
        <v>17</v>
      </c>
      <c r="E4189" t="s">
        <v>4783</v>
      </c>
      <c r="H4189" t="s">
        <v>19</v>
      </c>
      <c r="I4189">
        <v>2024</v>
      </c>
      <c r="J4189" t="s">
        <v>408</v>
      </c>
      <c r="K4189">
        <v>8.4</v>
      </c>
      <c r="L4189">
        <v>3</v>
      </c>
      <c r="M4189" s="16" t="s">
        <v>28</v>
      </c>
      <c r="N4189" s="18">
        <f t="shared" si="65"/>
        <v>1</v>
      </c>
      <c r="O4189">
        <v>7</v>
      </c>
      <c r="P4189" t="s">
        <v>29</v>
      </c>
    </row>
    <row r="4190" spans="1:16" x14ac:dyDescent="0.3">
      <c r="A4190" s="3" t="s">
        <v>4705</v>
      </c>
      <c r="C4190" t="s">
        <v>1940</v>
      </c>
      <c r="D4190" t="s">
        <v>17</v>
      </c>
      <c r="E4190" t="s">
        <v>4787</v>
      </c>
      <c r="H4190" t="s">
        <v>19</v>
      </c>
      <c r="I4190">
        <v>2025</v>
      </c>
      <c r="J4190" t="s">
        <v>417</v>
      </c>
      <c r="K4190">
        <v>7.2</v>
      </c>
      <c r="L4190">
        <v>3</v>
      </c>
      <c r="M4190" s="16" t="s">
        <v>28</v>
      </c>
      <c r="N4190" s="18">
        <f t="shared" si="65"/>
        <v>1</v>
      </c>
      <c r="O4190">
        <v>6</v>
      </c>
      <c r="P4190" t="s">
        <v>22</v>
      </c>
    </row>
    <row r="4191" spans="1:16" x14ac:dyDescent="0.3">
      <c r="A4191" s="3" t="s">
        <v>4706</v>
      </c>
      <c r="C4191" t="s">
        <v>1940</v>
      </c>
      <c r="D4191" t="s">
        <v>17</v>
      </c>
      <c r="E4191" t="s">
        <v>77</v>
      </c>
      <c r="H4191" t="s">
        <v>19</v>
      </c>
      <c r="I4191">
        <v>2024</v>
      </c>
      <c r="J4191" t="s">
        <v>424</v>
      </c>
      <c r="K4191">
        <v>8</v>
      </c>
      <c r="L4191">
        <v>5</v>
      </c>
      <c r="M4191" s="16" t="s">
        <v>28</v>
      </c>
      <c r="N4191" s="18">
        <f t="shared" si="65"/>
        <v>1</v>
      </c>
      <c r="O4191">
        <v>7</v>
      </c>
      <c r="P4191" t="s">
        <v>67</v>
      </c>
    </row>
    <row r="4192" spans="1:16" x14ac:dyDescent="0.3">
      <c r="A4192" s="3" t="s">
        <v>2255</v>
      </c>
      <c r="C4192" t="s">
        <v>1940</v>
      </c>
      <c r="D4192" t="s">
        <v>17</v>
      </c>
      <c r="E4192" t="s">
        <v>4791</v>
      </c>
      <c r="H4192" t="s">
        <v>19</v>
      </c>
      <c r="I4192">
        <v>2026</v>
      </c>
      <c r="J4192" t="s">
        <v>435</v>
      </c>
      <c r="K4192">
        <v>9.6999999999999993</v>
      </c>
      <c r="L4192">
        <v>6</v>
      </c>
      <c r="M4192" s="16" t="s">
        <v>28</v>
      </c>
      <c r="N4192" s="18">
        <f t="shared" si="65"/>
        <v>1</v>
      </c>
      <c r="O4192">
        <v>30</v>
      </c>
      <c r="P4192" t="s">
        <v>29</v>
      </c>
    </row>
    <row r="4193" spans="1:16" x14ac:dyDescent="0.3">
      <c r="A4193" s="3" t="s">
        <v>2257</v>
      </c>
      <c r="C4193" t="s">
        <v>1940</v>
      </c>
      <c r="D4193" t="s">
        <v>17</v>
      </c>
      <c r="E4193" t="s">
        <v>4782</v>
      </c>
      <c r="H4193" t="s">
        <v>1985</v>
      </c>
      <c r="I4193">
        <v>2025</v>
      </c>
      <c r="J4193" t="s">
        <v>449</v>
      </c>
      <c r="K4193">
        <v>7.6</v>
      </c>
      <c r="L4193">
        <v>7</v>
      </c>
      <c r="M4193" s="16" t="s">
        <v>28</v>
      </c>
      <c r="N4193" s="18">
        <f t="shared" si="65"/>
        <v>1</v>
      </c>
      <c r="O4193">
        <v>7</v>
      </c>
      <c r="P4193" t="s">
        <v>29</v>
      </c>
    </row>
    <row r="4194" spans="1:16" x14ac:dyDescent="0.3">
      <c r="A4194" s="3" t="s">
        <v>2259</v>
      </c>
      <c r="C4194" t="s">
        <v>1940</v>
      </c>
      <c r="D4194" t="s">
        <v>17</v>
      </c>
      <c r="E4194" t="s">
        <v>4783</v>
      </c>
      <c r="H4194" t="s">
        <v>19</v>
      </c>
      <c r="I4194">
        <v>2023</v>
      </c>
      <c r="J4194" t="s">
        <v>451</v>
      </c>
      <c r="K4194">
        <v>6.5</v>
      </c>
      <c r="L4194">
        <v>7</v>
      </c>
      <c r="M4194" s="16" t="s">
        <v>28</v>
      </c>
      <c r="N4194" s="18">
        <f t="shared" si="65"/>
        <v>1</v>
      </c>
      <c r="O4194">
        <v>9</v>
      </c>
      <c r="P4194" t="s">
        <v>29</v>
      </c>
    </row>
    <row r="4195" spans="1:16" x14ac:dyDescent="0.3">
      <c r="A4195" s="3" t="s">
        <v>2261</v>
      </c>
      <c r="C4195" t="s">
        <v>1940</v>
      </c>
      <c r="D4195" t="s">
        <v>17</v>
      </c>
      <c r="E4195" t="s">
        <v>4785</v>
      </c>
      <c r="H4195" t="s">
        <v>19</v>
      </c>
      <c r="I4195">
        <v>2026</v>
      </c>
      <c r="J4195" t="s">
        <v>456</v>
      </c>
      <c r="K4195">
        <v>9.1</v>
      </c>
      <c r="L4195">
        <v>5</v>
      </c>
      <c r="M4195" s="16" t="s">
        <v>28</v>
      </c>
      <c r="N4195" s="18">
        <f t="shared" si="65"/>
        <v>1</v>
      </c>
      <c r="O4195">
        <v>8</v>
      </c>
      <c r="P4195" t="s">
        <v>22</v>
      </c>
    </row>
    <row r="4196" spans="1:16" x14ac:dyDescent="0.3">
      <c r="A4196" s="3" t="s">
        <v>4707</v>
      </c>
      <c r="C4196" t="s">
        <v>1940</v>
      </c>
      <c r="D4196" t="s">
        <v>17</v>
      </c>
      <c r="E4196" t="s">
        <v>4787</v>
      </c>
      <c r="H4196" t="s">
        <v>1985</v>
      </c>
      <c r="I4196">
        <v>2025</v>
      </c>
      <c r="J4196" t="s">
        <v>453</v>
      </c>
      <c r="K4196">
        <v>7.3</v>
      </c>
      <c r="L4196">
        <v>7</v>
      </c>
      <c r="M4196" s="16" t="s">
        <v>28</v>
      </c>
      <c r="N4196" s="18">
        <f t="shared" si="65"/>
        <v>1</v>
      </c>
      <c r="O4196">
        <v>13</v>
      </c>
      <c r="P4196" t="s">
        <v>67</v>
      </c>
    </row>
    <row r="4197" spans="1:16" x14ac:dyDescent="0.3">
      <c r="A4197" s="3" t="s">
        <v>4708</v>
      </c>
      <c r="C4197" t="s">
        <v>1940</v>
      </c>
      <c r="D4197" t="s">
        <v>17</v>
      </c>
      <c r="E4197" t="s">
        <v>4788</v>
      </c>
      <c r="H4197" t="s">
        <v>19</v>
      </c>
      <c r="I4197">
        <v>2024</v>
      </c>
      <c r="J4197" t="s">
        <v>462</v>
      </c>
      <c r="K4197">
        <v>7.6</v>
      </c>
      <c r="L4197">
        <v>6</v>
      </c>
      <c r="M4197" s="16" t="s">
        <v>28</v>
      </c>
      <c r="N4197" s="18">
        <f t="shared" si="65"/>
        <v>1</v>
      </c>
      <c r="O4197">
        <v>15</v>
      </c>
      <c r="P4197" t="s">
        <v>67</v>
      </c>
    </row>
    <row r="4198" spans="1:16" x14ac:dyDescent="0.3">
      <c r="A4198" s="3" t="s">
        <v>2267</v>
      </c>
      <c r="C4198" t="s">
        <v>1940</v>
      </c>
      <c r="D4198" t="s">
        <v>17</v>
      </c>
      <c r="E4198" t="s">
        <v>4790</v>
      </c>
      <c r="H4198" t="s">
        <v>19</v>
      </c>
      <c r="I4198">
        <v>2025</v>
      </c>
      <c r="J4198" t="s">
        <v>468</v>
      </c>
      <c r="K4198">
        <v>9.9</v>
      </c>
      <c r="L4198">
        <v>6</v>
      </c>
      <c r="M4198" s="16" t="s">
        <v>28</v>
      </c>
      <c r="N4198" s="18">
        <f t="shared" si="65"/>
        <v>1</v>
      </c>
      <c r="O4198">
        <v>20</v>
      </c>
      <c r="P4198" t="s">
        <v>29</v>
      </c>
    </row>
    <row r="4199" spans="1:16" x14ac:dyDescent="0.3">
      <c r="A4199" s="3" t="s">
        <v>2269</v>
      </c>
      <c r="C4199" t="s">
        <v>1940</v>
      </c>
      <c r="D4199" t="s">
        <v>17</v>
      </c>
      <c r="E4199" t="s">
        <v>4792</v>
      </c>
      <c r="H4199" t="s">
        <v>1985</v>
      </c>
      <c r="I4199">
        <v>2024</v>
      </c>
      <c r="J4199" t="s">
        <v>474</v>
      </c>
      <c r="K4199">
        <v>7.1</v>
      </c>
      <c r="L4199">
        <v>5</v>
      </c>
      <c r="M4199" s="16" t="s">
        <v>28</v>
      </c>
      <c r="N4199" s="18">
        <f t="shared" si="65"/>
        <v>1</v>
      </c>
      <c r="O4199">
        <v>14</v>
      </c>
      <c r="P4199" t="s">
        <v>22</v>
      </c>
    </row>
    <row r="4200" spans="1:16" x14ac:dyDescent="0.3">
      <c r="A4200" s="3" t="s">
        <v>2271</v>
      </c>
      <c r="C4200" t="s">
        <v>1940</v>
      </c>
      <c r="D4200" t="s">
        <v>17</v>
      </c>
      <c r="E4200" t="s">
        <v>4793</v>
      </c>
      <c r="H4200" t="s">
        <v>2273</v>
      </c>
      <c r="I4200">
        <v>2026</v>
      </c>
      <c r="J4200" t="s">
        <v>476</v>
      </c>
      <c r="K4200">
        <v>7.5</v>
      </c>
      <c r="L4200">
        <v>6</v>
      </c>
      <c r="M4200" s="16" t="s">
        <v>28</v>
      </c>
      <c r="N4200" s="18">
        <f t="shared" si="65"/>
        <v>1</v>
      </c>
      <c r="O4200">
        <v>16</v>
      </c>
      <c r="P4200" t="s">
        <v>29</v>
      </c>
    </row>
    <row r="4201" spans="1:16" x14ac:dyDescent="0.3">
      <c r="A4201" s="3" t="s">
        <v>2274</v>
      </c>
      <c r="C4201" t="s">
        <v>1940</v>
      </c>
      <c r="D4201" t="s">
        <v>17</v>
      </c>
      <c r="E4201" t="s">
        <v>4780</v>
      </c>
      <c r="H4201" t="s">
        <v>2232</v>
      </c>
      <c r="I4201">
        <v>2023</v>
      </c>
      <c r="J4201" t="s">
        <v>479</v>
      </c>
      <c r="K4201">
        <v>7.4</v>
      </c>
      <c r="L4201">
        <v>5</v>
      </c>
      <c r="M4201" s="16" t="s">
        <v>28</v>
      </c>
      <c r="N4201" s="18">
        <f t="shared" si="65"/>
        <v>1</v>
      </c>
      <c r="O4201">
        <v>8</v>
      </c>
      <c r="P4201" t="s">
        <v>29</v>
      </c>
    </row>
    <row r="4202" spans="1:16" x14ac:dyDescent="0.3">
      <c r="A4202" s="3" t="s">
        <v>2276</v>
      </c>
      <c r="C4202" t="s">
        <v>1940</v>
      </c>
      <c r="D4202" t="s">
        <v>17</v>
      </c>
      <c r="E4202" t="s">
        <v>4799</v>
      </c>
      <c r="H4202" t="s">
        <v>19</v>
      </c>
      <c r="I4202">
        <v>2025</v>
      </c>
      <c r="J4202" t="s">
        <v>483</v>
      </c>
      <c r="K4202">
        <v>7.4</v>
      </c>
      <c r="L4202">
        <v>6</v>
      </c>
      <c r="M4202" s="16" t="s">
        <v>28</v>
      </c>
      <c r="N4202" s="18">
        <f t="shared" si="65"/>
        <v>1</v>
      </c>
      <c r="O4202">
        <v>7</v>
      </c>
      <c r="P4202" t="s">
        <v>29</v>
      </c>
    </row>
    <row r="4203" spans="1:16" x14ac:dyDescent="0.3">
      <c r="A4203" s="3" t="s">
        <v>2278</v>
      </c>
      <c r="C4203" t="s">
        <v>1940</v>
      </c>
      <c r="D4203" t="s">
        <v>17</v>
      </c>
      <c r="E4203" t="s">
        <v>4797</v>
      </c>
      <c r="H4203" t="s">
        <v>19</v>
      </c>
      <c r="I4203">
        <v>2025</v>
      </c>
      <c r="J4203" t="s">
        <v>485</v>
      </c>
      <c r="K4203">
        <v>6.7</v>
      </c>
      <c r="L4203">
        <v>5</v>
      </c>
      <c r="M4203" s="16" t="s">
        <v>28</v>
      </c>
      <c r="N4203" s="18">
        <f t="shared" si="65"/>
        <v>1</v>
      </c>
      <c r="O4203">
        <v>8</v>
      </c>
      <c r="P4203" t="s">
        <v>22</v>
      </c>
    </row>
    <row r="4204" spans="1:16" x14ac:dyDescent="0.3">
      <c r="A4204" s="3" t="s">
        <v>2280</v>
      </c>
      <c r="C4204" t="s">
        <v>1940</v>
      </c>
      <c r="D4204" t="s">
        <v>17</v>
      </c>
      <c r="E4204" t="s">
        <v>4778</v>
      </c>
      <c r="H4204" t="s">
        <v>19</v>
      </c>
      <c r="I4204">
        <v>2024</v>
      </c>
      <c r="J4204" t="s">
        <v>491</v>
      </c>
      <c r="K4204">
        <v>9.6999999999999993</v>
      </c>
      <c r="L4204">
        <v>6</v>
      </c>
      <c r="M4204" s="16" t="s">
        <v>28</v>
      </c>
      <c r="N4204" s="18">
        <f t="shared" si="65"/>
        <v>1</v>
      </c>
      <c r="O4204">
        <v>14</v>
      </c>
      <c r="P4204" t="s">
        <v>67</v>
      </c>
    </row>
    <row r="4205" spans="1:16" x14ac:dyDescent="0.3">
      <c r="A4205" s="3" t="s">
        <v>2282</v>
      </c>
      <c r="C4205" t="s">
        <v>1940</v>
      </c>
      <c r="D4205" t="s">
        <v>17</v>
      </c>
      <c r="E4205" t="s">
        <v>4795</v>
      </c>
      <c r="H4205" t="s">
        <v>1985</v>
      </c>
      <c r="I4205">
        <v>2026</v>
      </c>
      <c r="J4205" t="s">
        <v>499</v>
      </c>
      <c r="K4205">
        <v>7.1</v>
      </c>
      <c r="L4205">
        <v>5</v>
      </c>
      <c r="M4205" s="16" t="s">
        <v>28</v>
      </c>
      <c r="N4205" s="18">
        <f t="shared" si="65"/>
        <v>1</v>
      </c>
      <c r="O4205">
        <v>21</v>
      </c>
      <c r="P4205" t="s">
        <v>22</v>
      </c>
    </row>
    <row r="4206" spans="1:16" x14ac:dyDescent="0.3">
      <c r="A4206" s="3" t="s">
        <v>2285</v>
      </c>
      <c r="C4206" t="s">
        <v>1940</v>
      </c>
      <c r="D4206" t="s">
        <v>17</v>
      </c>
      <c r="E4206" t="s">
        <v>4780</v>
      </c>
      <c r="H4206" t="s">
        <v>19</v>
      </c>
      <c r="I4206">
        <v>2025</v>
      </c>
      <c r="J4206" t="s">
        <v>502</v>
      </c>
      <c r="K4206">
        <v>8.6999999999999993</v>
      </c>
      <c r="L4206">
        <v>7</v>
      </c>
      <c r="M4206" s="16" t="s">
        <v>28</v>
      </c>
      <c r="N4206" s="18">
        <f t="shared" si="65"/>
        <v>1</v>
      </c>
      <c r="O4206">
        <v>9</v>
      </c>
      <c r="P4206" t="s">
        <v>29</v>
      </c>
    </row>
    <row r="4207" spans="1:16" x14ac:dyDescent="0.3">
      <c r="A4207" s="3" t="s">
        <v>4709</v>
      </c>
      <c r="C4207" t="s">
        <v>1940</v>
      </c>
      <c r="D4207" t="s">
        <v>17</v>
      </c>
      <c r="E4207" t="s">
        <v>4777</v>
      </c>
      <c r="H4207" t="s">
        <v>19</v>
      </c>
      <c r="I4207">
        <v>2023</v>
      </c>
      <c r="J4207" t="s">
        <v>511</v>
      </c>
      <c r="K4207">
        <v>8.5</v>
      </c>
      <c r="L4207">
        <v>7</v>
      </c>
      <c r="M4207" s="16" t="s">
        <v>28</v>
      </c>
      <c r="N4207" s="18">
        <f t="shared" si="65"/>
        <v>1</v>
      </c>
      <c r="O4207">
        <v>19</v>
      </c>
      <c r="P4207" t="s">
        <v>29</v>
      </c>
    </row>
    <row r="4208" spans="1:16" x14ac:dyDescent="0.3">
      <c r="A4208" s="3" t="s">
        <v>2289</v>
      </c>
      <c r="C4208" t="s">
        <v>1940</v>
      </c>
      <c r="D4208" t="s">
        <v>17</v>
      </c>
      <c r="E4208" t="s">
        <v>4779</v>
      </c>
      <c r="H4208" t="s">
        <v>19</v>
      </c>
      <c r="I4208">
        <v>2023</v>
      </c>
      <c r="J4208" t="s">
        <v>517</v>
      </c>
      <c r="K4208">
        <v>9.5</v>
      </c>
      <c r="L4208">
        <v>3</v>
      </c>
      <c r="M4208" s="16" t="s">
        <v>28</v>
      </c>
      <c r="N4208" s="18">
        <f t="shared" si="65"/>
        <v>1</v>
      </c>
      <c r="O4208">
        <v>23</v>
      </c>
      <c r="P4208" t="s">
        <v>29</v>
      </c>
    </row>
    <row r="4209" spans="1:16" x14ac:dyDescent="0.3">
      <c r="A4209" s="3" t="s">
        <v>4710</v>
      </c>
      <c r="C4209" t="s">
        <v>1940</v>
      </c>
      <c r="D4209" t="s">
        <v>17</v>
      </c>
      <c r="E4209" t="s">
        <v>4781</v>
      </c>
      <c r="H4209" t="s">
        <v>19</v>
      </c>
      <c r="I4209">
        <v>2025</v>
      </c>
      <c r="J4209" t="s">
        <v>301</v>
      </c>
      <c r="K4209">
        <v>6.7</v>
      </c>
      <c r="L4209">
        <v>3</v>
      </c>
      <c r="M4209" s="16" t="s">
        <v>28</v>
      </c>
      <c r="N4209" s="18">
        <f t="shared" si="65"/>
        <v>1</v>
      </c>
      <c r="O4209">
        <v>8</v>
      </c>
      <c r="P4209" t="s">
        <v>22</v>
      </c>
    </row>
    <row r="4210" spans="1:16" x14ac:dyDescent="0.3">
      <c r="A4210" s="3" t="s">
        <v>2292</v>
      </c>
      <c r="C4210" t="s">
        <v>1940</v>
      </c>
      <c r="D4210" t="s">
        <v>17</v>
      </c>
      <c r="E4210" t="s">
        <v>4782</v>
      </c>
      <c r="H4210" t="s">
        <v>19</v>
      </c>
      <c r="I4210">
        <v>2024</v>
      </c>
      <c r="J4210" t="s">
        <v>305</v>
      </c>
      <c r="K4210">
        <v>8.1999999999999993</v>
      </c>
      <c r="L4210">
        <v>7</v>
      </c>
      <c r="M4210" s="16" t="s">
        <v>28</v>
      </c>
      <c r="N4210" s="18">
        <f t="shared" si="65"/>
        <v>1</v>
      </c>
      <c r="O4210">
        <v>9</v>
      </c>
      <c r="P4210" t="s">
        <v>22</v>
      </c>
    </row>
    <row r="4211" spans="1:16" x14ac:dyDescent="0.3">
      <c r="A4211" s="3" t="s">
        <v>2294</v>
      </c>
      <c r="C4211" t="s">
        <v>1940</v>
      </c>
      <c r="D4211" t="s">
        <v>17</v>
      </c>
      <c r="E4211" t="s">
        <v>4783</v>
      </c>
      <c r="H4211" t="s">
        <v>1941</v>
      </c>
      <c r="I4211">
        <v>2024</v>
      </c>
      <c r="J4211" t="s">
        <v>308</v>
      </c>
      <c r="K4211">
        <v>6.5</v>
      </c>
      <c r="L4211">
        <v>3</v>
      </c>
      <c r="M4211" s="16" t="s">
        <v>28</v>
      </c>
      <c r="N4211" s="18">
        <f t="shared" si="65"/>
        <v>1</v>
      </c>
      <c r="O4211">
        <v>9</v>
      </c>
      <c r="P4211" t="s">
        <v>67</v>
      </c>
    </row>
    <row r="4212" spans="1:16" x14ac:dyDescent="0.3">
      <c r="A4212" s="3" t="s">
        <v>2296</v>
      </c>
      <c r="C4212" t="s">
        <v>1940</v>
      </c>
      <c r="D4212" t="s">
        <v>17</v>
      </c>
      <c r="E4212" t="s">
        <v>4777</v>
      </c>
      <c r="H4212" t="s">
        <v>1959</v>
      </c>
      <c r="I4212">
        <v>2025</v>
      </c>
      <c r="J4212" t="s">
        <v>315</v>
      </c>
      <c r="K4212">
        <v>8.9</v>
      </c>
      <c r="L4212">
        <v>5</v>
      </c>
      <c r="M4212" s="16" t="s">
        <v>28</v>
      </c>
      <c r="N4212" s="18">
        <f t="shared" si="65"/>
        <v>1</v>
      </c>
      <c r="O4212">
        <v>11</v>
      </c>
      <c r="P4212" t="s">
        <v>22</v>
      </c>
    </row>
    <row r="4213" spans="1:16" x14ac:dyDescent="0.3">
      <c r="A4213" s="3" t="s">
        <v>2298</v>
      </c>
      <c r="C4213" t="s">
        <v>1940</v>
      </c>
      <c r="D4213" t="s">
        <v>17</v>
      </c>
      <c r="E4213" t="s">
        <v>4779</v>
      </c>
      <c r="H4213" t="s">
        <v>1941</v>
      </c>
      <c r="I4213">
        <v>2024</v>
      </c>
      <c r="J4213" t="s">
        <v>319</v>
      </c>
      <c r="K4213">
        <v>7.3</v>
      </c>
      <c r="L4213">
        <v>7</v>
      </c>
      <c r="M4213" s="16" t="s">
        <v>28</v>
      </c>
      <c r="N4213" s="18">
        <f t="shared" si="65"/>
        <v>1</v>
      </c>
      <c r="O4213">
        <v>19</v>
      </c>
      <c r="P4213" t="s">
        <v>29</v>
      </c>
    </row>
    <row r="4214" spans="1:16" x14ac:dyDescent="0.3">
      <c r="A4214" s="3" t="s">
        <v>2300</v>
      </c>
      <c r="C4214" t="s">
        <v>1940</v>
      </c>
      <c r="D4214" t="s">
        <v>17</v>
      </c>
      <c r="E4214" t="s">
        <v>4781</v>
      </c>
      <c r="H4214" t="s">
        <v>19</v>
      </c>
      <c r="I4214">
        <v>2023</v>
      </c>
      <c r="J4214" t="s">
        <v>328</v>
      </c>
      <c r="K4214">
        <v>7.8</v>
      </c>
      <c r="L4214">
        <v>7</v>
      </c>
      <c r="M4214" s="16" t="s">
        <v>28</v>
      </c>
      <c r="N4214" s="18">
        <f t="shared" si="65"/>
        <v>1</v>
      </c>
      <c r="O4214">
        <v>23</v>
      </c>
      <c r="P4214" t="s">
        <v>29</v>
      </c>
    </row>
    <row r="4215" spans="1:16" x14ac:dyDescent="0.3">
      <c r="A4215" s="3" t="s">
        <v>2302</v>
      </c>
      <c r="C4215" t="s">
        <v>1940</v>
      </c>
      <c r="D4215" t="s">
        <v>17</v>
      </c>
      <c r="E4215" t="s">
        <v>4782</v>
      </c>
      <c r="H4215" t="s">
        <v>19</v>
      </c>
      <c r="I4215">
        <v>2023</v>
      </c>
      <c r="J4215" t="s">
        <v>331</v>
      </c>
      <c r="K4215">
        <v>7.9</v>
      </c>
      <c r="L4215">
        <v>7</v>
      </c>
      <c r="M4215" s="16" t="s">
        <v>28</v>
      </c>
      <c r="N4215" s="18">
        <f t="shared" si="65"/>
        <v>1</v>
      </c>
      <c r="O4215">
        <v>8</v>
      </c>
      <c r="P4215" t="s">
        <v>29</v>
      </c>
    </row>
    <row r="4216" spans="1:16" x14ac:dyDescent="0.3">
      <c r="A4216" s="3" t="s">
        <v>2304</v>
      </c>
      <c r="C4216" t="s">
        <v>1940</v>
      </c>
      <c r="D4216" t="s">
        <v>17</v>
      </c>
      <c r="E4216" t="s">
        <v>4784</v>
      </c>
      <c r="H4216" t="s">
        <v>1959</v>
      </c>
      <c r="I4216">
        <v>2024</v>
      </c>
      <c r="J4216" t="s">
        <v>337</v>
      </c>
      <c r="K4216">
        <v>8.1</v>
      </c>
      <c r="L4216">
        <v>6</v>
      </c>
      <c r="M4216" s="16" t="s">
        <v>28</v>
      </c>
      <c r="N4216" s="18">
        <f t="shared" si="65"/>
        <v>1</v>
      </c>
      <c r="O4216">
        <v>7</v>
      </c>
      <c r="P4216" t="s">
        <v>29</v>
      </c>
    </row>
    <row r="4217" spans="1:16" x14ac:dyDescent="0.3">
      <c r="A4217" s="3" t="s">
        <v>2306</v>
      </c>
      <c r="C4217" t="s">
        <v>1940</v>
      </c>
      <c r="D4217" t="s">
        <v>17</v>
      </c>
      <c r="E4217" t="s">
        <v>4788</v>
      </c>
      <c r="H4217" t="s">
        <v>2015</v>
      </c>
      <c r="I4217">
        <v>2024</v>
      </c>
      <c r="J4217" t="s">
        <v>347</v>
      </c>
      <c r="K4217">
        <v>9.6</v>
      </c>
      <c r="L4217">
        <v>5</v>
      </c>
      <c r="M4217" s="16" t="s">
        <v>28</v>
      </c>
      <c r="N4217" s="18">
        <f t="shared" si="65"/>
        <v>1</v>
      </c>
      <c r="O4217">
        <v>22</v>
      </c>
      <c r="P4217" t="s">
        <v>67</v>
      </c>
    </row>
    <row r="4218" spans="1:16" x14ac:dyDescent="0.3">
      <c r="A4218" s="3" t="s">
        <v>2310</v>
      </c>
      <c r="C4218" t="s">
        <v>1940</v>
      </c>
      <c r="D4218" t="s">
        <v>17</v>
      </c>
      <c r="E4218" t="s">
        <v>4798</v>
      </c>
      <c r="H4218" t="s">
        <v>19</v>
      </c>
      <c r="I4218">
        <v>2024</v>
      </c>
      <c r="J4218" t="s">
        <v>399</v>
      </c>
      <c r="K4218">
        <v>9.1</v>
      </c>
      <c r="L4218">
        <v>7</v>
      </c>
      <c r="M4218" s="16" t="s">
        <v>28</v>
      </c>
      <c r="N4218" s="18">
        <f t="shared" si="65"/>
        <v>1</v>
      </c>
      <c r="O4218">
        <v>17</v>
      </c>
      <c r="P4218" t="s">
        <v>22</v>
      </c>
    </row>
    <row r="4219" spans="1:16" x14ac:dyDescent="0.3">
      <c r="A4219" s="3" t="s">
        <v>2312</v>
      </c>
      <c r="C4219" t="s">
        <v>1940</v>
      </c>
      <c r="D4219" t="s">
        <v>17</v>
      </c>
      <c r="E4219" t="s">
        <v>4789</v>
      </c>
      <c r="H4219" t="s">
        <v>19</v>
      </c>
      <c r="I4219">
        <v>2025</v>
      </c>
      <c r="J4219" t="s">
        <v>402</v>
      </c>
      <c r="K4219">
        <v>7.2</v>
      </c>
      <c r="L4219">
        <v>6</v>
      </c>
      <c r="M4219" s="16" t="s">
        <v>28</v>
      </c>
      <c r="N4219" s="18">
        <f t="shared" si="65"/>
        <v>1</v>
      </c>
      <c r="O4219">
        <v>20</v>
      </c>
      <c r="P4219" t="s">
        <v>22</v>
      </c>
    </row>
    <row r="4220" spans="1:16" x14ac:dyDescent="0.3">
      <c r="A4220" s="3" t="s">
        <v>4711</v>
      </c>
      <c r="C4220" t="s">
        <v>1940</v>
      </c>
      <c r="D4220" t="s">
        <v>17</v>
      </c>
      <c r="E4220" t="s">
        <v>4790</v>
      </c>
      <c r="H4220" t="s">
        <v>19</v>
      </c>
      <c r="I4220">
        <v>2023</v>
      </c>
      <c r="J4220" t="s">
        <v>405</v>
      </c>
      <c r="K4220">
        <v>9.5</v>
      </c>
      <c r="L4220">
        <v>7</v>
      </c>
      <c r="M4220" s="16" t="s">
        <v>28</v>
      </c>
      <c r="N4220" s="18">
        <f t="shared" si="65"/>
        <v>1</v>
      </c>
      <c r="O4220">
        <v>15</v>
      </c>
      <c r="P4220" t="s">
        <v>29</v>
      </c>
    </row>
    <row r="4221" spans="1:16" x14ac:dyDescent="0.3">
      <c r="A4221" s="3" t="s">
        <v>2315</v>
      </c>
      <c r="C4221" t="s">
        <v>1940</v>
      </c>
      <c r="D4221" t="s">
        <v>17</v>
      </c>
      <c r="E4221" t="s">
        <v>4791</v>
      </c>
      <c r="H4221" t="s">
        <v>19</v>
      </c>
      <c r="I4221">
        <v>2025</v>
      </c>
      <c r="J4221" t="s">
        <v>408</v>
      </c>
      <c r="K4221">
        <v>6.8</v>
      </c>
      <c r="L4221">
        <v>7</v>
      </c>
      <c r="M4221" s="16" t="s">
        <v>28</v>
      </c>
      <c r="N4221" s="18">
        <f t="shared" si="65"/>
        <v>1</v>
      </c>
      <c r="O4221">
        <v>17</v>
      </c>
      <c r="P4221" t="s">
        <v>29</v>
      </c>
    </row>
    <row r="4222" spans="1:16" x14ac:dyDescent="0.3">
      <c r="A4222" s="3" t="s">
        <v>2317</v>
      </c>
      <c r="C4222" t="s">
        <v>1940</v>
      </c>
      <c r="D4222" t="s">
        <v>17</v>
      </c>
      <c r="E4222" t="s">
        <v>4792</v>
      </c>
      <c r="H4222" t="s">
        <v>19</v>
      </c>
      <c r="I4222">
        <v>2026</v>
      </c>
      <c r="J4222" t="s">
        <v>411</v>
      </c>
      <c r="K4222">
        <v>8.4</v>
      </c>
      <c r="L4222">
        <v>6</v>
      </c>
      <c r="M4222" s="16" t="s">
        <v>28</v>
      </c>
      <c r="N4222" s="18">
        <f t="shared" si="65"/>
        <v>1</v>
      </c>
      <c r="O4222">
        <v>19</v>
      </c>
      <c r="P4222" t="s">
        <v>29</v>
      </c>
    </row>
    <row r="4223" spans="1:16" x14ac:dyDescent="0.3">
      <c r="A4223" s="3" t="s">
        <v>2319</v>
      </c>
      <c r="C4223" t="s">
        <v>1940</v>
      </c>
      <c r="D4223" t="s">
        <v>17</v>
      </c>
      <c r="E4223" t="s">
        <v>4794</v>
      </c>
      <c r="H4223" t="s">
        <v>19</v>
      </c>
      <c r="I4223">
        <v>2024</v>
      </c>
      <c r="J4223" t="s">
        <v>416</v>
      </c>
      <c r="K4223">
        <v>6.6</v>
      </c>
      <c r="L4223">
        <v>7</v>
      </c>
      <c r="M4223" s="16" t="s">
        <v>28</v>
      </c>
      <c r="N4223" s="18">
        <f t="shared" si="65"/>
        <v>1</v>
      </c>
      <c r="O4223">
        <v>11</v>
      </c>
      <c r="P4223" t="s">
        <v>29</v>
      </c>
    </row>
    <row r="4224" spans="1:16" x14ac:dyDescent="0.3">
      <c r="A4224" s="3" t="s">
        <v>2321</v>
      </c>
      <c r="C4224" t="s">
        <v>1940</v>
      </c>
      <c r="D4224" t="s">
        <v>17</v>
      </c>
      <c r="E4224" t="s">
        <v>4795</v>
      </c>
      <c r="H4224" t="s">
        <v>2001</v>
      </c>
      <c r="I4224">
        <v>2023</v>
      </c>
      <c r="J4224" t="s">
        <v>417</v>
      </c>
      <c r="K4224">
        <v>6.7</v>
      </c>
      <c r="L4224">
        <v>7</v>
      </c>
      <c r="M4224" s="16" t="s">
        <v>28</v>
      </c>
      <c r="N4224" s="18">
        <f t="shared" si="65"/>
        <v>1</v>
      </c>
      <c r="O4224">
        <v>12</v>
      </c>
      <c r="P4224" t="s">
        <v>29</v>
      </c>
    </row>
    <row r="4225" spans="1:16" x14ac:dyDescent="0.3">
      <c r="A4225" s="3" t="s">
        <v>2323</v>
      </c>
      <c r="C4225" t="s">
        <v>1940</v>
      </c>
      <c r="D4225" t="s">
        <v>17</v>
      </c>
      <c r="E4225" t="s">
        <v>4799</v>
      </c>
      <c r="H4225" t="s">
        <v>1950</v>
      </c>
      <c r="I4225">
        <v>2024</v>
      </c>
      <c r="J4225" t="s">
        <v>429</v>
      </c>
      <c r="K4225">
        <v>8.9</v>
      </c>
      <c r="L4225">
        <v>6</v>
      </c>
      <c r="M4225" s="16" t="s">
        <v>28</v>
      </c>
      <c r="N4225" s="18">
        <f t="shared" si="65"/>
        <v>1</v>
      </c>
      <c r="O4225">
        <v>15</v>
      </c>
      <c r="P4225" t="s">
        <v>22</v>
      </c>
    </row>
    <row r="4226" spans="1:16" x14ac:dyDescent="0.3">
      <c r="A4226" s="3" t="s">
        <v>2325</v>
      </c>
      <c r="C4226" t="s">
        <v>1940</v>
      </c>
      <c r="D4226" t="s">
        <v>17</v>
      </c>
      <c r="E4226" t="s">
        <v>4777</v>
      </c>
      <c r="H4226" t="s">
        <v>19</v>
      </c>
      <c r="I4226">
        <v>2023</v>
      </c>
      <c r="J4226" t="s">
        <v>435</v>
      </c>
      <c r="K4226">
        <v>8.5</v>
      </c>
      <c r="L4226">
        <v>6</v>
      </c>
      <c r="M4226" s="16" t="s">
        <v>28</v>
      </c>
      <c r="N4226" s="18">
        <f t="shared" si="65"/>
        <v>1</v>
      </c>
      <c r="O4226">
        <v>20</v>
      </c>
      <c r="P4226" t="s">
        <v>67</v>
      </c>
    </row>
    <row r="4227" spans="1:16" x14ac:dyDescent="0.3">
      <c r="A4227" s="3" t="s">
        <v>2329</v>
      </c>
      <c r="C4227" t="s">
        <v>1940</v>
      </c>
      <c r="D4227" t="s">
        <v>17</v>
      </c>
      <c r="E4227" t="s">
        <v>4779</v>
      </c>
      <c r="H4227" t="s">
        <v>19</v>
      </c>
      <c r="I4227">
        <v>2026</v>
      </c>
      <c r="J4227" t="s">
        <v>143</v>
      </c>
      <c r="K4227">
        <v>8.8000000000000007</v>
      </c>
      <c r="L4227">
        <v>7</v>
      </c>
      <c r="M4227" s="16" t="s">
        <v>28</v>
      </c>
      <c r="N4227" s="18">
        <f t="shared" si="65"/>
        <v>1</v>
      </c>
      <c r="O4227">
        <v>9</v>
      </c>
      <c r="P4227" t="s">
        <v>22</v>
      </c>
    </row>
    <row r="4228" spans="1:16" x14ac:dyDescent="0.3">
      <c r="A4228" s="3" t="s">
        <v>2331</v>
      </c>
      <c r="C4228" t="s">
        <v>1940</v>
      </c>
      <c r="D4228" t="s">
        <v>17</v>
      </c>
      <c r="E4228" t="s">
        <v>48</v>
      </c>
      <c r="H4228" t="s">
        <v>19</v>
      </c>
      <c r="I4228">
        <v>2025</v>
      </c>
      <c r="J4228" t="s">
        <v>149</v>
      </c>
      <c r="K4228">
        <v>7.5</v>
      </c>
      <c r="L4228">
        <v>6</v>
      </c>
      <c r="M4228" s="16" t="s">
        <v>28</v>
      </c>
      <c r="N4228" s="18">
        <f t="shared" ref="N4228:N4291" si="66">(VALUE(LEFT($M4228, FIND("-", $M4228)-1)) + VALUE(MID($M4228, FIND("-", $M4228)+1, FIND(" ", $M4228, FIND("-", $M4228))-FIND("-",  $M4228)-1))) / 2</f>
        <v>1</v>
      </c>
      <c r="O4228">
        <v>8</v>
      </c>
      <c r="P4228" t="s">
        <v>29</v>
      </c>
    </row>
    <row r="4229" spans="1:16" x14ac:dyDescent="0.3">
      <c r="A4229" s="3" t="s">
        <v>2333</v>
      </c>
      <c r="C4229" t="s">
        <v>1940</v>
      </c>
      <c r="D4229" t="s">
        <v>17</v>
      </c>
      <c r="E4229" t="s">
        <v>4782</v>
      </c>
      <c r="H4229" t="s">
        <v>1959</v>
      </c>
      <c r="I4229">
        <v>2023</v>
      </c>
      <c r="J4229" t="s">
        <v>156</v>
      </c>
      <c r="K4229">
        <v>6.4</v>
      </c>
      <c r="L4229">
        <v>3</v>
      </c>
      <c r="M4229" s="16" t="s">
        <v>37</v>
      </c>
      <c r="N4229" s="18">
        <f t="shared" si="66"/>
        <v>3.5</v>
      </c>
      <c r="O4229">
        <v>21</v>
      </c>
      <c r="P4229" t="s">
        <v>29</v>
      </c>
    </row>
    <row r="4230" spans="1:16" x14ac:dyDescent="0.3">
      <c r="A4230" s="3" t="s">
        <v>2336</v>
      </c>
      <c r="C4230" t="s">
        <v>1940</v>
      </c>
      <c r="D4230" t="s">
        <v>17</v>
      </c>
      <c r="E4230" t="s">
        <v>4784</v>
      </c>
      <c r="H4230" t="s">
        <v>19</v>
      </c>
      <c r="I4230">
        <v>2023</v>
      </c>
      <c r="J4230" t="s">
        <v>162</v>
      </c>
      <c r="K4230">
        <v>7.7</v>
      </c>
      <c r="L4230">
        <v>6</v>
      </c>
      <c r="M4230" s="16" t="s">
        <v>37</v>
      </c>
      <c r="N4230" s="18">
        <f t="shared" si="66"/>
        <v>3.5</v>
      </c>
      <c r="O4230">
        <v>16</v>
      </c>
      <c r="P4230" t="s">
        <v>29</v>
      </c>
    </row>
    <row r="4231" spans="1:16" x14ac:dyDescent="0.3">
      <c r="A4231" s="3" t="s">
        <v>2340</v>
      </c>
      <c r="C4231" t="s">
        <v>1940</v>
      </c>
      <c r="D4231" t="s">
        <v>17</v>
      </c>
      <c r="E4231" t="s">
        <v>4782</v>
      </c>
      <c r="H4231" t="s">
        <v>19</v>
      </c>
      <c r="I4231">
        <v>2023</v>
      </c>
      <c r="J4231" t="s">
        <v>171</v>
      </c>
      <c r="K4231">
        <v>7.9</v>
      </c>
      <c r="L4231">
        <v>5</v>
      </c>
      <c r="M4231" s="16" t="s">
        <v>37</v>
      </c>
      <c r="N4231" s="18">
        <f t="shared" si="66"/>
        <v>3.5</v>
      </c>
      <c r="O4231">
        <v>7</v>
      </c>
      <c r="P4231" t="s">
        <v>29</v>
      </c>
    </row>
    <row r="4232" spans="1:16" x14ac:dyDescent="0.3">
      <c r="A4232" s="3" t="s">
        <v>2342</v>
      </c>
      <c r="C4232" t="s">
        <v>1940</v>
      </c>
      <c r="D4232" t="s">
        <v>17</v>
      </c>
      <c r="E4232" t="s">
        <v>4784</v>
      </c>
      <c r="H4232" t="s">
        <v>19</v>
      </c>
      <c r="I4232">
        <v>2026</v>
      </c>
      <c r="J4232" t="s">
        <v>175</v>
      </c>
      <c r="K4232">
        <v>7.4</v>
      </c>
      <c r="L4232">
        <v>3</v>
      </c>
      <c r="M4232" s="16" t="s">
        <v>37</v>
      </c>
      <c r="N4232" s="18">
        <f t="shared" si="66"/>
        <v>3.5</v>
      </c>
      <c r="O4232">
        <v>9</v>
      </c>
      <c r="P4232" t="s">
        <v>22</v>
      </c>
    </row>
    <row r="4233" spans="1:16" x14ac:dyDescent="0.3">
      <c r="A4233" s="3" t="s">
        <v>2344</v>
      </c>
      <c r="C4233" t="s">
        <v>1940</v>
      </c>
      <c r="D4233" t="s">
        <v>17</v>
      </c>
      <c r="E4233" t="s">
        <v>4785</v>
      </c>
      <c r="H4233" t="s">
        <v>19</v>
      </c>
      <c r="I4233">
        <v>2024</v>
      </c>
      <c r="J4233" t="s">
        <v>176</v>
      </c>
      <c r="K4233">
        <v>9.1999999999999993</v>
      </c>
      <c r="L4233">
        <v>5</v>
      </c>
      <c r="M4233" s="16" t="s">
        <v>37</v>
      </c>
      <c r="N4233" s="18">
        <f t="shared" si="66"/>
        <v>3.5</v>
      </c>
      <c r="O4233">
        <v>13</v>
      </c>
      <c r="P4233" t="s">
        <v>22</v>
      </c>
    </row>
    <row r="4234" spans="1:16" x14ac:dyDescent="0.3">
      <c r="A4234" s="3" t="s">
        <v>2346</v>
      </c>
      <c r="C4234" t="s">
        <v>1940</v>
      </c>
      <c r="D4234" t="s">
        <v>17</v>
      </c>
      <c r="E4234" t="s">
        <v>4798</v>
      </c>
      <c r="H4234" t="s">
        <v>2005</v>
      </c>
      <c r="I4234">
        <v>2025</v>
      </c>
      <c r="J4234" t="s">
        <v>180</v>
      </c>
      <c r="K4234">
        <v>9.1999999999999993</v>
      </c>
      <c r="L4234">
        <v>5</v>
      </c>
      <c r="M4234" s="16" t="s">
        <v>21</v>
      </c>
      <c r="N4234" s="18">
        <v>8</v>
      </c>
      <c r="O4234">
        <v>15</v>
      </c>
      <c r="P4234" t="s">
        <v>29</v>
      </c>
    </row>
    <row r="4235" spans="1:16" x14ac:dyDescent="0.3">
      <c r="A4235" s="3" t="s">
        <v>2349</v>
      </c>
      <c r="C4235" t="s">
        <v>1940</v>
      </c>
      <c r="D4235" t="s">
        <v>17</v>
      </c>
      <c r="E4235" t="s">
        <v>4790</v>
      </c>
      <c r="H4235" t="s">
        <v>2351</v>
      </c>
      <c r="I4235">
        <v>2023</v>
      </c>
      <c r="J4235" t="s">
        <v>182</v>
      </c>
      <c r="K4235">
        <v>7.2</v>
      </c>
      <c r="L4235">
        <v>5</v>
      </c>
      <c r="M4235" s="16" t="s">
        <v>28</v>
      </c>
      <c r="N4235" s="18">
        <f t="shared" si="66"/>
        <v>1</v>
      </c>
      <c r="O4235">
        <v>8</v>
      </c>
      <c r="P4235" t="s">
        <v>29</v>
      </c>
    </row>
    <row r="4236" spans="1:16" x14ac:dyDescent="0.3">
      <c r="A4236" s="3" t="s">
        <v>2352</v>
      </c>
      <c r="C4236" t="s">
        <v>1940</v>
      </c>
      <c r="D4236" t="s">
        <v>17</v>
      </c>
      <c r="E4236" t="s">
        <v>4792</v>
      </c>
      <c r="H4236" t="s">
        <v>1941</v>
      </c>
      <c r="I4236">
        <v>2023</v>
      </c>
      <c r="J4236" t="s">
        <v>446</v>
      </c>
      <c r="K4236">
        <v>6.5</v>
      </c>
      <c r="L4236">
        <v>6</v>
      </c>
      <c r="M4236" s="16" t="s">
        <v>28</v>
      </c>
      <c r="N4236" s="18">
        <f t="shared" si="66"/>
        <v>1</v>
      </c>
      <c r="O4236">
        <v>25</v>
      </c>
      <c r="P4236" t="s">
        <v>29</v>
      </c>
    </row>
    <row r="4237" spans="1:16" x14ac:dyDescent="0.3">
      <c r="A4237" s="3" t="s">
        <v>2354</v>
      </c>
      <c r="C4237" t="s">
        <v>1940</v>
      </c>
      <c r="D4237" t="s">
        <v>17</v>
      </c>
      <c r="E4237" t="s">
        <v>4793</v>
      </c>
      <c r="H4237" t="s">
        <v>19</v>
      </c>
      <c r="I4237">
        <v>2024</v>
      </c>
      <c r="J4237" t="s">
        <v>449</v>
      </c>
      <c r="K4237">
        <v>7.5</v>
      </c>
      <c r="L4237">
        <v>6</v>
      </c>
      <c r="M4237" s="16" t="s">
        <v>37</v>
      </c>
      <c r="N4237" s="18">
        <f t="shared" si="66"/>
        <v>3.5</v>
      </c>
      <c r="O4237">
        <v>21</v>
      </c>
      <c r="P4237" t="s">
        <v>29</v>
      </c>
    </row>
    <row r="4238" spans="1:16" x14ac:dyDescent="0.3">
      <c r="A4238" s="3" t="s">
        <v>4712</v>
      </c>
      <c r="C4238" t="s">
        <v>1940</v>
      </c>
      <c r="D4238" t="s">
        <v>17</v>
      </c>
      <c r="E4238" t="s">
        <v>4782</v>
      </c>
      <c r="H4238" t="s">
        <v>19</v>
      </c>
      <c r="I4238">
        <v>2025</v>
      </c>
      <c r="J4238" t="s">
        <v>456</v>
      </c>
      <c r="K4238">
        <v>6.5</v>
      </c>
      <c r="L4238">
        <v>3</v>
      </c>
      <c r="M4238" s="16" t="s">
        <v>28</v>
      </c>
      <c r="N4238" s="18">
        <f t="shared" si="66"/>
        <v>1</v>
      </c>
      <c r="O4238">
        <v>8</v>
      </c>
      <c r="P4238" t="s">
        <v>29</v>
      </c>
    </row>
    <row r="4239" spans="1:16" x14ac:dyDescent="0.3">
      <c r="A4239" t="s">
        <v>3108</v>
      </c>
      <c r="C4239" t="s">
        <v>1940</v>
      </c>
      <c r="D4239" t="s">
        <v>17</v>
      </c>
      <c r="E4239" t="s">
        <v>4787</v>
      </c>
      <c r="H4239" t="s">
        <v>2273</v>
      </c>
      <c r="I4239">
        <v>2023</v>
      </c>
      <c r="J4239" t="s">
        <v>465</v>
      </c>
      <c r="K4239">
        <v>9</v>
      </c>
      <c r="L4239">
        <v>7</v>
      </c>
      <c r="M4239" s="16" t="s">
        <v>28</v>
      </c>
      <c r="N4239" s="18">
        <f t="shared" si="66"/>
        <v>1</v>
      </c>
      <c r="O4239">
        <v>9</v>
      </c>
      <c r="P4239" t="s">
        <v>22</v>
      </c>
    </row>
    <row r="4240" spans="1:16" x14ac:dyDescent="0.3">
      <c r="A4240" t="s">
        <v>3116</v>
      </c>
      <c r="C4240" t="s">
        <v>1940</v>
      </c>
      <c r="D4240" t="s">
        <v>17</v>
      </c>
      <c r="E4240" t="s">
        <v>4789</v>
      </c>
      <c r="H4240" t="s">
        <v>19</v>
      </c>
      <c r="I4240">
        <v>2024</v>
      </c>
      <c r="J4240" t="s">
        <v>474</v>
      </c>
      <c r="K4240">
        <v>6.6</v>
      </c>
      <c r="L4240">
        <v>3</v>
      </c>
      <c r="M4240" s="16" t="s">
        <v>28</v>
      </c>
      <c r="N4240" s="18">
        <f t="shared" si="66"/>
        <v>1</v>
      </c>
      <c r="O4240">
        <v>8</v>
      </c>
      <c r="P4240" t="s">
        <v>29</v>
      </c>
    </row>
    <row r="4241" spans="1:16" x14ac:dyDescent="0.3">
      <c r="A4241" t="s">
        <v>3122</v>
      </c>
      <c r="C4241" t="s">
        <v>1940</v>
      </c>
      <c r="D4241" t="s">
        <v>17</v>
      </c>
      <c r="E4241" t="s">
        <v>4792</v>
      </c>
      <c r="H4241" t="s">
        <v>1974</v>
      </c>
      <c r="I4241">
        <v>2026</v>
      </c>
      <c r="J4241" t="s">
        <v>479</v>
      </c>
      <c r="K4241">
        <v>9.6999999999999993</v>
      </c>
      <c r="L4241">
        <v>6</v>
      </c>
      <c r="M4241" s="16" t="s">
        <v>37</v>
      </c>
      <c r="N4241" s="18">
        <f t="shared" si="66"/>
        <v>3.5</v>
      </c>
      <c r="O4241">
        <v>17</v>
      </c>
      <c r="P4241" t="s">
        <v>29</v>
      </c>
    </row>
    <row r="4242" spans="1:16" x14ac:dyDescent="0.3">
      <c r="A4242" t="s">
        <v>3146</v>
      </c>
      <c r="C4242" t="s">
        <v>1940</v>
      </c>
      <c r="D4242" t="s">
        <v>17</v>
      </c>
      <c r="E4242" t="s">
        <v>4780</v>
      </c>
      <c r="H4242" t="s">
        <v>19</v>
      </c>
      <c r="I4242">
        <v>2024</v>
      </c>
      <c r="J4242" t="s">
        <v>511</v>
      </c>
      <c r="K4242">
        <v>7.7</v>
      </c>
      <c r="L4242">
        <v>3</v>
      </c>
      <c r="M4242" s="16" t="s">
        <v>28</v>
      </c>
      <c r="N4242" s="18">
        <f t="shared" si="66"/>
        <v>1</v>
      </c>
      <c r="O4242">
        <v>19</v>
      </c>
      <c r="P4242" t="s">
        <v>22</v>
      </c>
    </row>
    <row r="4243" spans="1:16" x14ac:dyDescent="0.3">
      <c r="A4243" t="s">
        <v>3150</v>
      </c>
      <c r="C4243" t="s">
        <v>1940</v>
      </c>
      <c r="D4243" t="s">
        <v>17</v>
      </c>
      <c r="E4243" t="s">
        <v>4797</v>
      </c>
      <c r="H4243" t="s">
        <v>19</v>
      </c>
      <c r="I4243">
        <v>2025</v>
      </c>
      <c r="J4243" t="s">
        <v>517</v>
      </c>
      <c r="K4243">
        <v>7.6</v>
      </c>
      <c r="L4243">
        <v>7</v>
      </c>
      <c r="M4243" s="16" t="s">
        <v>28</v>
      </c>
      <c r="N4243" s="18">
        <f t="shared" si="66"/>
        <v>1</v>
      </c>
      <c r="O4243">
        <v>6</v>
      </c>
      <c r="P4243" t="s">
        <v>29</v>
      </c>
    </row>
    <row r="4244" spans="1:16" x14ac:dyDescent="0.3">
      <c r="A4244" t="s">
        <v>3153</v>
      </c>
      <c r="C4244" t="s">
        <v>1940</v>
      </c>
      <c r="D4244" t="s">
        <v>17</v>
      </c>
      <c r="E4244" t="s">
        <v>4778</v>
      </c>
      <c r="H4244" t="s">
        <v>1974</v>
      </c>
      <c r="I4244">
        <v>2025</v>
      </c>
      <c r="J4244" t="s">
        <v>301</v>
      </c>
      <c r="K4244">
        <v>7.3</v>
      </c>
      <c r="L4244">
        <v>5</v>
      </c>
      <c r="M4244" s="16" t="s">
        <v>28</v>
      </c>
      <c r="N4244" s="18">
        <f t="shared" si="66"/>
        <v>1</v>
      </c>
      <c r="O4244">
        <v>20</v>
      </c>
      <c r="P4244" t="s">
        <v>29</v>
      </c>
    </row>
    <row r="4245" spans="1:16" x14ac:dyDescent="0.3">
      <c r="A4245" t="s">
        <v>3159</v>
      </c>
      <c r="C4245" t="s">
        <v>1940</v>
      </c>
      <c r="D4245" t="s">
        <v>17</v>
      </c>
      <c r="E4245" t="s">
        <v>749</v>
      </c>
      <c r="H4245" t="s">
        <v>19</v>
      </c>
      <c r="I4245">
        <v>2024</v>
      </c>
      <c r="J4245" t="s">
        <v>309</v>
      </c>
      <c r="K4245">
        <v>6.6</v>
      </c>
      <c r="L4245">
        <v>3</v>
      </c>
      <c r="M4245" s="16" t="s">
        <v>33</v>
      </c>
      <c r="N4245" s="18">
        <f t="shared" si="66"/>
        <v>6</v>
      </c>
      <c r="O4245">
        <v>19</v>
      </c>
      <c r="P4245" t="s">
        <v>67</v>
      </c>
    </row>
    <row r="4246" spans="1:16" x14ac:dyDescent="0.3">
      <c r="A4246" t="s">
        <v>3171</v>
      </c>
      <c r="C4246" t="s">
        <v>1940</v>
      </c>
      <c r="D4246" t="s">
        <v>17</v>
      </c>
      <c r="E4246" t="s">
        <v>4782</v>
      </c>
      <c r="H4246" t="s">
        <v>2015</v>
      </c>
      <c r="I4246">
        <v>2025</v>
      </c>
      <c r="J4246" t="s">
        <v>328</v>
      </c>
      <c r="K4246">
        <v>7.7</v>
      </c>
      <c r="L4246">
        <v>7</v>
      </c>
      <c r="M4246" s="16" t="s">
        <v>33</v>
      </c>
      <c r="N4246" s="18">
        <f t="shared" si="66"/>
        <v>6</v>
      </c>
      <c r="O4246">
        <v>15</v>
      </c>
      <c r="P4246" t="s">
        <v>22</v>
      </c>
    </row>
    <row r="4247" spans="1:16" x14ac:dyDescent="0.3">
      <c r="A4247" t="s">
        <v>3191</v>
      </c>
      <c r="C4247" t="s">
        <v>1940</v>
      </c>
      <c r="D4247" t="s">
        <v>17</v>
      </c>
      <c r="E4247" t="s">
        <v>4793</v>
      </c>
      <c r="H4247" t="s">
        <v>1985</v>
      </c>
      <c r="I4247">
        <v>2025</v>
      </c>
      <c r="J4247" t="s">
        <v>411</v>
      </c>
      <c r="K4247">
        <v>9.5</v>
      </c>
      <c r="L4247">
        <v>5</v>
      </c>
      <c r="M4247" s="16" t="s">
        <v>28</v>
      </c>
      <c r="N4247" s="18">
        <f t="shared" si="66"/>
        <v>1</v>
      </c>
      <c r="O4247">
        <v>7</v>
      </c>
      <c r="P4247" t="s">
        <v>29</v>
      </c>
    </row>
    <row r="4248" spans="1:16" x14ac:dyDescent="0.3">
      <c r="A4248" t="s">
        <v>3193</v>
      </c>
      <c r="C4248" t="s">
        <v>1940</v>
      </c>
      <c r="D4248" t="s">
        <v>17</v>
      </c>
      <c r="E4248" t="s">
        <v>4789</v>
      </c>
      <c r="H4248" t="s">
        <v>19</v>
      </c>
      <c r="I4248">
        <v>2024</v>
      </c>
      <c r="J4248" t="s">
        <v>413</v>
      </c>
      <c r="K4248">
        <v>9.6</v>
      </c>
      <c r="L4248">
        <v>3</v>
      </c>
      <c r="M4248" s="16" t="s">
        <v>28</v>
      </c>
      <c r="N4248" s="18">
        <f t="shared" si="66"/>
        <v>1</v>
      </c>
      <c r="O4248">
        <v>20</v>
      </c>
      <c r="P4248" t="s">
        <v>29</v>
      </c>
    </row>
    <row r="4249" spans="1:16" x14ac:dyDescent="0.3">
      <c r="A4249" t="s">
        <v>2435</v>
      </c>
      <c r="C4249" t="s">
        <v>1940</v>
      </c>
      <c r="D4249" t="s">
        <v>17</v>
      </c>
      <c r="E4249" t="s">
        <v>4791</v>
      </c>
      <c r="H4249" t="s">
        <v>19</v>
      </c>
      <c r="I4249">
        <v>2026</v>
      </c>
      <c r="J4249" t="s">
        <v>417</v>
      </c>
      <c r="K4249">
        <v>7.9</v>
      </c>
      <c r="L4249">
        <v>5</v>
      </c>
      <c r="M4249" s="16" t="s">
        <v>28</v>
      </c>
      <c r="N4249" s="18">
        <f t="shared" si="66"/>
        <v>1</v>
      </c>
      <c r="O4249">
        <v>13</v>
      </c>
      <c r="P4249" t="s">
        <v>29</v>
      </c>
    </row>
    <row r="4250" spans="1:16" x14ac:dyDescent="0.3">
      <c r="A4250" t="s">
        <v>3201</v>
      </c>
      <c r="C4250" t="s">
        <v>1940</v>
      </c>
      <c r="D4250" t="s">
        <v>17</v>
      </c>
      <c r="E4250" t="s">
        <v>4786</v>
      </c>
      <c r="H4250" t="s">
        <v>1959</v>
      </c>
      <c r="I4250">
        <v>2024</v>
      </c>
      <c r="J4250" t="s">
        <v>432</v>
      </c>
      <c r="K4250">
        <v>7.5</v>
      </c>
      <c r="L4250">
        <v>5</v>
      </c>
      <c r="M4250" s="16" t="s">
        <v>28</v>
      </c>
      <c r="N4250" s="18">
        <f t="shared" si="66"/>
        <v>1</v>
      </c>
      <c r="O4250">
        <v>8</v>
      </c>
      <c r="P4250" t="s">
        <v>22</v>
      </c>
    </row>
    <row r="4251" spans="1:16" x14ac:dyDescent="0.3">
      <c r="A4251" t="s">
        <v>3207</v>
      </c>
      <c r="C4251" t="s">
        <v>1940</v>
      </c>
      <c r="D4251" t="s">
        <v>17</v>
      </c>
      <c r="E4251" t="s">
        <v>4777</v>
      </c>
      <c r="H4251" t="s">
        <v>19</v>
      </c>
      <c r="I4251">
        <v>2024</v>
      </c>
      <c r="J4251" t="s">
        <v>149</v>
      </c>
      <c r="K4251">
        <v>6.7</v>
      </c>
      <c r="L4251">
        <v>7</v>
      </c>
      <c r="M4251" s="16" t="s">
        <v>28</v>
      </c>
      <c r="N4251" s="18">
        <f t="shared" si="66"/>
        <v>1</v>
      </c>
      <c r="O4251">
        <v>21</v>
      </c>
      <c r="P4251" t="s">
        <v>22</v>
      </c>
    </row>
    <row r="4252" spans="1:16" x14ac:dyDescent="0.3">
      <c r="A4252" t="s">
        <v>3212</v>
      </c>
      <c r="C4252" t="s">
        <v>1940</v>
      </c>
      <c r="D4252" t="s">
        <v>17</v>
      </c>
      <c r="E4252" t="s">
        <v>4780</v>
      </c>
      <c r="H4252" t="s">
        <v>19</v>
      </c>
      <c r="I4252">
        <v>2025</v>
      </c>
      <c r="J4252" t="s">
        <v>158</v>
      </c>
      <c r="K4252">
        <v>9.5</v>
      </c>
      <c r="L4252">
        <v>7</v>
      </c>
      <c r="M4252" s="16" t="s">
        <v>28</v>
      </c>
      <c r="N4252" s="18">
        <f t="shared" si="66"/>
        <v>1</v>
      </c>
      <c r="O4252">
        <v>23</v>
      </c>
      <c r="P4252" t="s">
        <v>29</v>
      </c>
    </row>
    <row r="4253" spans="1:16" x14ac:dyDescent="0.3">
      <c r="A4253" t="s">
        <v>3220</v>
      </c>
      <c r="C4253" t="s">
        <v>1940</v>
      </c>
      <c r="D4253" t="s">
        <v>17</v>
      </c>
      <c r="E4253" t="s">
        <v>4793</v>
      </c>
      <c r="H4253" t="s">
        <v>19</v>
      </c>
      <c r="I4253">
        <v>2026</v>
      </c>
      <c r="J4253" t="s">
        <v>171</v>
      </c>
      <c r="K4253">
        <v>7.3</v>
      </c>
      <c r="L4253">
        <v>3</v>
      </c>
      <c r="M4253" s="16" t="s">
        <v>28</v>
      </c>
      <c r="N4253" s="18">
        <f t="shared" si="66"/>
        <v>1</v>
      </c>
      <c r="O4253">
        <v>18</v>
      </c>
      <c r="P4253" t="s">
        <v>29</v>
      </c>
    </row>
    <row r="4254" spans="1:16" x14ac:dyDescent="0.3">
      <c r="A4254" t="s">
        <v>3222</v>
      </c>
      <c r="C4254" t="s">
        <v>1940</v>
      </c>
      <c r="D4254" t="s">
        <v>17</v>
      </c>
      <c r="E4254" t="s">
        <v>4792</v>
      </c>
      <c r="H4254" t="s">
        <v>19</v>
      </c>
      <c r="I4254">
        <v>2024</v>
      </c>
      <c r="J4254" t="s">
        <v>174</v>
      </c>
      <c r="K4254">
        <v>7.8</v>
      </c>
      <c r="L4254">
        <v>7</v>
      </c>
      <c r="M4254" s="16" t="s">
        <v>28</v>
      </c>
      <c r="N4254" s="18">
        <f t="shared" si="66"/>
        <v>1</v>
      </c>
      <c r="O4254">
        <v>9</v>
      </c>
      <c r="P4254" t="s">
        <v>29</v>
      </c>
    </row>
    <row r="4255" spans="1:16" x14ac:dyDescent="0.3">
      <c r="A4255" t="s">
        <v>3228</v>
      </c>
      <c r="C4255" t="s">
        <v>1940</v>
      </c>
      <c r="D4255" t="s">
        <v>17</v>
      </c>
      <c r="E4255" t="s">
        <v>4784</v>
      </c>
      <c r="H4255" t="s">
        <v>19</v>
      </c>
      <c r="I4255">
        <v>2025</v>
      </c>
      <c r="J4255" t="s">
        <v>105</v>
      </c>
      <c r="K4255">
        <v>6.7</v>
      </c>
      <c r="L4255">
        <v>3</v>
      </c>
      <c r="M4255" s="16" t="s">
        <v>28</v>
      </c>
      <c r="N4255" s="18">
        <f t="shared" si="66"/>
        <v>1</v>
      </c>
      <c r="O4255">
        <v>8</v>
      </c>
      <c r="P4255" t="s">
        <v>67</v>
      </c>
    </row>
    <row r="4256" spans="1:16" x14ac:dyDescent="0.3">
      <c r="A4256" t="s">
        <v>3232</v>
      </c>
      <c r="C4256" t="s">
        <v>1940</v>
      </c>
      <c r="D4256" t="s">
        <v>17</v>
      </c>
      <c r="E4256" t="s">
        <v>4786</v>
      </c>
      <c r="H4256" t="s">
        <v>19</v>
      </c>
      <c r="I4256">
        <v>2024</v>
      </c>
      <c r="J4256" t="s">
        <v>32</v>
      </c>
      <c r="K4256">
        <v>7.3</v>
      </c>
      <c r="L4256">
        <v>6</v>
      </c>
      <c r="M4256" s="16" t="s">
        <v>28</v>
      </c>
      <c r="N4256" s="18">
        <f t="shared" si="66"/>
        <v>1</v>
      </c>
      <c r="O4256">
        <v>7</v>
      </c>
      <c r="P4256" t="s">
        <v>22</v>
      </c>
    </row>
    <row r="4257" spans="1:16" x14ac:dyDescent="0.3">
      <c r="A4257" t="s">
        <v>3234</v>
      </c>
      <c r="C4257" t="s">
        <v>1940</v>
      </c>
      <c r="D4257" t="s">
        <v>17</v>
      </c>
      <c r="E4257" t="s">
        <v>4787</v>
      </c>
      <c r="H4257" t="s">
        <v>19</v>
      </c>
      <c r="I4257">
        <v>2025</v>
      </c>
      <c r="J4257" t="s">
        <v>36</v>
      </c>
      <c r="K4257">
        <v>7.9</v>
      </c>
      <c r="L4257">
        <v>5</v>
      </c>
      <c r="M4257" s="16" t="s">
        <v>28</v>
      </c>
      <c r="N4257" s="18">
        <f t="shared" si="66"/>
        <v>1</v>
      </c>
      <c r="O4257">
        <v>7</v>
      </c>
      <c r="P4257" t="s">
        <v>22</v>
      </c>
    </row>
    <row r="4258" spans="1:16" x14ac:dyDescent="0.3">
      <c r="A4258" t="s">
        <v>3240</v>
      </c>
      <c r="C4258" t="s">
        <v>1940</v>
      </c>
      <c r="D4258" t="s">
        <v>17</v>
      </c>
      <c r="E4258" t="s">
        <v>4798</v>
      </c>
      <c r="H4258" t="s">
        <v>19</v>
      </c>
      <c r="I4258">
        <v>2023</v>
      </c>
      <c r="J4258" t="s">
        <v>49</v>
      </c>
      <c r="K4258">
        <v>9.3000000000000007</v>
      </c>
      <c r="L4258">
        <v>7</v>
      </c>
      <c r="M4258" s="16" t="s">
        <v>28</v>
      </c>
      <c r="N4258" s="18">
        <f t="shared" si="66"/>
        <v>1</v>
      </c>
      <c r="O4258">
        <v>28</v>
      </c>
      <c r="P4258" t="s">
        <v>29</v>
      </c>
    </row>
    <row r="4259" spans="1:16" x14ac:dyDescent="0.3">
      <c r="A4259" t="s">
        <v>3242</v>
      </c>
      <c r="C4259" t="s">
        <v>1940</v>
      </c>
      <c r="D4259" t="s">
        <v>17</v>
      </c>
      <c r="E4259" t="s">
        <v>4791</v>
      </c>
      <c r="H4259" t="s">
        <v>19</v>
      </c>
      <c r="I4259">
        <v>2025</v>
      </c>
      <c r="J4259" t="s">
        <v>57</v>
      </c>
      <c r="K4259">
        <v>6.6</v>
      </c>
      <c r="L4259">
        <v>6</v>
      </c>
      <c r="M4259" s="16" t="s">
        <v>28</v>
      </c>
      <c r="N4259" s="18">
        <f t="shared" si="66"/>
        <v>1</v>
      </c>
      <c r="O4259">
        <v>7</v>
      </c>
      <c r="P4259" t="s">
        <v>29</v>
      </c>
    </row>
    <row r="4260" spans="1:16" x14ac:dyDescent="0.3">
      <c r="A4260" t="s">
        <v>3268</v>
      </c>
      <c r="C4260" t="s">
        <v>1940</v>
      </c>
      <c r="D4260" t="s">
        <v>17</v>
      </c>
      <c r="E4260" t="s">
        <v>4777</v>
      </c>
      <c r="H4260" t="s">
        <v>2372</v>
      </c>
      <c r="I4260">
        <v>2023</v>
      </c>
      <c r="J4260" t="s">
        <v>347</v>
      </c>
      <c r="K4260">
        <v>6.5</v>
      </c>
      <c r="L4260">
        <v>7</v>
      </c>
      <c r="M4260" s="16" t="s">
        <v>37</v>
      </c>
      <c r="N4260" s="18">
        <f t="shared" si="66"/>
        <v>3.5</v>
      </c>
      <c r="O4260">
        <v>14</v>
      </c>
      <c r="P4260" t="s">
        <v>29</v>
      </c>
    </row>
    <row r="4261" spans="1:16" x14ac:dyDescent="0.3">
      <c r="A4261" t="s">
        <v>3274</v>
      </c>
      <c r="C4261" t="s">
        <v>1940</v>
      </c>
      <c r="D4261" t="s">
        <v>17</v>
      </c>
      <c r="E4261" t="s">
        <v>4786</v>
      </c>
      <c r="H4261" t="s">
        <v>19</v>
      </c>
      <c r="I4261">
        <v>2024</v>
      </c>
      <c r="J4261" t="s">
        <v>405</v>
      </c>
      <c r="K4261">
        <v>7.3</v>
      </c>
      <c r="L4261">
        <v>3</v>
      </c>
      <c r="M4261" s="16" t="s">
        <v>28</v>
      </c>
      <c r="N4261" s="18">
        <f t="shared" si="66"/>
        <v>1</v>
      </c>
      <c r="O4261">
        <v>20</v>
      </c>
      <c r="P4261" t="s">
        <v>22</v>
      </c>
    </row>
    <row r="4262" spans="1:16" x14ac:dyDescent="0.3">
      <c r="A4262" t="s">
        <v>3280</v>
      </c>
      <c r="C4262" t="s">
        <v>1940</v>
      </c>
      <c r="D4262" t="s">
        <v>17</v>
      </c>
      <c r="E4262" t="s">
        <v>4799</v>
      </c>
      <c r="H4262" t="s">
        <v>19</v>
      </c>
      <c r="I4262">
        <v>2025</v>
      </c>
      <c r="J4262" t="s">
        <v>413</v>
      </c>
      <c r="K4262">
        <v>8.3000000000000007</v>
      </c>
      <c r="L4262">
        <v>7</v>
      </c>
      <c r="M4262" s="16" t="s">
        <v>28</v>
      </c>
      <c r="N4262" s="18">
        <f t="shared" si="66"/>
        <v>1</v>
      </c>
      <c r="O4262">
        <v>9</v>
      </c>
      <c r="P4262" t="s">
        <v>67</v>
      </c>
    </row>
    <row r="4263" spans="1:16" x14ac:dyDescent="0.3">
      <c r="A4263" t="s">
        <v>3288</v>
      </c>
      <c r="C4263" t="s">
        <v>1940</v>
      </c>
      <c r="D4263" t="s">
        <v>17</v>
      </c>
      <c r="E4263" t="s">
        <v>4779</v>
      </c>
      <c r="H4263" t="s">
        <v>19</v>
      </c>
      <c r="I4263">
        <v>2025</v>
      </c>
      <c r="J4263" t="s">
        <v>424</v>
      </c>
      <c r="K4263">
        <v>7.1</v>
      </c>
      <c r="L4263">
        <v>7</v>
      </c>
      <c r="M4263" s="16" t="s">
        <v>28</v>
      </c>
      <c r="N4263" s="18">
        <f t="shared" si="66"/>
        <v>1</v>
      </c>
      <c r="O4263">
        <v>8</v>
      </c>
      <c r="P4263" t="s">
        <v>29</v>
      </c>
    </row>
    <row r="4264" spans="1:16" x14ac:dyDescent="0.3">
      <c r="A4264" t="s">
        <v>3302</v>
      </c>
      <c r="C4264" t="s">
        <v>1940</v>
      </c>
      <c r="D4264" t="s">
        <v>17</v>
      </c>
      <c r="E4264" t="s">
        <v>77</v>
      </c>
      <c r="H4264" t="s">
        <v>19</v>
      </c>
      <c r="I4264">
        <v>2026</v>
      </c>
      <c r="J4264" t="s">
        <v>27</v>
      </c>
      <c r="K4264">
        <v>7.9</v>
      </c>
      <c r="L4264">
        <v>5</v>
      </c>
      <c r="M4264" s="16" t="s">
        <v>37</v>
      </c>
      <c r="N4264" s="18">
        <f t="shared" si="66"/>
        <v>3.5</v>
      </c>
      <c r="O4264">
        <v>5</v>
      </c>
      <c r="P4264" t="s">
        <v>22</v>
      </c>
    </row>
    <row r="4265" spans="1:16" x14ac:dyDescent="0.3">
      <c r="A4265" t="s">
        <v>3304</v>
      </c>
      <c r="C4265" t="s">
        <v>1940</v>
      </c>
      <c r="D4265" t="s">
        <v>17</v>
      </c>
      <c r="E4265" t="s">
        <v>4798</v>
      </c>
      <c r="H4265" t="s">
        <v>19</v>
      </c>
      <c r="I4265">
        <v>2023</v>
      </c>
      <c r="J4265" t="s">
        <v>32</v>
      </c>
      <c r="K4265">
        <v>7.2</v>
      </c>
      <c r="L4265">
        <v>6</v>
      </c>
      <c r="M4265" s="16" t="s">
        <v>37</v>
      </c>
      <c r="N4265" s="18">
        <f t="shared" si="66"/>
        <v>3.5</v>
      </c>
      <c r="O4265">
        <v>8</v>
      </c>
      <c r="P4265" t="s">
        <v>67</v>
      </c>
    </row>
    <row r="4266" spans="1:16" x14ac:dyDescent="0.3">
      <c r="A4266" t="s">
        <v>3310</v>
      </c>
      <c r="C4266" t="s">
        <v>1940</v>
      </c>
      <c r="D4266" t="s">
        <v>17</v>
      </c>
      <c r="E4266" t="s">
        <v>4793</v>
      </c>
      <c r="H4266" t="s">
        <v>19</v>
      </c>
      <c r="I4266">
        <v>2023</v>
      </c>
      <c r="J4266" t="s">
        <v>52</v>
      </c>
      <c r="K4266">
        <v>6.8</v>
      </c>
      <c r="L4266">
        <v>6</v>
      </c>
      <c r="M4266" s="16" t="s">
        <v>37</v>
      </c>
      <c r="N4266" s="18">
        <f t="shared" si="66"/>
        <v>3.5</v>
      </c>
      <c r="O4266">
        <v>8</v>
      </c>
      <c r="P4266" t="s">
        <v>29</v>
      </c>
    </row>
    <row r="4267" spans="1:16" x14ac:dyDescent="0.3">
      <c r="A4267" t="s">
        <v>3318</v>
      </c>
      <c r="C4267" t="s">
        <v>1940</v>
      </c>
      <c r="D4267" t="s">
        <v>17</v>
      </c>
      <c r="E4267" t="s">
        <v>4777</v>
      </c>
      <c r="H4267" t="s">
        <v>19</v>
      </c>
      <c r="I4267">
        <v>2024</v>
      </c>
      <c r="J4267" t="s">
        <v>78</v>
      </c>
      <c r="K4267">
        <v>6.5</v>
      </c>
      <c r="L4267">
        <v>5</v>
      </c>
      <c r="M4267" s="16" t="s">
        <v>28</v>
      </c>
      <c r="N4267" s="18">
        <f t="shared" si="66"/>
        <v>1</v>
      </c>
      <c r="O4267">
        <v>18</v>
      </c>
      <c r="P4267" t="s">
        <v>22</v>
      </c>
    </row>
    <row r="4268" spans="1:16" x14ac:dyDescent="0.3">
      <c r="A4268" t="s">
        <v>3326</v>
      </c>
      <c r="C4268" t="s">
        <v>1940</v>
      </c>
      <c r="D4268" t="s">
        <v>17</v>
      </c>
      <c r="E4268" t="s">
        <v>4782</v>
      </c>
      <c r="H4268" t="s">
        <v>19</v>
      </c>
      <c r="I4268">
        <v>2024</v>
      </c>
      <c r="J4268" t="s">
        <v>95</v>
      </c>
      <c r="K4268">
        <v>8.6</v>
      </c>
      <c r="L4268">
        <v>6</v>
      </c>
      <c r="M4268" s="16" t="s">
        <v>21</v>
      </c>
      <c r="N4268" s="18">
        <v>8</v>
      </c>
      <c r="O4268">
        <v>13</v>
      </c>
      <c r="P4268" t="s">
        <v>29</v>
      </c>
    </row>
    <row r="4269" spans="1:16" x14ac:dyDescent="0.3">
      <c r="A4269" t="s">
        <v>3334</v>
      </c>
      <c r="C4269" t="s">
        <v>1940</v>
      </c>
      <c r="D4269" t="s">
        <v>17</v>
      </c>
      <c r="E4269" t="s">
        <v>4781</v>
      </c>
      <c r="H4269" t="s">
        <v>19</v>
      </c>
      <c r="I4269">
        <v>2023</v>
      </c>
      <c r="J4269" t="s">
        <v>108</v>
      </c>
      <c r="K4269">
        <v>9.9</v>
      </c>
      <c r="L4269">
        <v>7</v>
      </c>
      <c r="M4269" s="16" t="s">
        <v>28</v>
      </c>
      <c r="N4269" s="18">
        <f t="shared" si="66"/>
        <v>1</v>
      </c>
      <c r="O4269">
        <v>16</v>
      </c>
      <c r="P4269" t="s">
        <v>29</v>
      </c>
    </row>
    <row r="4270" spans="1:16" x14ac:dyDescent="0.3">
      <c r="A4270" t="s">
        <v>3348</v>
      </c>
      <c r="C4270" t="s">
        <v>1940</v>
      </c>
      <c r="D4270" t="s">
        <v>17</v>
      </c>
      <c r="E4270" t="s">
        <v>4782</v>
      </c>
      <c r="H4270" t="s">
        <v>19</v>
      </c>
      <c r="I4270">
        <v>2025</v>
      </c>
      <c r="J4270" t="s">
        <v>158</v>
      </c>
      <c r="K4270">
        <v>6.3</v>
      </c>
      <c r="L4270">
        <v>3</v>
      </c>
      <c r="M4270" s="16" t="s">
        <v>33</v>
      </c>
      <c r="N4270" s="18">
        <f t="shared" si="66"/>
        <v>6</v>
      </c>
      <c r="O4270">
        <v>9</v>
      </c>
      <c r="P4270" t="s">
        <v>29</v>
      </c>
    </row>
    <row r="4271" spans="1:16" x14ac:dyDescent="0.3">
      <c r="A4271" t="s">
        <v>3374</v>
      </c>
      <c r="C4271" t="s">
        <v>1940</v>
      </c>
      <c r="D4271" t="s">
        <v>17</v>
      </c>
      <c r="E4271" t="s">
        <v>4780</v>
      </c>
      <c r="H4271" t="s">
        <v>19</v>
      </c>
      <c r="I4271">
        <v>2026</v>
      </c>
      <c r="J4271" t="s">
        <v>183</v>
      </c>
      <c r="K4271">
        <v>7.7</v>
      </c>
      <c r="L4271">
        <v>7</v>
      </c>
      <c r="M4271" s="16" t="s">
        <v>28</v>
      </c>
      <c r="N4271" s="18">
        <f t="shared" si="66"/>
        <v>1</v>
      </c>
      <c r="O4271">
        <v>21</v>
      </c>
      <c r="P4271" t="s">
        <v>29</v>
      </c>
    </row>
    <row r="4272" spans="1:16" x14ac:dyDescent="0.3">
      <c r="A4272" t="s">
        <v>3376</v>
      </c>
      <c r="C4272" t="s">
        <v>1940</v>
      </c>
      <c r="D4272" t="s">
        <v>17</v>
      </c>
      <c r="E4272" t="s">
        <v>4796</v>
      </c>
      <c r="H4272" t="s">
        <v>19</v>
      </c>
      <c r="I4272">
        <v>2024</v>
      </c>
      <c r="J4272" t="s">
        <v>186</v>
      </c>
      <c r="K4272">
        <v>7.4</v>
      </c>
      <c r="L4272">
        <v>5</v>
      </c>
      <c r="M4272" s="16" t="s">
        <v>28</v>
      </c>
      <c r="N4272" s="18">
        <f t="shared" si="66"/>
        <v>1</v>
      </c>
      <c r="O4272">
        <v>8</v>
      </c>
      <c r="P4272" t="s">
        <v>29</v>
      </c>
    </row>
    <row r="4273" spans="1:16" x14ac:dyDescent="0.3">
      <c r="A4273" t="s">
        <v>3390</v>
      </c>
      <c r="C4273" t="s">
        <v>1940</v>
      </c>
      <c r="D4273" t="s">
        <v>17</v>
      </c>
      <c r="E4273" t="s">
        <v>4785</v>
      </c>
      <c r="H4273" t="s">
        <v>19</v>
      </c>
      <c r="I4273">
        <v>2025</v>
      </c>
      <c r="J4273" t="s">
        <v>217</v>
      </c>
      <c r="K4273">
        <v>6.5</v>
      </c>
      <c r="L4273">
        <v>5</v>
      </c>
      <c r="M4273" s="16" t="s">
        <v>28</v>
      </c>
      <c r="N4273" s="18">
        <f t="shared" si="66"/>
        <v>1</v>
      </c>
      <c r="O4273">
        <v>21</v>
      </c>
      <c r="P4273" t="s">
        <v>29</v>
      </c>
    </row>
    <row r="4274" spans="1:16" x14ac:dyDescent="0.3">
      <c r="A4274" t="s">
        <v>3396</v>
      </c>
      <c r="C4274" t="s">
        <v>1940</v>
      </c>
      <c r="D4274" t="s">
        <v>17</v>
      </c>
      <c r="E4274" t="s">
        <v>4788</v>
      </c>
      <c r="H4274" t="s">
        <v>19</v>
      </c>
      <c r="I4274">
        <v>2024</v>
      </c>
      <c r="J4274" t="s">
        <v>224</v>
      </c>
      <c r="K4274">
        <v>7.6</v>
      </c>
      <c r="L4274">
        <v>6</v>
      </c>
      <c r="M4274" s="16" t="s">
        <v>28</v>
      </c>
      <c r="N4274" s="18">
        <f t="shared" si="66"/>
        <v>1</v>
      </c>
      <c r="O4274">
        <v>9</v>
      </c>
      <c r="P4274" t="s">
        <v>29</v>
      </c>
    </row>
    <row r="4275" spans="1:16" x14ac:dyDescent="0.3">
      <c r="A4275" t="s">
        <v>3398</v>
      </c>
      <c r="C4275" t="s">
        <v>1940</v>
      </c>
      <c r="D4275" t="s">
        <v>17</v>
      </c>
      <c r="E4275" t="s">
        <v>77</v>
      </c>
      <c r="H4275" t="s">
        <v>19</v>
      </c>
      <c r="I4275">
        <v>2026</v>
      </c>
      <c r="J4275" t="s">
        <v>228</v>
      </c>
      <c r="K4275">
        <v>6.5</v>
      </c>
      <c r="L4275">
        <v>8</v>
      </c>
      <c r="M4275" s="16" t="s">
        <v>28</v>
      </c>
      <c r="N4275" s="18">
        <f t="shared" si="66"/>
        <v>1</v>
      </c>
      <c r="O4275">
        <v>8</v>
      </c>
      <c r="P4275" t="s">
        <v>29</v>
      </c>
    </row>
    <row r="4276" spans="1:16" x14ac:dyDescent="0.3">
      <c r="A4276" t="s">
        <v>3414</v>
      </c>
      <c r="C4276" t="s">
        <v>1940</v>
      </c>
      <c r="D4276" t="s">
        <v>17</v>
      </c>
      <c r="E4276" t="s">
        <v>4780</v>
      </c>
      <c r="H4276" t="s">
        <v>1985</v>
      </c>
      <c r="I4276">
        <v>2026</v>
      </c>
      <c r="J4276" t="s">
        <v>277</v>
      </c>
      <c r="K4276">
        <v>7.9</v>
      </c>
      <c r="L4276">
        <v>8</v>
      </c>
      <c r="M4276" s="16" t="s">
        <v>28</v>
      </c>
      <c r="N4276" s="18">
        <f t="shared" si="66"/>
        <v>1</v>
      </c>
      <c r="O4276">
        <v>7</v>
      </c>
      <c r="P4276" t="s">
        <v>29</v>
      </c>
    </row>
    <row r="4277" spans="1:16" x14ac:dyDescent="0.3">
      <c r="A4277" t="s">
        <v>3426</v>
      </c>
      <c r="C4277" t="s">
        <v>1940</v>
      </c>
      <c r="D4277" t="s">
        <v>17</v>
      </c>
      <c r="E4277" t="s">
        <v>4783</v>
      </c>
      <c r="H4277" t="s">
        <v>19</v>
      </c>
      <c r="I4277">
        <v>2026</v>
      </c>
      <c r="J4277" t="s">
        <v>305</v>
      </c>
      <c r="K4277">
        <v>7.5</v>
      </c>
      <c r="L4277">
        <v>3</v>
      </c>
      <c r="M4277" s="16" t="s">
        <v>28</v>
      </c>
      <c r="N4277" s="18">
        <f t="shared" si="66"/>
        <v>1</v>
      </c>
      <c r="O4277">
        <v>17</v>
      </c>
      <c r="P4277" t="s">
        <v>29</v>
      </c>
    </row>
    <row r="4278" spans="1:16" x14ac:dyDescent="0.3">
      <c r="A4278" t="s">
        <v>3428</v>
      </c>
      <c r="C4278" t="s">
        <v>1940</v>
      </c>
      <c r="D4278" t="s">
        <v>17</v>
      </c>
      <c r="E4278" t="s">
        <v>4787</v>
      </c>
      <c r="H4278" t="s">
        <v>19</v>
      </c>
      <c r="I4278">
        <v>2023</v>
      </c>
      <c r="J4278" t="s">
        <v>315</v>
      </c>
      <c r="K4278">
        <v>7.3</v>
      </c>
      <c r="L4278">
        <v>6</v>
      </c>
      <c r="M4278" s="16" t="s">
        <v>28</v>
      </c>
      <c r="N4278" s="18">
        <f t="shared" si="66"/>
        <v>1</v>
      </c>
      <c r="O4278">
        <v>12</v>
      </c>
      <c r="P4278" t="s">
        <v>29</v>
      </c>
    </row>
    <row r="4279" spans="1:16" x14ac:dyDescent="0.3">
      <c r="A4279" t="s">
        <v>3430</v>
      </c>
      <c r="C4279" t="s">
        <v>1940</v>
      </c>
      <c r="D4279" t="s">
        <v>17</v>
      </c>
      <c r="E4279" t="s">
        <v>4789</v>
      </c>
      <c r="H4279" t="s">
        <v>19</v>
      </c>
      <c r="I4279">
        <v>2024</v>
      </c>
      <c r="J4279" t="s">
        <v>325</v>
      </c>
      <c r="K4279">
        <v>8.5</v>
      </c>
      <c r="L4279">
        <v>8</v>
      </c>
      <c r="M4279" s="16" t="s">
        <v>28</v>
      </c>
      <c r="N4279" s="18">
        <f t="shared" si="66"/>
        <v>1</v>
      </c>
      <c r="O4279">
        <v>15</v>
      </c>
      <c r="P4279" t="s">
        <v>22</v>
      </c>
    </row>
    <row r="4280" spans="1:16" x14ac:dyDescent="0.3">
      <c r="A4280" t="s">
        <v>3440</v>
      </c>
      <c r="C4280" t="s">
        <v>1940</v>
      </c>
      <c r="D4280" t="s">
        <v>17</v>
      </c>
      <c r="E4280" t="s">
        <v>4783</v>
      </c>
      <c r="H4280" t="s">
        <v>19</v>
      </c>
      <c r="I4280">
        <v>2025</v>
      </c>
      <c r="J4280" t="s">
        <v>347</v>
      </c>
      <c r="K4280">
        <v>6.5</v>
      </c>
      <c r="L4280">
        <v>6</v>
      </c>
      <c r="M4280" s="16" t="s">
        <v>28</v>
      </c>
      <c r="N4280" s="18">
        <f t="shared" si="66"/>
        <v>1</v>
      </c>
      <c r="O4280">
        <v>21</v>
      </c>
      <c r="P4280" t="s">
        <v>22</v>
      </c>
    </row>
    <row r="4281" spans="1:16" x14ac:dyDescent="0.3">
      <c r="A4281" t="s">
        <v>3444</v>
      </c>
      <c r="C4281" t="s">
        <v>1940</v>
      </c>
      <c r="D4281" t="s">
        <v>17</v>
      </c>
      <c r="E4281" t="s">
        <v>4776</v>
      </c>
      <c r="H4281" t="s">
        <v>19</v>
      </c>
      <c r="I4281">
        <v>2023</v>
      </c>
      <c r="J4281" t="s">
        <v>353</v>
      </c>
      <c r="K4281">
        <v>6.8</v>
      </c>
      <c r="L4281">
        <v>5</v>
      </c>
      <c r="M4281" s="16" t="s">
        <v>28</v>
      </c>
      <c r="N4281" s="18">
        <f t="shared" si="66"/>
        <v>1</v>
      </c>
      <c r="O4281">
        <v>16</v>
      </c>
      <c r="P4281" t="s">
        <v>29</v>
      </c>
    </row>
    <row r="4282" spans="1:16" x14ac:dyDescent="0.3">
      <c r="A4282" t="s">
        <v>3448</v>
      </c>
      <c r="C4282" t="s">
        <v>1940</v>
      </c>
      <c r="D4282" t="s">
        <v>17</v>
      </c>
      <c r="E4282" t="s">
        <v>48</v>
      </c>
      <c r="H4282" t="s">
        <v>19</v>
      </c>
      <c r="I4282">
        <v>2024</v>
      </c>
      <c r="J4282" t="s">
        <v>367</v>
      </c>
      <c r="K4282">
        <v>8.9</v>
      </c>
      <c r="L4282">
        <v>8</v>
      </c>
      <c r="M4282" s="16" t="s">
        <v>28</v>
      </c>
      <c r="N4282" s="18">
        <f t="shared" si="66"/>
        <v>1</v>
      </c>
      <c r="O4282">
        <v>9</v>
      </c>
      <c r="P4282" t="s">
        <v>22</v>
      </c>
    </row>
    <row r="4283" spans="1:16" x14ac:dyDescent="0.3">
      <c r="A4283" t="s">
        <v>3450</v>
      </c>
      <c r="C4283" t="s">
        <v>1940</v>
      </c>
      <c r="D4283" t="s">
        <v>17</v>
      </c>
      <c r="E4283" t="s">
        <v>4782</v>
      </c>
      <c r="H4283" t="s">
        <v>19</v>
      </c>
      <c r="I4283">
        <v>2023</v>
      </c>
      <c r="J4283" t="s">
        <v>373</v>
      </c>
      <c r="K4283">
        <v>7.2</v>
      </c>
      <c r="L4283">
        <v>5</v>
      </c>
      <c r="M4283" s="16" t="s">
        <v>28</v>
      </c>
      <c r="N4283" s="18">
        <f t="shared" si="66"/>
        <v>1</v>
      </c>
      <c r="O4283">
        <v>24</v>
      </c>
      <c r="P4283" t="s">
        <v>67</v>
      </c>
    </row>
    <row r="4284" spans="1:16" x14ac:dyDescent="0.3">
      <c r="A4284" t="s">
        <v>3452</v>
      </c>
      <c r="C4284" t="s">
        <v>1940</v>
      </c>
      <c r="D4284" t="s">
        <v>17</v>
      </c>
      <c r="E4284" t="s">
        <v>4784</v>
      </c>
      <c r="H4284" t="s">
        <v>19</v>
      </c>
      <c r="I4284">
        <v>2026</v>
      </c>
      <c r="J4284" t="s">
        <v>379</v>
      </c>
      <c r="K4284">
        <v>9.5</v>
      </c>
      <c r="L4284">
        <v>5</v>
      </c>
      <c r="M4284" s="16" t="s">
        <v>28</v>
      </c>
      <c r="N4284" s="18">
        <f t="shared" si="66"/>
        <v>1</v>
      </c>
      <c r="O4284">
        <v>11</v>
      </c>
      <c r="P4284" t="s">
        <v>22</v>
      </c>
    </row>
    <row r="4285" spans="1:16" x14ac:dyDescent="0.3">
      <c r="A4285" t="s">
        <v>3456</v>
      </c>
      <c r="C4285" t="s">
        <v>1940</v>
      </c>
      <c r="D4285" t="s">
        <v>17</v>
      </c>
      <c r="E4285" t="s">
        <v>4788</v>
      </c>
      <c r="H4285" t="s">
        <v>19</v>
      </c>
      <c r="I4285">
        <v>2023</v>
      </c>
      <c r="J4285" t="s">
        <v>389</v>
      </c>
      <c r="K4285">
        <v>9.3000000000000007</v>
      </c>
      <c r="L4285">
        <v>3</v>
      </c>
      <c r="M4285" s="16" t="s">
        <v>28</v>
      </c>
      <c r="N4285" s="18">
        <f t="shared" si="66"/>
        <v>1</v>
      </c>
      <c r="O4285">
        <v>8</v>
      </c>
      <c r="P4285" t="s">
        <v>22</v>
      </c>
    </row>
    <row r="4286" spans="1:16" x14ac:dyDescent="0.3">
      <c r="A4286" t="s">
        <v>3466</v>
      </c>
      <c r="C4286" t="s">
        <v>1940</v>
      </c>
      <c r="D4286" t="s">
        <v>17</v>
      </c>
      <c r="E4286" t="s">
        <v>4795</v>
      </c>
      <c r="H4286" t="s">
        <v>19</v>
      </c>
      <c r="I4286">
        <v>2025</v>
      </c>
      <c r="J4286" t="s">
        <v>413</v>
      </c>
      <c r="K4286">
        <v>6.7</v>
      </c>
      <c r="L4286">
        <v>8</v>
      </c>
      <c r="M4286" s="16" t="s">
        <v>28</v>
      </c>
      <c r="N4286" s="18">
        <f t="shared" si="66"/>
        <v>1</v>
      </c>
      <c r="O4286">
        <v>17</v>
      </c>
      <c r="P4286" t="s">
        <v>67</v>
      </c>
    </row>
    <row r="4287" spans="1:16" x14ac:dyDescent="0.3">
      <c r="A4287" t="s">
        <v>3474</v>
      </c>
      <c r="C4287" t="s">
        <v>1940</v>
      </c>
      <c r="D4287" t="s">
        <v>17</v>
      </c>
      <c r="E4287" t="s">
        <v>4799</v>
      </c>
      <c r="H4287" t="s">
        <v>19</v>
      </c>
      <c r="I4287">
        <v>2024</v>
      </c>
      <c r="J4287" t="s">
        <v>424</v>
      </c>
      <c r="K4287">
        <v>9.1999999999999993</v>
      </c>
      <c r="L4287">
        <v>8</v>
      </c>
      <c r="M4287" s="16" t="s">
        <v>28</v>
      </c>
      <c r="N4287" s="18">
        <f t="shared" si="66"/>
        <v>1</v>
      </c>
      <c r="O4287">
        <v>19</v>
      </c>
      <c r="P4287" t="s">
        <v>29</v>
      </c>
    </row>
    <row r="4288" spans="1:16" x14ac:dyDescent="0.3">
      <c r="A4288" t="s">
        <v>3476</v>
      </c>
      <c r="C4288" t="s">
        <v>1940</v>
      </c>
      <c r="D4288" t="s">
        <v>17</v>
      </c>
      <c r="E4288" t="s">
        <v>4797</v>
      </c>
      <c r="H4288" t="s">
        <v>19</v>
      </c>
      <c r="I4288">
        <v>2023</v>
      </c>
      <c r="J4288" t="s">
        <v>427</v>
      </c>
      <c r="K4288">
        <v>7.9</v>
      </c>
      <c r="L4288">
        <v>8</v>
      </c>
      <c r="M4288" s="16" t="s">
        <v>28</v>
      </c>
      <c r="N4288" s="18">
        <f t="shared" si="66"/>
        <v>1</v>
      </c>
      <c r="O4288">
        <v>8</v>
      </c>
      <c r="P4288" t="s">
        <v>29</v>
      </c>
    </row>
    <row r="4289" spans="1:16" x14ac:dyDescent="0.3">
      <c r="A4289" t="s">
        <v>3480</v>
      </c>
      <c r="C4289" t="s">
        <v>1940</v>
      </c>
      <c r="D4289" t="s">
        <v>17</v>
      </c>
      <c r="E4289" t="s">
        <v>4778</v>
      </c>
      <c r="H4289" t="s">
        <v>1974</v>
      </c>
      <c r="I4289">
        <v>2025</v>
      </c>
      <c r="J4289" t="s">
        <v>432</v>
      </c>
      <c r="K4289">
        <v>7.3</v>
      </c>
      <c r="L4289">
        <v>3</v>
      </c>
      <c r="M4289" s="16" t="s">
        <v>28</v>
      </c>
      <c r="N4289" s="18">
        <f t="shared" si="66"/>
        <v>1</v>
      </c>
      <c r="O4289">
        <v>6</v>
      </c>
      <c r="P4289" t="s">
        <v>29</v>
      </c>
    </row>
    <row r="4290" spans="1:16" x14ac:dyDescent="0.3">
      <c r="A4290" t="s">
        <v>3488</v>
      </c>
      <c r="C4290" t="s">
        <v>1940</v>
      </c>
      <c r="D4290" t="s">
        <v>17</v>
      </c>
      <c r="E4290" t="s">
        <v>4787</v>
      </c>
      <c r="H4290" t="s">
        <v>19</v>
      </c>
      <c r="I4290">
        <v>2024</v>
      </c>
      <c r="J4290" t="s">
        <v>466</v>
      </c>
      <c r="K4290">
        <v>7.8</v>
      </c>
      <c r="L4290">
        <v>6</v>
      </c>
      <c r="M4290" s="16" t="s">
        <v>28</v>
      </c>
      <c r="N4290" s="18">
        <f t="shared" si="66"/>
        <v>1</v>
      </c>
      <c r="O4290">
        <v>5</v>
      </c>
      <c r="P4290" t="s">
        <v>29</v>
      </c>
    </row>
    <row r="4291" spans="1:16" x14ac:dyDescent="0.3">
      <c r="A4291" t="s">
        <v>3490</v>
      </c>
      <c r="C4291" t="s">
        <v>1940</v>
      </c>
      <c r="D4291" t="s">
        <v>17</v>
      </c>
      <c r="E4291" t="s">
        <v>4788</v>
      </c>
      <c r="H4291" t="s">
        <v>19</v>
      </c>
      <c r="I4291">
        <v>2025</v>
      </c>
      <c r="J4291" t="s">
        <v>468</v>
      </c>
      <c r="K4291">
        <v>8.6999999999999993</v>
      </c>
      <c r="L4291">
        <v>8</v>
      </c>
      <c r="M4291" s="16" t="s">
        <v>28</v>
      </c>
      <c r="N4291" s="18">
        <f t="shared" si="66"/>
        <v>1</v>
      </c>
      <c r="O4291">
        <v>7</v>
      </c>
      <c r="P4291" t="s">
        <v>29</v>
      </c>
    </row>
    <row r="4292" spans="1:16" x14ac:dyDescent="0.3">
      <c r="A4292" t="s">
        <v>3500</v>
      </c>
      <c r="C4292" t="s">
        <v>1940</v>
      </c>
      <c r="D4292" t="s">
        <v>17</v>
      </c>
      <c r="E4292" t="s">
        <v>4781</v>
      </c>
      <c r="H4292" t="s">
        <v>19</v>
      </c>
      <c r="I4292">
        <v>2025</v>
      </c>
      <c r="J4292" t="s">
        <v>488</v>
      </c>
      <c r="K4292">
        <v>6.5</v>
      </c>
      <c r="L4292">
        <v>8</v>
      </c>
      <c r="M4292" s="16" t="s">
        <v>28</v>
      </c>
      <c r="N4292" s="18">
        <f t="shared" ref="N4292:N4355" si="67">(VALUE(LEFT($M4292, FIND("-", $M4292)-1)) + VALUE(MID($M4292, FIND("-", $M4292)+1, FIND(" ", $M4292, FIND("-", $M4292))-FIND("-",  $M4292)-1))) / 2</f>
        <v>1</v>
      </c>
      <c r="O4292">
        <v>5</v>
      </c>
      <c r="P4292" t="s">
        <v>22</v>
      </c>
    </row>
    <row r="4293" spans="1:16" x14ac:dyDescent="0.3">
      <c r="A4293" t="s">
        <v>3514</v>
      </c>
      <c r="C4293" t="s">
        <v>1940</v>
      </c>
      <c r="D4293" t="s">
        <v>17</v>
      </c>
      <c r="E4293" t="s">
        <v>4791</v>
      </c>
      <c r="H4293" t="s">
        <v>19</v>
      </c>
      <c r="I4293">
        <v>2025</v>
      </c>
      <c r="J4293" t="s">
        <v>517</v>
      </c>
      <c r="K4293">
        <v>9.1999999999999993</v>
      </c>
      <c r="L4293">
        <v>5</v>
      </c>
      <c r="M4293" s="16" t="s">
        <v>37</v>
      </c>
      <c r="N4293" s="18">
        <f t="shared" si="67"/>
        <v>3.5</v>
      </c>
      <c r="O4293">
        <v>21</v>
      </c>
      <c r="P4293" t="s">
        <v>67</v>
      </c>
    </row>
    <row r="4294" spans="1:16" x14ac:dyDescent="0.3">
      <c r="A4294" t="s">
        <v>3522</v>
      </c>
      <c r="C4294" t="s">
        <v>1940</v>
      </c>
      <c r="D4294" t="s">
        <v>17</v>
      </c>
      <c r="E4294" t="s">
        <v>4777</v>
      </c>
      <c r="H4294" t="s">
        <v>19</v>
      </c>
      <c r="I4294">
        <v>2025</v>
      </c>
      <c r="J4294" t="s">
        <v>318</v>
      </c>
      <c r="K4294">
        <v>7.4</v>
      </c>
      <c r="L4294">
        <v>8</v>
      </c>
      <c r="M4294" s="16" t="s">
        <v>33</v>
      </c>
      <c r="N4294" s="18">
        <f t="shared" si="67"/>
        <v>6</v>
      </c>
      <c r="O4294">
        <v>19</v>
      </c>
      <c r="P4294" t="s">
        <v>29</v>
      </c>
    </row>
    <row r="4295" spans="1:16" x14ac:dyDescent="0.3">
      <c r="A4295" t="s">
        <v>3524</v>
      </c>
      <c r="C4295" t="s">
        <v>1940</v>
      </c>
      <c r="D4295" t="s">
        <v>17</v>
      </c>
      <c r="E4295" t="s">
        <v>4796</v>
      </c>
      <c r="H4295" t="s">
        <v>19</v>
      </c>
      <c r="I4295">
        <v>2023</v>
      </c>
      <c r="J4295" t="s">
        <v>337</v>
      </c>
      <c r="K4295">
        <v>8.6999999999999993</v>
      </c>
      <c r="L4295">
        <v>3</v>
      </c>
      <c r="M4295" s="16" t="s">
        <v>33</v>
      </c>
      <c r="N4295" s="18">
        <f t="shared" si="67"/>
        <v>6</v>
      </c>
      <c r="O4295">
        <v>17</v>
      </c>
      <c r="P4295" t="s">
        <v>67</v>
      </c>
    </row>
    <row r="4296" spans="1:16" x14ac:dyDescent="0.3">
      <c r="A4296" t="s">
        <v>3526</v>
      </c>
      <c r="C4296" t="s">
        <v>1940</v>
      </c>
      <c r="D4296" t="s">
        <v>17</v>
      </c>
      <c r="E4296" t="s">
        <v>4799</v>
      </c>
      <c r="H4296" t="s">
        <v>19</v>
      </c>
      <c r="I4296">
        <v>2025</v>
      </c>
      <c r="J4296" t="s">
        <v>340</v>
      </c>
      <c r="K4296">
        <v>8.6999999999999993</v>
      </c>
      <c r="L4296">
        <v>6</v>
      </c>
      <c r="M4296" s="16" t="s">
        <v>21</v>
      </c>
      <c r="N4296" s="18">
        <v>8</v>
      </c>
      <c r="O4296">
        <v>13</v>
      </c>
      <c r="P4296" t="s">
        <v>67</v>
      </c>
    </row>
    <row r="4297" spans="1:16" x14ac:dyDescent="0.3">
      <c r="A4297" t="s">
        <v>3532</v>
      </c>
      <c r="C4297" t="s">
        <v>1940</v>
      </c>
      <c r="D4297" t="s">
        <v>17</v>
      </c>
      <c r="E4297" t="s">
        <v>4791</v>
      </c>
      <c r="H4297" t="s">
        <v>1830</v>
      </c>
      <c r="I4297">
        <v>2025</v>
      </c>
      <c r="J4297" t="s">
        <v>405</v>
      </c>
      <c r="K4297">
        <v>6.7</v>
      </c>
      <c r="L4297">
        <v>3</v>
      </c>
      <c r="M4297" s="16" t="s">
        <v>28</v>
      </c>
      <c r="N4297" s="18">
        <f t="shared" si="67"/>
        <v>1</v>
      </c>
      <c r="O4297">
        <v>8</v>
      </c>
      <c r="P4297" t="s">
        <v>29</v>
      </c>
    </row>
    <row r="4298" spans="1:16" x14ac:dyDescent="0.3">
      <c r="A4298" t="s">
        <v>3534</v>
      </c>
      <c r="C4298" t="s">
        <v>1940</v>
      </c>
      <c r="D4298" t="s">
        <v>17</v>
      </c>
      <c r="E4298" t="s">
        <v>4792</v>
      </c>
      <c r="H4298" t="s">
        <v>19</v>
      </c>
      <c r="I4298">
        <v>2025</v>
      </c>
      <c r="J4298" t="s">
        <v>408</v>
      </c>
      <c r="K4298">
        <v>6.7</v>
      </c>
      <c r="L4298">
        <v>6</v>
      </c>
      <c r="M4298" s="16" t="s">
        <v>28</v>
      </c>
      <c r="N4298" s="18">
        <f t="shared" si="67"/>
        <v>1</v>
      </c>
      <c r="O4298">
        <v>9</v>
      </c>
      <c r="P4298" t="s">
        <v>29</v>
      </c>
    </row>
    <row r="4299" spans="1:16" x14ac:dyDescent="0.3">
      <c r="A4299" t="s">
        <v>3536</v>
      </c>
      <c r="C4299" t="s">
        <v>2406</v>
      </c>
      <c r="D4299" t="s">
        <v>17</v>
      </c>
      <c r="E4299" t="s">
        <v>4782</v>
      </c>
      <c r="H4299" t="s">
        <v>19</v>
      </c>
      <c r="I4299">
        <v>2024</v>
      </c>
      <c r="J4299" t="s">
        <v>417</v>
      </c>
      <c r="K4299">
        <v>9.1</v>
      </c>
      <c r="L4299">
        <v>6</v>
      </c>
      <c r="M4299" s="16" t="s">
        <v>28</v>
      </c>
      <c r="N4299" s="18">
        <f t="shared" si="67"/>
        <v>1</v>
      </c>
      <c r="O4299">
        <v>25</v>
      </c>
      <c r="P4299" t="s">
        <v>22</v>
      </c>
    </row>
    <row r="4300" spans="1:16" x14ac:dyDescent="0.3">
      <c r="A4300" t="s">
        <v>3538</v>
      </c>
      <c r="C4300" t="s">
        <v>2406</v>
      </c>
      <c r="D4300" t="s">
        <v>17</v>
      </c>
      <c r="E4300" t="s">
        <v>4783</v>
      </c>
      <c r="H4300" t="s">
        <v>19</v>
      </c>
      <c r="I4300">
        <v>2025</v>
      </c>
      <c r="J4300" t="s">
        <v>420</v>
      </c>
      <c r="K4300">
        <v>8.9</v>
      </c>
      <c r="L4300">
        <v>8</v>
      </c>
      <c r="M4300" s="16" t="s">
        <v>37</v>
      </c>
      <c r="N4300" s="18">
        <f t="shared" si="67"/>
        <v>3.5</v>
      </c>
      <c r="O4300">
        <v>22</v>
      </c>
      <c r="P4300" t="s">
        <v>22</v>
      </c>
    </row>
    <row r="4301" spans="1:16" x14ac:dyDescent="0.3">
      <c r="A4301" t="s">
        <v>3540</v>
      </c>
      <c r="C4301" t="s">
        <v>2406</v>
      </c>
      <c r="D4301" t="s">
        <v>17</v>
      </c>
      <c r="E4301" t="s">
        <v>4785</v>
      </c>
      <c r="H4301" t="s">
        <v>19</v>
      </c>
      <c r="I4301">
        <v>2025</v>
      </c>
      <c r="J4301" t="s">
        <v>427</v>
      </c>
      <c r="K4301">
        <v>7.3</v>
      </c>
      <c r="L4301">
        <v>8</v>
      </c>
      <c r="M4301" s="16" t="s">
        <v>21</v>
      </c>
      <c r="N4301" s="18">
        <v>8</v>
      </c>
      <c r="O4301">
        <v>9</v>
      </c>
      <c r="P4301" t="s">
        <v>67</v>
      </c>
    </row>
    <row r="4302" spans="1:16" x14ac:dyDescent="0.3">
      <c r="A4302" t="s">
        <v>3542</v>
      </c>
      <c r="C4302" t="s">
        <v>2406</v>
      </c>
      <c r="D4302" t="s">
        <v>17</v>
      </c>
      <c r="E4302" t="s">
        <v>4786</v>
      </c>
      <c r="H4302" t="s">
        <v>19</v>
      </c>
      <c r="I4302">
        <v>2024</v>
      </c>
      <c r="J4302" t="s">
        <v>429</v>
      </c>
      <c r="K4302">
        <v>8.6</v>
      </c>
      <c r="L4302">
        <v>3</v>
      </c>
      <c r="M4302" s="16" t="s">
        <v>28</v>
      </c>
      <c r="N4302" s="18">
        <f t="shared" si="67"/>
        <v>1</v>
      </c>
      <c r="O4302">
        <v>20</v>
      </c>
      <c r="P4302" t="s">
        <v>22</v>
      </c>
    </row>
    <row r="4303" spans="1:16" x14ac:dyDescent="0.3">
      <c r="A4303" t="s">
        <v>3544</v>
      </c>
      <c r="C4303" t="s">
        <v>2406</v>
      </c>
      <c r="D4303" t="s">
        <v>17</v>
      </c>
      <c r="E4303" t="s">
        <v>4787</v>
      </c>
      <c r="H4303" t="s">
        <v>19</v>
      </c>
      <c r="I4303">
        <v>2026</v>
      </c>
      <c r="J4303" t="s">
        <v>432</v>
      </c>
      <c r="K4303">
        <v>9.1999999999999993</v>
      </c>
      <c r="L4303">
        <v>5</v>
      </c>
      <c r="M4303" s="16" t="s">
        <v>28</v>
      </c>
      <c r="N4303" s="18">
        <f t="shared" si="67"/>
        <v>1</v>
      </c>
      <c r="O4303">
        <v>15</v>
      </c>
      <c r="P4303" t="s">
        <v>22</v>
      </c>
    </row>
    <row r="4304" spans="1:16" x14ac:dyDescent="0.3">
      <c r="A4304" t="s">
        <v>3550</v>
      </c>
      <c r="C4304" t="s">
        <v>2406</v>
      </c>
      <c r="D4304" t="s">
        <v>17</v>
      </c>
      <c r="E4304" t="s">
        <v>4790</v>
      </c>
      <c r="H4304" t="s">
        <v>19</v>
      </c>
      <c r="I4304">
        <v>2025</v>
      </c>
      <c r="J4304" t="s">
        <v>149</v>
      </c>
      <c r="K4304">
        <v>9.5</v>
      </c>
      <c r="L4304">
        <v>6</v>
      </c>
      <c r="M4304" s="16" t="s">
        <v>21</v>
      </c>
      <c r="N4304" s="18">
        <v>8</v>
      </c>
      <c r="O4304">
        <v>14</v>
      </c>
      <c r="P4304" t="s">
        <v>29</v>
      </c>
    </row>
    <row r="4305" spans="1:16" x14ac:dyDescent="0.3">
      <c r="A4305" t="s">
        <v>3552</v>
      </c>
      <c r="C4305" t="s">
        <v>2406</v>
      </c>
      <c r="D4305" t="s">
        <v>17</v>
      </c>
      <c r="E4305" t="s">
        <v>4791</v>
      </c>
      <c r="H4305" t="s">
        <v>19</v>
      </c>
      <c r="I4305">
        <v>2024</v>
      </c>
      <c r="J4305" t="s">
        <v>153</v>
      </c>
      <c r="K4305">
        <v>9.8000000000000007</v>
      </c>
      <c r="L4305">
        <v>3</v>
      </c>
      <c r="M4305" s="16" t="s">
        <v>28</v>
      </c>
      <c r="N4305" s="18">
        <f t="shared" si="67"/>
        <v>1</v>
      </c>
      <c r="O4305">
        <v>10</v>
      </c>
      <c r="P4305" t="s">
        <v>29</v>
      </c>
    </row>
    <row r="4306" spans="1:16" x14ac:dyDescent="0.3">
      <c r="A4306" t="s">
        <v>3562</v>
      </c>
      <c r="C4306" t="s">
        <v>2406</v>
      </c>
      <c r="D4306" t="s">
        <v>17</v>
      </c>
      <c r="E4306" t="s">
        <v>4796</v>
      </c>
      <c r="H4306" t="s">
        <v>19</v>
      </c>
      <c r="I4306">
        <v>2023</v>
      </c>
      <c r="J4306" t="s">
        <v>178</v>
      </c>
      <c r="K4306">
        <v>7.6</v>
      </c>
      <c r="L4306">
        <v>5</v>
      </c>
      <c r="M4306" s="16" t="s">
        <v>21</v>
      </c>
      <c r="N4306" s="18">
        <v>8</v>
      </c>
      <c r="O4306">
        <v>5</v>
      </c>
      <c r="P4306" t="s">
        <v>29</v>
      </c>
    </row>
    <row r="4307" spans="1:16" x14ac:dyDescent="0.3">
      <c r="A4307" t="s">
        <v>3564</v>
      </c>
      <c r="C4307" t="s">
        <v>2406</v>
      </c>
      <c r="D4307" t="s">
        <v>17</v>
      </c>
      <c r="E4307" t="s">
        <v>4797</v>
      </c>
      <c r="H4307" t="s">
        <v>19</v>
      </c>
      <c r="I4307">
        <v>2025</v>
      </c>
      <c r="J4307" t="s">
        <v>180</v>
      </c>
      <c r="K4307">
        <v>6.3</v>
      </c>
      <c r="L4307">
        <v>5</v>
      </c>
      <c r="M4307" s="16" t="s">
        <v>28</v>
      </c>
      <c r="N4307" s="18">
        <f t="shared" si="67"/>
        <v>1</v>
      </c>
      <c r="O4307">
        <v>21</v>
      </c>
      <c r="P4307" t="s">
        <v>29</v>
      </c>
    </row>
    <row r="4308" spans="1:16" x14ac:dyDescent="0.3">
      <c r="A4308" t="s">
        <v>3574</v>
      </c>
      <c r="C4308" t="s">
        <v>2406</v>
      </c>
      <c r="D4308" t="s">
        <v>17</v>
      </c>
      <c r="E4308" t="s">
        <v>4783</v>
      </c>
      <c r="H4308" t="s">
        <v>19</v>
      </c>
      <c r="I4308">
        <v>2024</v>
      </c>
      <c r="J4308" t="s">
        <v>208</v>
      </c>
      <c r="K4308">
        <v>9.9</v>
      </c>
      <c r="L4308">
        <v>6</v>
      </c>
      <c r="M4308" s="16" t="s">
        <v>28</v>
      </c>
      <c r="N4308" s="18">
        <f t="shared" si="67"/>
        <v>1</v>
      </c>
      <c r="O4308">
        <v>14</v>
      </c>
      <c r="P4308" t="s">
        <v>29</v>
      </c>
    </row>
    <row r="4309" spans="1:16" x14ac:dyDescent="0.3">
      <c r="A4309" t="s">
        <v>3580</v>
      </c>
      <c r="C4309" t="s">
        <v>2406</v>
      </c>
      <c r="D4309" t="s">
        <v>17</v>
      </c>
      <c r="E4309" t="s">
        <v>4788</v>
      </c>
      <c r="H4309" t="s">
        <v>19</v>
      </c>
      <c r="I4309">
        <v>2025</v>
      </c>
      <c r="J4309" t="s">
        <v>474</v>
      </c>
      <c r="K4309">
        <v>9.1999999999999993</v>
      </c>
      <c r="L4309">
        <v>8</v>
      </c>
      <c r="M4309" s="16" t="s">
        <v>28</v>
      </c>
      <c r="N4309" s="18">
        <f t="shared" si="67"/>
        <v>1</v>
      </c>
      <c r="O4309">
        <v>24</v>
      </c>
      <c r="P4309" t="s">
        <v>29</v>
      </c>
    </row>
    <row r="4310" spans="1:16" x14ac:dyDescent="0.3">
      <c r="A4310" t="s">
        <v>3582</v>
      </c>
      <c r="C4310" t="s">
        <v>2406</v>
      </c>
      <c r="D4310" t="s">
        <v>17</v>
      </c>
      <c r="E4310" t="s">
        <v>4798</v>
      </c>
      <c r="H4310" t="s">
        <v>19</v>
      </c>
      <c r="I4310">
        <v>2024</v>
      </c>
      <c r="J4310" t="s">
        <v>478</v>
      </c>
      <c r="K4310">
        <v>8.6999999999999993</v>
      </c>
      <c r="L4310">
        <v>3</v>
      </c>
      <c r="M4310" s="16" t="s">
        <v>28</v>
      </c>
      <c r="N4310" s="18">
        <f t="shared" si="67"/>
        <v>1</v>
      </c>
      <c r="O4310">
        <v>19</v>
      </c>
      <c r="P4310" t="s">
        <v>29</v>
      </c>
    </row>
    <row r="4311" spans="1:16" x14ac:dyDescent="0.3">
      <c r="A4311" t="s">
        <v>3584</v>
      </c>
      <c r="C4311" t="s">
        <v>2406</v>
      </c>
      <c r="D4311" t="s">
        <v>17</v>
      </c>
      <c r="E4311" t="s">
        <v>4790</v>
      </c>
      <c r="H4311" t="s">
        <v>19</v>
      </c>
      <c r="I4311">
        <v>2023</v>
      </c>
      <c r="J4311" t="s">
        <v>482</v>
      </c>
      <c r="K4311">
        <v>6.9</v>
      </c>
      <c r="L4311">
        <v>5</v>
      </c>
      <c r="M4311" s="16" t="s">
        <v>28</v>
      </c>
      <c r="N4311" s="18">
        <f t="shared" si="67"/>
        <v>1</v>
      </c>
      <c r="O4311">
        <v>17</v>
      </c>
      <c r="P4311" t="s">
        <v>22</v>
      </c>
    </row>
    <row r="4312" spans="1:16" x14ac:dyDescent="0.3">
      <c r="A4312" t="s">
        <v>3586</v>
      </c>
      <c r="C4312" t="s">
        <v>2406</v>
      </c>
      <c r="D4312" t="s">
        <v>17</v>
      </c>
      <c r="E4312" t="s">
        <v>4791</v>
      </c>
      <c r="H4312" t="s">
        <v>19</v>
      </c>
      <c r="I4312">
        <v>2024</v>
      </c>
      <c r="J4312" t="s">
        <v>483</v>
      </c>
      <c r="K4312">
        <v>9.1999999999999993</v>
      </c>
      <c r="L4312">
        <v>3</v>
      </c>
      <c r="M4312" s="16" t="s">
        <v>28</v>
      </c>
      <c r="N4312" s="18">
        <f t="shared" si="67"/>
        <v>1</v>
      </c>
      <c r="O4312">
        <v>18</v>
      </c>
      <c r="P4312" t="s">
        <v>67</v>
      </c>
    </row>
    <row r="4313" spans="1:16" x14ac:dyDescent="0.3">
      <c r="A4313" t="s">
        <v>3596</v>
      </c>
      <c r="C4313" t="s">
        <v>2406</v>
      </c>
      <c r="D4313" t="s">
        <v>17</v>
      </c>
      <c r="E4313" t="s">
        <v>4794</v>
      </c>
      <c r="H4313" t="s">
        <v>19</v>
      </c>
      <c r="I4313">
        <v>2025</v>
      </c>
      <c r="J4313" t="s">
        <v>502</v>
      </c>
      <c r="K4313">
        <v>6.5</v>
      </c>
      <c r="L4313">
        <v>8</v>
      </c>
      <c r="M4313" s="16" t="s">
        <v>28</v>
      </c>
      <c r="N4313" s="18">
        <f t="shared" si="67"/>
        <v>1</v>
      </c>
      <c r="O4313">
        <v>9</v>
      </c>
      <c r="P4313" t="s">
        <v>29</v>
      </c>
    </row>
    <row r="4314" spans="1:16" x14ac:dyDescent="0.3">
      <c r="A4314" t="s">
        <v>3598</v>
      </c>
      <c r="C4314" t="s">
        <v>2406</v>
      </c>
      <c r="D4314" t="s">
        <v>17</v>
      </c>
      <c r="E4314" t="s">
        <v>4780</v>
      </c>
      <c r="H4314" t="s">
        <v>19</v>
      </c>
      <c r="I4314">
        <v>2024</v>
      </c>
      <c r="J4314" t="s">
        <v>511</v>
      </c>
      <c r="K4314">
        <v>8.6999999999999993</v>
      </c>
      <c r="L4314">
        <v>6</v>
      </c>
      <c r="M4314" s="16" t="s">
        <v>28</v>
      </c>
      <c r="N4314" s="18">
        <f t="shared" si="67"/>
        <v>1</v>
      </c>
      <c r="O4314">
        <v>11</v>
      </c>
      <c r="P4314" t="s">
        <v>29</v>
      </c>
    </row>
    <row r="4315" spans="1:16" x14ac:dyDescent="0.3">
      <c r="A4315" t="s">
        <v>3606</v>
      </c>
      <c r="C4315" t="s">
        <v>2406</v>
      </c>
      <c r="D4315" t="s">
        <v>17</v>
      </c>
      <c r="E4315" t="s">
        <v>4799</v>
      </c>
      <c r="H4315" t="s">
        <v>19</v>
      </c>
      <c r="I4315">
        <v>2025</v>
      </c>
      <c r="J4315" t="s">
        <v>318</v>
      </c>
      <c r="K4315">
        <v>9.1</v>
      </c>
      <c r="L4315">
        <v>8</v>
      </c>
      <c r="M4315" s="16" t="s">
        <v>28</v>
      </c>
      <c r="N4315" s="18">
        <f t="shared" si="67"/>
        <v>1</v>
      </c>
      <c r="O4315">
        <v>25</v>
      </c>
      <c r="P4315" t="s">
        <v>22</v>
      </c>
    </row>
    <row r="4316" spans="1:16" x14ac:dyDescent="0.3">
      <c r="A4316" t="s">
        <v>3624</v>
      </c>
      <c r="C4316" t="s">
        <v>2406</v>
      </c>
      <c r="D4316" t="s">
        <v>17</v>
      </c>
      <c r="E4316" t="s">
        <v>4791</v>
      </c>
      <c r="H4316" t="s">
        <v>19</v>
      </c>
      <c r="I4316">
        <v>2024</v>
      </c>
      <c r="J4316" t="s">
        <v>411</v>
      </c>
      <c r="K4316">
        <v>9.4</v>
      </c>
      <c r="L4316">
        <v>6</v>
      </c>
      <c r="M4316" s="16" t="s">
        <v>28</v>
      </c>
      <c r="N4316" s="18">
        <f t="shared" si="67"/>
        <v>1</v>
      </c>
      <c r="O4316">
        <v>21</v>
      </c>
      <c r="P4316" t="s">
        <v>29</v>
      </c>
    </row>
    <row r="4317" spans="1:16" x14ac:dyDescent="0.3">
      <c r="A4317" t="s">
        <v>3626</v>
      </c>
      <c r="C4317" t="s">
        <v>2406</v>
      </c>
      <c r="D4317" t="s">
        <v>17</v>
      </c>
      <c r="E4317" t="s">
        <v>4794</v>
      </c>
      <c r="H4317" t="s">
        <v>19</v>
      </c>
      <c r="I4317">
        <v>2025</v>
      </c>
      <c r="J4317" t="s">
        <v>417</v>
      </c>
      <c r="K4317">
        <v>8.5</v>
      </c>
      <c r="L4317">
        <v>8</v>
      </c>
      <c r="M4317" s="16" t="s">
        <v>28</v>
      </c>
      <c r="N4317" s="18">
        <f t="shared" si="67"/>
        <v>1</v>
      </c>
      <c r="O4317">
        <v>8</v>
      </c>
      <c r="P4317" t="s">
        <v>29</v>
      </c>
    </row>
    <row r="4318" spans="1:16" x14ac:dyDescent="0.3">
      <c r="A4318" t="s">
        <v>3628</v>
      </c>
      <c r="C4318" t="s">
        <v>2406</v>
      </c>
      <c r="D4318" t="s">
        <v>17</v>
      </c>
      <c r="E4318" t="s">
        <v>4795</v>
      </c>
      <c r="H4318" t="s">
        <v>19</v>
      </c>
      <c r="I4318">
        <v>2025</v>
      </c>
      <c r="J4318" t="s">
        <v>420</v>
      </c>
      <c r="K4318">
        <v>7.7</v>
      </c>
      <c r="L4318">
        <v>6</v>
      </c>
      <c r="M4318" s="16" t="s">
        <v>28</v>
      </c>
      <c r="N4318" s="18">
        <f t="shared" si="67"/>
        <v>1</v>
      </c>
      <c r="O4318">
        <v>7</v>
      </c>
      <c r="P4318" t="s">
        <v>22</v>
      </c>
    </row>
    <row r="4319" spans="1:16" x14ac:dyDescent="0.3">
      <c r="A4319" t="s">
        <v>3630</v>
      </c>
      <c r="C4319" t="s">
        <v>2406</v>
      </c>
      <c r="D4319" t="s">
        <v>17</v>
      </c>
      <c r="E4319" t="s">
        <v>4777</v>
      </c>
      <c r="H4319" t="s">
        <v>19</v>
      </c>
      <c r="I4319">
        <v>2023</v>
      </c>
      <c r="J4319" t="s">
        <v>139</v>
      </c>
      <c r="K4319">
        <v>8</v>
      </c>
      <c r="L4319">
        <v>8</v>
      </c>
      <c r="M4319" s="16" t="s">
        <v>33</v>
      </c>
      <c r="N4319" s="18">
        <f t="shared" si="67"/>
        <v>6</v>
      </c>
      <c r="O4319">
        <v>7</v>
      </c>
      <c r="P4319" t="s">
        <v>29</v>
      </c>
    </row>
    <row r="4320" spans="1:16" x14ac:dyDescent="0.3">
      <c r="A4320" t="s">
        <v>3636</v>
      </c>
      <c r="C4320" t="s">
        <v>2406</v>
      </c>
      <c r="D4320" t="s">
        <v>17</v>
      </c>
      <c r="E4320" t="s">
        <v>4785</v>
      </c>
      <c r="H4320" t="s">
        <v>19</v>
      </c>
      <c r="I4320">
        <v>2025</v>
      </c>
      <c r="J4320" t="s">
        <v>168</v>
      </c>
      <c r="K4320">
        <v>8.3000000000000007</v>
      </c>
      <c r="L4320">
        <v>8</v>
      </c>
      <c r="M4320" s="16" t="s">
        <v>28</v>
      </c>
      <c r="N4320" s="18">
        <f t="shared" si="67"/>
        <v>1</v>
      </c>
      <c r="O4320">
        <v>9</v>
      </c>
      <c r="P4320" t="s">
        <v>22</v>
      </c>
    </row>
    <row r="4321" spans="1:16" x14ac:dyDescent="0.3">
      <c r="A4321" t="s">
        <v>3638</v>
      </c>
      <c r="C4321" t="s">
        <v>2406</v>
      </c>
      <c r="D4321" t="s">
        <v>17</v>
      </c>
      <c r="E4321" t="s">
        <v>4781</v>
      </c>
      <c r="H4321" t="s">
        <v>19</v>
      </c>
      <c r="I4321">
        <v>2023</v>
      </c>
      <c r="J4321" t="s">
        <v>171</v>
      </c>
      <c r="K4321">
        <v>7.2</v>
      </c>
      <c r="L4321">
        <v>8</v>
      </c>
      <c r="M4321" s="16" t="s">
        <v>28</v>
      </c>
      <c r="N4321" s="18">
        <f t="shared" si="67"/>
        <v>1</v>
      </c>
      <c r="O4321">
        <v>8</v>
      </c>
      <c r="P4321" t="s">
        <v>22</v>
      </c>
    </row>
    <row r="4322" spans="1:16" x14ac:dyDescent="0.3">
      <c r="A4322" t="s">
        <v>3640</v>
      </c>
      <c r="C4322" t="s">
        <v>2406</v>
      </c>
      <c r="D4322" t="s">
        <v>17</v>
      </c>
      <c r="E4322" t="s">
        <v>4787</v>
      </c>
      <c r="H4322" t="s">
        <v>19</v>
      </c>
      <c r="I4322">
        <v>2025</v>
      </c>
      <c r="J4322" t="s">
        <v>178</v>
      </c>
      <c r="K4322">
        <v>9.3000000000000007</v>
      </c>
      <c r="L4322">
        <v>5</v>
      </c>
      <c r="M4322" s="16" t="s">
        <v>28</v>
      </c>
      <c r="N4322" s="18">
        <f t="shared" si="67"/>
        <v>1</v>
      </c>
      <c r="O4322">
        <v>8</v>
      </c>
      <c r="P4322" t="s">
        <v>29</v>
      </c>
    </row>
    <row r="4323" spans="1:16" x14ac:dyDescent="0.3">
      <c r="A4323" t="s">
        <v>3642</v>
      </c>
      <c r="C4323" t="s">
        <v>2406</v>
      </c>
      <c r="D4323" t="s">
        <v>17</v>
      </c>
      <c r="E4323" t="s">
        <v>4788</v>
      </c>
      <c r="H4323" t="s">
        <v>19</v>
      </c>
      <c r="I4323">
        <v>2025</v>
      </c>
      <c r="J4323" t="s">
        <v>32</v>
      </c>
      <c r="K4323">
        <v>9.6</v>
      </c>
      <c r="L4323">
        <v>8</v>
      </c>
      <c r="M4323" s="16" t="s">
        <v>28</v>
      </c>
      <c r="N4323" s="18">
        <f t="shared" si="67"/>
        <v>1</v>
      </c>
      <c r="O4323">
        <v>19</v>
      </c>
      <c r="P4323" t="s">
        <v>29</v>
      </c>
    </row>
    <row r="4324" spans="1:16" x14ac:dyDescent="0.3">
      <c r="A4324" t="s">
        <v>3644</v>
      </c>
      <c r="C4324" t="s">
        <v>2406</v>
      </c>
      <c r="D4324" t="s">
        <v>17</v>
      </c>
      <c r="E4324" t="s">
        <v>77</v>
      </c>
      <c r="H4324" t="s">
        <v>19</v>
      </c>
      <c r="I4324">
        <v>2024</v>
      </c>
      <c r="J4324" t="s">
        <v>36</v>
      </c>
      <c r="K4324">
        <v>9.1</v>
      </c>
      <c r="L4324">
        <v>6</v>
      </c>
      <c r="M4324" s="16" t="s">
        <v>28</v>
      </c>
      <c r="N4324" s="18">
        <f t="shared" si="67"/>
        <v>1</v>
      </c>
      <c r="O4324">
        <v>21</v>
      </c>
      <c r="P4324" t="s">
        <v>22</v>
      </c>
    </row>
    <row r="4325" spans="1:16" x14ac:dyDescent="0.3">
      <c r="A4325" t="s">
        <v>3646</v>
      </c>
      <c r="C4325" t="s">
        <v>2406</v>
      </c>
      <c r="D4325" t="s">
        <v>17</v>
      </c>
      <c r="E4325" t="s">
        <v>4791</v>
      </c>
      <c r="H4325" t="s">
        <v>19</v>
      </c>
      <c r="I4325">
        <v>2025</v>
      </c>
      <c r="J4325" t="s">
        <v>52</v>
      </c>
      <c r="K4325">
        <v>8</v>
      </c>
      <c r="L4325">
        <v>5</v>
      </c>
      <c r="M4325" s="16" t="s">
        <v>28</v>
      </c>
      <c r="N4325" s="18">
        <f t="shared" si="67"/>
        <v>1</v>
      </c>
      <c r="O4325">
        <v>8</v>
      </c>
      <c r="P4325" t="s">
        <v>29</v>
      </c>
    </row>
    <row r="4326" spans="1:16" x14ac:dyDescent="0.3">
      <c r="A4326" t="s">
        <v>3648</v>
      </c>
      <c r="C4326" t="s">
        <v>2406</v>
      </c>
      <c r="D4326" t="s">
        <v>17</v>
      </c>
      <c r="E4326" t="s">
        <v>4792</v>
      </c>
      <c r="H4326" t="s">
        <v>19</v>
      </c>
      <c r="I4326">
        <v>2025</v>
      </c>
      <c r="J4326" t="s">
        <v>60</v>
      </c>
      <c r="K4326">
        <v>6.7</v>
      </c>
      <c r="L4326">
        <v>8</v>
      </c>
      <c r="M4326" s="16" t="s">
        <v>37</v>
      </c>
      <c r="N4326" s="18">
        <f t="shared" si="67"/>
        <v>3.5</v>
      </c>
      <c r="O4326">
        <v>8</v>
      </c>
      <c r="P4326" t="s">
        <v>22</v>
      </c>
    </row>
    <row r="4327" spans="1:16" x14ac:dyDescent="0.3">
      <c r="A4327" t="s">
        <v>3650</v>
      </c>
      <c r="C4327" t="s">
        <v>2406</v>
      </c>
      <c r="D4327" t="s">
        <v>17</v>
      </c>
      <c r="E4327" t="s">
        <v>4783</v>
      </c>
      <c r="H4327" t="s">
        <v>19</v>
      </c>
      <c r="I4327">
        <v>2023</v>
      </c>
      <c r="J4327" t="s">
        <v>71</v>
      </c>
      <c r="K4327">
        <v>9.5</v>
      </c>
      <c r="L4327">
        <v>5</v>
      </c>
      <c r="M4327" s="16" t="s">
        <v>37</v>
      </c>
      <c r="N4327" s="18">
        <f t="shared" si="67"/>
        <v>3.5</v>
      </c>
      <c r="O4327">
        <v>7</v>
      </c>
      <c r="P4327" t="s">
        <v>22</v>
      </c>
    </row>
    <row r="4328" spans="1:16" x14ac:dyDescent="0.3">
      <c r="A4328" t="s">
        <v>3654</v>
      </c>
      <c r="C4328" t="s">
        <v>2406</v>
      </c>
      <c r="D4328" t="s">
        <v>17</v>
      </c>
      <c r="E4328" t="s">
        <v>4788</v>
      </c>
      <c r="H4328" t="s">
        <v>19</v>
      </c>
      <c r="I4328">
        <v>2023</v>
      </c>
      <c r="J4328" t="s">
        <v>87</v>
      </c>
      <c r="K4328">
        <v>7.8</v>
      </c>
      <c r="L4328">
        <v>3</v>
      </c>
      <c r="M4328" s="16" t="s">
        <v>28</v>
      </c>
      <c r="N4328" s="18">
        <f t="shared" si="67"/>
        <v>1</v>
      </c>
      <c r="O4328">
        <v>7</v>
      </c>
      <c r="P4328" t="s">
        <v>22</v>
      </c>
    </row>
    <row r="4329" spans="1:16" x14ac:dyDescent="0.3">
      <c r="A4329" t="s">
        <v>3656</v>
      </c>
      <c r="C4329" t="s">
        <v>2406</v>
      </c>
      <c r="D4329" t="s">
        <v>17</v>
      </c>
      <c r="E4329" t="s">
        <v>77</v>
      </c>
      <c r="H4329" t="s">
        <v>19</v>
      </c>
      <c r="I4329">
        <v>2024</v>
      </c>
      <c r="J4329" t="s">
        <v>90</v>
      </c>
      <c r="K4329">
        <v>9.1</v>
      </c>
      <c r="L4329">
        <v>6</v>
      </c>
      <c r="M4329" s="16" t="s">
        <v>28</v>
      </c>
      <c r="N4329" s="18">
        <f t="shared" si="67"/>
        <v>1</v>
      </c>
      <c r="O4329">
        <v>19</v>
      </c>
      <c r="P4329" t="s">
        <v>29</v>
      </c>
    </row>
    <row r="4330" spans="1:16" x14ac:dyDescent="0.3">
      <c r="A4330" t="s">
        <v>3660</v>
      </c>
      <c r="C4330" t="s">
        <v>2406</v>
      </c>
      <c r="D4330" t="s">
        <v>17</v>
      </c>
      <c r="E4330" t="s">
        <v>4792</v>
      </c>
      <c r="H4330" t="s">
        <v>19</v>
      </c>
      <c r="I4330">
        <v>2025</v>
      </c>
      <c r="J4330" t="s">
        <v>105</v>
      </c>
      <c r="K4330">
        <v>7.3</v>
      </c>
      <c r="L4330">
        <v>8</v>
      </c>
      <c r="M4330" s="16" t="s">
        <v>28</v>
      </c>
      <c r="N4330" s="18">
        <f t="shared" si="67"/>
        <v>1</v>
      </c>
      <c r="O4330">
        <v>11</v>
      </c>
      <c r="P4330" t="s">
        <v>22</v>
      </c>
    </row>
    <row r="4331" spans="1:16" x14ac:dyDescent="0.3">
      <c r="A4331" t="s">
        <v>3664</v>
      </c>
      <c r="C4331" t="s">
        <v>2406</v>
      </c>
      <c r="D4331" t="s">
        <v>17</v>
      </c>
      <c r="E4331" t="s">
        <v>4778</v>
      </c>
      <c r="H4331" t="s">
        <v>19</v>
      </c>
      <c r="I4331">
        <v>2024</v>
      </c>
      <c r="J4331" t="s">
        <v>128</v>
      </c>
      <c r="K4331">
        <v>7.8</v>
      </c>
      <c r="L4331">
        <v>3</v>
      </c>
      <c r="M4331" s="16" t="s">
        <v>28</v>
      </c>
      <c r="N4331" s="18">
        <f t="shared" si="67"/>
        <v>1</v>
      </c>
      <c r="O4331">
        <v>13</v>
      </c>
      <c r="P4331" t="s">
        <v>29</v>
      </c>
    </row>
    <row r="4332" spans="1:16" x14ac:dyDescent="0.3">
      <c r="A4332" t="s">
        <v>3668</v>
      </c>
      <c r="C4332" t="s">
        <v>2406</v>
      </c>
      <c r="D4332" t="s">
        <v>17</v>
      </c>
      <c r="E4332" t="s">
        <v>4780</v>
      </c>
      <c r="H4332" t="s">
        <v>19</v>
      </c>
      <c r="I4332">
        <v>2023</v>
      </c>
      <c r="J4332" t="s">
        <v>132</v>
      </c>
      <c r="K4332">
        <v>7.2</v>
      </c>
      <c r="L4332">
        <v>8</v>
      </c>
      <c r="M4332" s="16" t="s">
        <v>28</v>
      </c>
      <c r="N4332" s="18">
        <f t="shared" si="67"/>
        <v>1</v>
      </c>
      <c r="O4332">
        <v>14</v>
      </c>
      <c r="P4332" t="s">
        <v>29</v>
      </c>
    </row>
    <row r="4333" spans="1:16" x14ac:dyDescent="0.3">
      <c r="A4333" t="s">
        <v>3672</v>
      </c>
      <c r="C4333" t="s">
        <v>2406</v>
      </c>
      <c r="D4333" t="s">
        <v>17</v>
      </c>
      <c r="E4333" t="s">
        <v>4788</v>
      </c>
      <c r="H4333" t="s">
        <v>19</v>
      </c>
      <c r="I4333">
        <v>2024</v>
      </c>
      <c r="J4333" t="s">
        <v>156</v>
      </c>
      <c r="K4333">
        <v>8.6999999999999993</v>
      </c>
      <c r="L4333">
        <v>5</v>
      </c>
      <c r="M4333" s="16" t="s">
        <v>28</v>
      </c>
      <c r="N4333" s="18">
        <f t="shared" si="67"/>
        <v>1</v>
      </c>
      <c r="O4333">
        <v>9</v>
      </c>
      <c r="P4333" t="s">
        <v>67</v>
      </c>
    </row>
    <row r="4334" spans="1:16" x14ac:dyDescent="0.3">
      <c r="A4334" t="s">
        <v>3674</v>
      </c>
      <c r="C4334" t="s">
        <v>2406</v>
      </c>
      <c r="D4334" t="s">
        <v>17</v>
      </c>
      <c r="E4334" t="s">
        <v>4798</v>
      </c>
      <c r="H4334" t="s">
        <v>19</v>
      </c>
      <c r="I4334">
        <v>2024</v>
      </c>
      <c r="J4334" t="s">
        <v>162</v>
      </c>
      <c r="K4334">
        <v>8.8000000000000007</v>
      </c>
      <c r="L4334">
        <v>5</v>
      </c>
      <c r="M4334" s="16" t="s">
        <v>33</v>
      </c>
      <c r="N4334" s="18">
        <f t="shared" si="67"/>
        <v>6</v>
      </c>
      <c r="O4334">
        <v>9</v>
      </c>
      <c r="P4334" t="s">
        <v>22</v>
      </c>
    </row>
    <row r="4335" spans="1:16" x14ac:dyDescent="0.3">
      <c r="A4335" t="s">
        <v>3676</v>
      </c>
      <c r="C4335" t="s">
        <v>2406</v>
      </c>
      <c r="D4335" t="s">
        <v>17</v>
      </c>
      <c r="E4335" t="s">
        <v>4790</v>
      </c>
      <c r="H4335" t="s">
        <v>19</v>
      </c>
      <c r="I4335">
        <v>2023</v>
      </c>
      <c r="J4335" t="s">
        <v>168</v>
      </c>
      <c r="K4335">
        <v>7.6</v>
      </c>
      <c r="L4335">
        <v>8</v>
      </c>
      <c r="M4335" s="16" t="s">
        <v>28</v>
      </c>
      <c r="N4335" s="18">
        <f t="shared" si="67"/>
        <v>1</v>
      </c>
      <c r="O4335">
        <v>8</v>
      </c>
      <c r="P4335" t="s">
        <v>29</v>
      </c>
    </row>
    <row r="4336" spans="1:16" x14ac:dyDescent="0.3">
      <c r="A4336" t="s">
        <v>3680</v>
      </c>
      <c r="C4336" t="s">
        <v>2406</v>
      </c>
      <c r="D4336" t="s">
        <v>17</v>
      </c>
      <c r="E4336" t="s">
        <v>4794</v>
      </c>
      <c r="H4336" t="s">
        <v>19</v>
      </c>
      <c r="I4336">
        <v>2023</v>
      </c>
      <c r="J4336" t="s">
        <v>176</v>
      </c>
      <c r="K4336">
        <v>9.1999999999999993</v>
      </c>
      <c r="L4336">
        <v>8</v>
      </c>
      <c r="M4336" s="16" t="s">
        <v>37</v>
      </c>
      <c r="N4336" s="18">
        <f t="shared" si="67"/>
        <v>3.5</v>
      </c>
      <c r="O4336">
        <v>25</v>
      </c>
      <c r="P4336" t="s">
        <v>29</v>
      </c>
    </row>
    <row r="4337" spans="1:16" x14ac:dyDescent="0.3">
      <c r="A4337" t="s">
        <v>3682</v>
      </c>
      <c r="C4337" t="s">
        <v>2406</v>
      </c>
      <c r="D4337" t="s">
        <v>17</v>
      </c>
      <c r="E4337" t="s">
        <v>4795</v>
      </c>
      <c r="H4337" t="s">
        <v>19</v>
      </c>
      <c r="I4337">
        <v>2023</v>
      </c>
      <c r="J4337" t="s">
        <v>177</v>
      </c>
      <c r="K4337">
        <v>7.3</v>
      </c>
      <c r="L4337">
        <v>6</v>
      </c>
      <c r="M4337" s="16" t="s">
        <v>33</v>
      </c>
      <c r="N4337" s="18">
        <f t="shared" si="67"/>
        <v>6</v>
      </c>
      <c r="O4337">
        <v>21</v>
      </c>
      <c r="P4337" t="s">
        <v>29</v>
      </c>
    </row>
    <row r="4338" spans="1:16" x14ac:dyDescent="0.3">
      <c r="A4338" t="s">
        <v>3684</v>
      </c>
      <c r="C4338" t="s">
        <v>2406</v>
      </c>
      <c r="D4338" t="s">
        <v>17</v>
      </c>
      <c r="E4338" t="s">
        <v>4786</v>
      </c>
      <c r="H4338" t="s">
        <v>19</v>
      </c>
      <c r="I4338">
        <v>2024</v>
      </c>
      <c r="J4338" t="s">
        <v>105</v>
      </c>
      <c r="K4338">
        <v>7.6</v>
      </c>
      <c r="L4338">
        <v>3</v>
      </c>
      <c r="M4338" s="16" t="s">
        <v>21</v>
      </c>
      <c r="N4338" s="18">
        <v>8</v>
      </c>
      <c r="O4338">
        <v>23</v>
      </c>
      <c r="P4338" t="s">
        <v>29</v>
      </c>
    </row>
    <row r="4339" spans="1:16" x14ac:dyDescent="0.3">
      <c r="A4339" t="s">
        <v>3696</v>
      </c>
      <c r="C4339" t="s">
        <v>2406</v>
      </c>
      <c r="D4339" t="s">
        <v>17</v>
      </c>
      <c r="E4339" t="s">
        <v>4783</v>
      </c>
      <c r="H4339" t="s">
        <v>19</v>
      </c>
      <c r="I4339">
        <v>2026</v>
      </c>
      <c r="J4339" t="s">
        <v>202</v>
      </c>
      <c r="K4339">
        <v>6.7</v>
      </c>
      <c r="L4339">
        <v>3</v>
      </c>
      <c r="M4339" s="16" t="s">
        <v>33</v>
      </c>
      <c r="N4339" s="18">
        <f t="shared" si="67"/>
        <v>6</v>
      </c>
      <c r="O4339">
        <v>17</v>
      </c>
      <c r="P4339" t="s">
        <v>22</v>
      </c>
    </row>
    <row r="4340" spans="1:16" x14ac:dyDescent="0.3">
      <c r="A4340" t="s">
        <v>3706</v>
      </c>
      <c r="C4340" t="s">
        <v>2406</v>
      </c>
      <c r="D4340" t="s">
        <v>17</v>
      </c>
      <c r="E4340" t="s">
        <v>4786</v>
      </c>
      <c r="H4340" t="s">
        <v>19</v>
      </c>
      <c r="I4340">
        <v>2023</v>
      </c>
      <c r="J4340" t="s">
        <v>224</v>
      </c>
      <c r="K4340">
        <v>8.1999999999999993</v>
      </c>
      <c r="L4340">
        <v>6</v>
      </c>
      <c r="M4340" s="16" t="s">
        <v>21</v>
      </c>
      <c r="N4340" s="18">
        <v>8</v>
      </c>
      <c r="O4340">
        <v>8</v>
      </c>
      <c r="P4340" t="s">
        <v>67</v>
      </c>
    </row>
    <row r="4341" spans="1:16" x14ac:dyDescent="0.3">
      <c r="A4341" t="s">
        <v>3708</v>
      </c>
      <c r="C4341" t="s">
        <v>2406</v>
      </c>
      <c r="D4341" t="s">
        <v>17</v>
      </c>
      <c r="E4341" t="s">
        <v>4787</v>
      </c>
      <c r="H4341" t="s">
        <v>19</v>
      </c>
      <c r="I4341">
        <v>2023</v>
      </c>
      <c r="J4341" t="s">
        <v>228</v>
      </c>
      <c r="K4341">
        <v>6.8</v>
      </c>
      <c r="L4341">
        <v>3</v>
      </c>
      <c r="M4341" s="16" t="s">
        <v>28</v>
      </c>
      <c r="N4341" s="18">
        <f t="shared" si="67"/>
        <v>1</v>
      </c>
      <c r="O4341">
        <v>9</v>
      </c>
      <c r="P4341" t="s">
        <v>67</v>
      </c>
    </row>
    <row r="4342" spans="1:16" x14ac:dyDescent="0.3">
      <c r="A4342" t="s">
        <v>3712</v>
      </c>
      <c r="C4342" t="s">
        <v>2406</v>
      </c>
      <c r="D4342" t="s">
        <v>17</v>
      </c>
      <c r="E4342" t="s">
        <v>4789</v>
      </c>
      <c r="H4342" t="s">
        <v>19</v>
      </c>
      <c r="I4342">
        <v>2025</v>
      </c>
      <c r="J4342" t="s">
        <v>241</v>
      </c>
      <c r="K4342">
        <v>9.5</v>
      </c>
      <c r="L4342">
        <v>6</v>
      </c>
      <c r="M4342" s="16" t="s">
        <v>28</v>
      </c>
      <c r="N4342" s="18">
        <f t="shared" si="67"/>
        <v>1</v>
      </c>
      <c r="O4342">
        <v>25</v>
      </c>
      <c r="P4342" t="s">
        <v>29</v>
      </c>
    </row>
    <row r="4343" spans="1:16" x14ac:dyDescent="0.3">
      <c r="A4343" t="s">
        <v>3720</v>
      </c>
      <c r="C4343" t="s">
        <v>2406</v>
      </c>
      <c r="D4343" t="s">
        <v>17</v>
      </c>
      <c r="E4343" t="s">
        <v>4778</v>
      </c>
      <c r="H4343" t="s">
        <v>19</v>
      </c>
      <c r="I4343">
        <v>2023</v>
      </c>
      <c r="J4343" t="s">
        <v>274</v>
      </c>
      <c r="K4343">
        <v>7.8</v>
      </c>
      <c r="L4343">
        <v>8</v>
      </c>
      <c r="M4343" s="16" t="s">
        <v>28</v>
      </c>
      <c r="N4343" s="18">
        <f t="shared" si="67"/>
        <v>1</v>
      </c>
      <c r="O4343">
        <v>10</v>
      </c>
      <c r="P4343" t="s">
        <v>22</v>
      </c>
    </row>
    <row r="4344" spans="1:16" x14ac:dyDescent="0.3">
      <c r="A4344" t="s">
        <v>3724</v>
      </c>
      <c r="C4344" t="s">
        <v>2406</v>
      </c>
      <c r="D4344" t="s">
        <v>17</v>
      </c>
      <c r="E4344" t="s">
        <v>4781</v>
      </c>
      <c r="H4344" t="s">
        <v>19</v>
      </c>
      <c r="I4344">
        <v>2024</v>
      </c>
      <c r="J4344" t="s">
        <v>286</v>
      </c>
      <c r="K4344">
        <v>9.5</v>
      </c>
      <c r="L4344">
        <v>5</v>
      </c>
      <c r="M4344" s="16" t="s">
        <v>28</v>
      </c>
      <c r="N4344" s="18">
        <f t="shared" si="67"/>
        <v>1</v>
      </c>
      <c r="O4344">
        <v>20</v>
      </c>
      <c r="P4344" t="s">
        <v>29</v>
      </c>
    </row>
    <row r="4345" spans="1:16" x14ac:dyDescent="0.3">
      <c r="A4345" t="s">
        <v>3728</v>
      </c>
      <c r="C4345" t="s">
        <v>2406</v>
      </c>
      <c r="D4345" t="s">
        <v>17</v>
      </c>
      <c r="E4345" t="s">
        <v>4784</v>
      </c>
      <c r="H4345" t="s">
        <v>19</v>
      </c>
      <c r="I4345">
        <v>2023</v>
      </c>
      <c r="J4345" t="s">
        <v>295</v>
      </c>
      <c r="K4345">
        <v>9.6</v>
      </c>
      <c r="L4345">
        <v>6</v>
      </c>
      <c r="M4345" s="16" t="s">
        <v>28</v>
      </c>
      <c r="N4345" s="18">
        <f t="shared" si="67"/>
        <v>1</v>
      </c>
      <c r="O4345">
        <v>25</v>
      </c>
      <c r="P4345" t="s">
        <v>29</v>
      </c>
    </row>
    <row r="4346" spans="1:16" x14ac:dyDescent="0.3">
      <c r="A4346" t="s">
        <v>3734</v>
      </c>
      <c r="C4346" t="s">
        <v>2406</v>
      </c>
      <c r="D4346" t="s">
        <v>17</v>
      </c>
      <c r="E4346" t="s">
        <v>4791</v>
      </c>
      <c r="H4346" t="s">
        <v>19</v>
      </c>
      <c r="I4346">
        <v>2026</v>
      </c>
      <c r="J4346" t="s">
        <v>319</v>
      </c>
      <c r="K4346">
        <v>6.7</v>
      </c>
      <c r="L4346">
        <v>5</v>
      </c>
      <c r="M4346" s="16" t="s">
        <v>28</v>
      </c>
      <c r="N4346" s="18">
        <f t="shared" si="67"/>
        <v>1</v>
      </c>
      <c r="O4346">
        <v>20</v>
      </c>
      <c r="P4346" t="s">
        <v>22</v>
      </c>
    </row>
    <row r="4347" spans="1:16" x14ac:dyDescent="0.3">
      <c r="A4347" t="s">
        <v>3736</v>
      </c>
      <c r="C4347" t="s">
        <v>2406</v>
      </c>
      <c r="D4347" t="s">
        <v>17</v>
      </c>
      <c r="E4347" t="s">
        <v>4792</v>
      </c>
      <c r="H4347" t="s">
        <v>19</v>
      </c>
      <c r="I4347">
        <v>2023</v>
      </c>
      <c r="J4347" t="s">
        <v>322</v>
      </c>
      <c r="K4347">
        <v>7.6</v>
      </c>
      <c r="L4347">
        <v>6</v>
      </c>
      <c r="M4347" s="16" t="s">
        <v>28</v>
      </c>
      <c r="N4347" s="18">
        <f t="shared" si="67"/>
        <v>1</v>
      </c>
      <c r="O4347">
        <v>9</v>
      </c>
      <c r="P4347" t="s">
        <v>29</v>
      </c>
    </row>
    <row r="4348" spans="1:16" x14ac:dyDescent="0.3">
      <c r="A4348" t="s">
        <v>3738</v>
      </c>
      <c r="C4348" t="s">
        <v>2406</v>
      </c>
      <c r="D4348" t="s">
        <v>17</v>
      </c>
      <c r="E4348" t="s">
        <v>4793</v>
      </c>
      <c r="H4348" t="s">
        <v>19</v>
      </c>
      <c r="I4348">
        <v>2025</v>
      </c>
      <c r="J4348" t="s">
        <v>325</v>
      </c>
      <c r="K4348">
        <v>8.3000000000000007</v>
      </c>
      <c r="L4348">
        <v>6</v>
      </c>
      <c r="M4348" s="16" t="s">
        <v>28</v>
      </c>
      <c r="N4348" s="18">
        <f t="shared" si="67"/>
        <v>1</v>
      </c>
      <c r="O4348">
        <v>13</v>
      </c>
      <c r="P4348" t="s">
        <v>29</v>
      </c>
    </row>
    <row r="4349" spans="1:16" x14ac:dyDescent="0.3">
      <c r="A4349" t="s">
        <v>3742</v>
      </c>
      <c r="C4349" t="s">
        <v>2406</v>
      </c>
      <c r="D4349" t="s">
        <v>17</v>
      </c>
      <c r="E4349" t="s">
        <v>4799</v>
      </c>
      <c r="H4349" t="s">
        <v>19</v>
      </c>
      <c r="I4349">
        <v>2025</v>
      </c>
      <c r="J4349" t="s">
        <v>343</v>
      </c>
      <c r="K4349">
        <v>8.8000000000000007</v>
      </c>
      <c r="L4349">
        <v>6</v>
      </c>
      <c r="M4349" s="16" t="s">
        <v>28</v>
      </c>
      <c r="N4349" s="18">
        <f t="shared" si="67"/>
        <v>1</v>
      </c>
      <c r="O4349">
        <v>9</v>
      </c>
      <c r="P4349" t="s">
        <v>29</v>
      </c>
    </row>
    <row r="4350" spans="1:16" x14ac:dyDescent="0.3">
      <c r="A4350" t="s">
        <v>3748</v>
      </c>
      <c r="C4350" t="s">
        <v>2406</v>
      </c>
      <c r="D4350" t="s">
        <v>17</v>
      </c>
      <c r="E4350" t="s">
        <v>4781</v>
      </c>
      <c r="H4350" t="s">
        <v>19</v>
      </c>
      <c r="I4350">
        <v>2025</v>
      </c>
      <c r="J4350" t="s">
        <v>361</v>
      </c>
      <c r="K4350">
        <v>9.9</v>
      </c>
      <c r="L4350">
        <v>3</v>
      </c>
      <c r="M4350" s="16" t="s">
        <v>28</v>
      </c>
      <c r="N4350" s="18">
        <f t="shared" si="67"/>
        <v>1</v>
      </c>
      <c r="O4350">
        <v>8</v>
      </c>
      <c r="P4350" t="s">
        <v>22</v>
      </c>
    </row>
    <row r="4351" spans="1:16" x14ac:dyDescent="0.3">
      <c r="A4351" t="s">
        <v>3750</v>
      </c>
      <c r="C4351" t="s">
        <v>2406</v>
      </c>
      <c r="D4351" t="s">
        <v>17</v>
      </c>
      <c r="E4351" t="s">
        <v>4785</v>
      </c>
      <c r="H4351" t="s">
        <v>19</v>
      </c>
      <c r="I4351">
        <v>2023</v>
      </c>
      <c r="J4351" t="s">
        <v>387</v>
      </c>
      <c r="K4351">
        <v>6.9</v>
      </c>
      <c r="L4351">
        <v>8</v>
      </c>
      <c r="M4351" s="16" t="s">
        <v>28</v>
      </c>
      <c r="N4351" s="18">
        <f t="shared" si="67"/>
        <v>1</v>
      </c>
      <c r="O4351">
        <v>8</v>
      </c>
      <c r="P4351" t="s">
        <v>29</v>
      </c>
    </row>
    <row r="4352" spans="1:16" x14ac:dyDescent="0.3">
      <c r="A4352" t="s">
        <v>3756</v>
      </c>
      <c r="C4352" t="s">
        <v>2406</v>
      </c>
      <c r="D4352" t="s">
        <v>17</v>
      </c>
      <c r="E4352" t="s">
        <v>4789</v>
      </c>
      <c r="H4352" t="s">
        <v>19</v>
      </c>
      <c r="I4352">
        <v>2026</v>
      </c>
      <c r="J4352" t="s">
        <v>402</v>
      </c>
      <c r="K4352">
        <v>7.5</v>
      </c>
      <c r="L4352">
        <v>3</v>
      </c>
      <c r="M4352" s="16" t="s">
        <v>28</v>
      </c>
      <c r="N4352" s="18">
        <f t="shared" si="67"/>
        <v>1</v>
      </c>
      <c r="O4352">
        <v>11</v>
      </c>
      <c r="P4352" t="s">
        <v>22</v>
      </c>
    </row>
    <row r="4353" spans="1:16" x14ac:dyDescent="0.3">
      <c r="A4353" t="s">
        <v>3762</v>
      </c>
      <c r="C4353" t="s">
        <v>2406</v>
      </c>
      <c r="D4353" t="s">
        <v>17</v>
      </c>
      <c r="E4353" t="s">
        <v>4784</v>
      </c>
      <c r="H4353" t="s">
        <v>19</v>
      </c>
      <c r="I4353">
        <v>2026</v>
      </c>
      <c r="J4353" t="s">
        <v>427</v>
      </c>
      <c r="K4353">
        <v>7.2</v>
      </c>
      <c r="L4353">
        <v>8</v>
      </c>
      <c r="M4353" s="16" t="s">
        <v>28</v>
      </c>
      <c r="N4353" s="18">
        <f t="shared" si="67"/>
        <v>1</v>
      </c>
      <c r="O4353">
        <v>13</v>
      </c>
      <c r="P4353" t="s">
        <v>29</v>
      </c>
    </row>
    <row r="4354" spans="1:16" x14ac:dyDescent="0.3">
      <c r="A4354" t="s">
        <v>3764</v>
      </c>
      <c r="C4354" t="s">
        <v>2406</v>
      </c>
      <c r="D4354" t="s">
        <v>17</v>
      </c>
      <c r="E4354" t="s">
        <v>4787</v>
      </c>
      <c r="H4354" t="s">
        <v>19</v>
      </c>
      <c r="I4354">
        <v>2024</v>
      </c>
      <c r="J4354" t="s">
        <v>435</v>
      </c>
      <c r="K4354">
        <v>6.6</v>
      </c>
      <c r="L4354">
        <v>8</v>
      </c>
      <c r="M4354" s="16" t="s">
        <v>28</v>
      </c>
      <c r="N4354" s="18">
        <f t="shared" si="67"/>
        <v>1</v>
      </c>
      <c r="O4354">
        <v>22</v>
      </c>
      <c r="P4354" t="s">
        <v>67</v>
      </c>
    </row>
    <row r="4355" spans="1:16" x14ac:dyDescent="0.3">
      <c r="A4355" t="s">
        <v>3772</v>
      </c>
      <c r="C4355" t="s">
        <v>2406</v>
      </c>
      <c r="D4355" t="s">
        <v>17</v>
      </c>
      <c r="E4355" t="s">
        <v>4780</v>
      </c>
      <c r="H4355" t="s">
        <v>19</v>
      </c>
      <c r="I4355">
        <v>2023</v>
      </c>
      <c r="J4355" t="s">
        <v>453</v>
      </c>
      <c r="K4355">
        <v>8.6999999999999993</v>
      </c>
      <c r="L4355">
        <v>6</v>
      </c>
      <c r="M4355" s="16" t="s">
        <v>28</v>
      </c>
      <c r="N4355" s="18">
        <f t="shared" si="67"/>
        <v>1</v>
      </c>
      <c r="O4355">
        <v>10</v>
      </c>
      <c r="P4355" t="s">
        <v>29</v>
      </c>
    </row>
    <row r="4356" spans="1:16" x14ac:dyDescent="0.3">
      <c r="A4356" t="s">
        <v>3776</v>
      </c>
      <c r="C4356" t="s">
        <v>2406</v>
      </c>
      <c r="D4356" t="s">
        <v>17</v>
      </c>
      <c r="E4356" t="s">
        <v>4799</v>
      </c>
      <c r="H4356" t="s">
        <v>19</v>
      </c>
      <c r="I4356">
        <v>2025</v>
      </c>
      <c r="J4356" t="s">
        <v>208</v>
      </c>
      <c r="K4356">
        <v>9.4</v>
      </c>
      <c r="L4356">
        <v>6</v>
      </c>
      <c r="M4356" s="16" t="s">
        <v>28</v>
      </c>
      <c r="N4356" s="18">
        <f t="shared" ref="N4356:N4419" si="68">(VALUE(LEFT($M4356, FIND("-", $M4356)-1)) + VALUE(MID($M4356, FIND("-", $M4356)+1, FIND(" ", $M4356, FIND("-", $M4356))-FIND("-",  $M4356)-1))) / 2</f>
        <v>1</v>
      </c>
      <c r="O4356">
        <v>26</v>
      </c>
      <c r="P4356" t="s">
        <v>29</v>
      </c>
    </row>
    <row r="4357" spans="1:16" x14ac:dyDescent="0.3">
      <c r="A4357" t="s">
        <v>3778</v>
      </c>
      <c r="C4357" t="s">
        <v>2406</v>
      </c>
      <c r="D4357" t="s">
        <v>17</v>
      </c>
      <c r="E4357" t="s">
        <v>4779</v>
      </c>
      <c r="H4357" t="s">
        <v>19</v>
      </c>
      <c r="I4357">
        <v>2025</v>
      </c>
      <c r="J4357" t="s">
        <v>472</v>
      </c>
      <c r="K4357">
        <v>7.7</v>
      </c>
      <c r="L4357">
        <v>6</v>
      </c>
      <c r="M4357" s="16" t="s">
        <v>28</v>
      </c>
      <c r="N4357" s="18">
        <f t="shared" si="68"/>
        <v>1</v>
      </c>
      <c r="O4357">
        <v>21</v>
      </c>
      <c r="P4357" t="s">
        <v>67</v>
      </c>
    </row>
    <row r="4358" spans="1:16" x14ac:dyDescent="0.3">
      <c r="A4358" t="s">
        <v>3782</v>
      </c>
      <c r="C4358" t="s">
        <v>2406</v>
      </c>
      <c r="D4358" t="s">
        <v>17</v>
      </c>
      <c r="E4358" t="s">
        <v>4796</v>
      </c>
      <c r="H4358" t="s">
        <v>19</v>
      </c>
      <c r="I4358">
        <v>2024</v>
      </c>
      <c r="J4358" t="s">
        <v>482</v>
      </c>
      <c r="K4358">
        <v>7.3</v>
      </c>
      <c r="L4358">
        <v>3</v>
      </c>
      <c r="M4358" s="16" t="s">
        <v>28</v>
      </c>
      <c r="N4358" s="18">
        <f t="shared" si="68"/>
        <v>1</v>
      </c>
      <c r="O4358">
        <v>21</v>
      </c>
      <c r="P4358" t="s">
        <v>29</v>
      </c>
    </row>
    <row r="4359" spans="1:16" x14ac:dyDescent="0.3">
      <c r="A4359" t="s">
        <v>3784</v>
      </c>
      <c r="C4359" t="s">
        <v>2406</v>
      </c>
      <c r="D4359" t="s">
        <v>17</v>
      </c>
      <c r="E4359" t="s">
        <v>4799</v>
      </c>
      <c r="H4359" t="s">
        <v>19</v>
      </c>
      <c r="I4359">
        <v>2026</v>
      </c>
      <c r="J4359" t="s">
        <v>483</v>
      </c>
      <c r="K4359">
        <v>9.4</v>
      </c>
      <c r="L4359">
        <v>8</v>
      </c>
      <c r="M4359" s="16" t="s">
        <v>28</v>
      </c>
      <c r="N4359" s="18">
        <f t="shared" si="68"/>
        <v>1</v>
      </c>
      <c r="O4359">
        <v>30</v>
      </c>
      <c r="P4359" t="s">
        <v>22</v>
      </c>
    </row>
    <row r="4360" spans="1:16" x14ac:dyDescent="0.3">
      <c r="A4360" t="s">
        <v>3788</v>
      </c>
      <c r="C4360" t="s">
        <v>2406</v>
      </c>
      <c r="D4360" t="s">
        <v>17</v>
      </c>
      <c r="E4360" t="s">
        <v>4777</v>
      </c>
      <c r="H4360" t="s">
        <v>19</v>
      </c>
      <c r="I4360">
        <v>2025</v>
      </c>
      <c r="J4360" t="s">
        <v>488</v>
      </c>
      <c r="K4360">
        <v>6.6</v>
      </c>
      <c r="L4360">
        <v>5</v>
      </c>
      <c r="M4360" s="16" t="s">
        <v>28</v>
      </c>
      <c r="N4360" s="18">
        <f t="shared" si="68"/>
        <v>1</v>
      </c>
      <c r="O4360">
        <v>21</v>
      </c>
      <c r="P4360" t="s">
        <v>29</v>
      </c>
    </row>
    <row r="4361" spans="1:16" x14ac:dyDescent="0.3">
      <c r="A4361" t="s">
        <v>3790</v>
      </c>
      <c r="C4361" t="s">
        <v>2406</v>
      </c>
      <c r="D4361" t="s">
        <v>17</v>
      </c>
      <c r="E4361" t="s">
        <v>4778</v>
      </c>
      <c r="H4361" t="s">
        <v>19</v>
      </c>
      <c r="I4361">
        <v>2023</v>
      </c>
      <c r="J4361" t="s">
        <v>491</v>
      </c>
      <c r="K4361">
        <v>8.5</v>
      </c>
      <c r="L4361">
        <v>6</v>
      </c>
      <c r="M4361" s="16" t="s">
        <v>28</v>
      </c>
      <c r="N4361" s="18">
        <f t="shared" si="68"/>
        <v>1</v>
      </c>
      <c r="O4361">
        <v>8</v>
      </c>
      <c r="P4361" t="s">
        <v>29</v>
      </c>
    </row>
    <row r="4362" spans="1:16" x14ac:dyDescent="0.3">
      <c r="A4362" t="s">
        <v>3798</v>
      </c>
      <c r="C4362" t="s">
        <v>2406</v>
      </c>
      <c r="D4362" t="s">
        <v>17</v>
      </c>
      <c r="E4362" t="s">
        <v>4791</v>
      </c>
      <c r="H4362" t="s">
        <v>19</v>
      </c>
      <c r="I4362">
        <v>2023</v>
      </c>
      <c r="J4362" t="s">
        <v>517</v>
      </c>
      <c r="K4362">
        <v>6.7</v>
      </c>
      <c r="L4362">
        <v>8</v>
      </c>
      <c r="M4362" s="16" t="s">
        <v>37</v>
      </c>
      <c r="N4362" s="18">
        <f t="shared" si="68"/>
        <v>3.5</v>
      </c>
      <c r="O4362">
        <v>8</v>
      </c>
      <c r="P4362" t="s">
        <v>29</v>
      </c>
    </row>
    <row r="4363" spans="1:16" x14ac:dyDescent="0.3">
      <c r="A4363" t="s">
        <v>3804</v>
      </c>
      <c r="C4363" t="s">
        <v>2406</v>
      </c>
      <c r="D4363" t="s">
        <v>17</v>
      </c>
      <c r="E4363" t="s">
        <v>4795</v>
      </c>
      <c r="H4363" t="s">
        <v>1974</v>
      </c>
      <c r="I4363">
        <v>2024</v>
      </c>
      <c r="J4363" t="s">
        <v>308</v>
      </c>
      <c r="K4363">
        <v>8.9</v>
      </c>
      <c r="L4363">
        <v>6</v>
      </c>
      <c r="M4363" s="16" t="s">
        <v>28</v>
      </c>
      <c r="N4363" s="18">
        <f t="shared" si="68"/>
        <v>1</v>
      </c>
      <c r="O4363">
        <v>30</v>
      </c>
      <c r="P4363" t="s">
        <v>29</v>
      </c>
    </row>
    <row r="4364" spans="1:16" x14ac:dyDescent="0.3">
      <c r="A4364" t="s">
        <v>3814</v>
      </c>
      <c r="C4364" t="s">
        <v>2432</v>
      </c>
      <c r="D4364" t="s">
        <v>17</v>
      </c>
      <c r="E4364" t="s">
        <v>48</v>
      </c>
      <c r="H4364" t="s">
        <v>19</v>
      </c>
      <c r="I4364">
        <v>2025</v>
      </c>
      <c r="J4364" t="s">
        <v>334</v>
      </c>
      <c r="K4364">
        <v>9.1</v>
      </c>
      <c r="L4364">
        <v>5</v>
      </c>
      <c r="M4364" s="16" t="s">
        <v>28</v>
      </c>
      <c r="N4364" s="18">
        <f t="shared" si="68"/>
        <v>1</v>
      </c>
      <c r="O4364">
        <v>8</v>
      </c>
      <c r="P4364" t="s">
        <v>29</v>
      </c>
    </row>
    <row r="4365" spans="1:16" x14ac:dyDescent="0.3">
      <c r="A4365" t="s">
        <v>3818</v>
      </c>
      <c r="C4365" t="s">
        <v>2432</v>
      </c>
      <c r="D4365" t="s">
        <v>17</v>
      </c>
      <c r="E4365" t="s">
        <v>4782</v>
      </c>
      <c r="H4365" t="s">
        <v>19</v>
      </c>
      <c r="I4365">
        <v>2024</v>
      </c>
      <c r="J4365" t="s">
        <v>399</v>
      </c>
      <c r="K4365">
        <v>6.7</v>
      </c>
      <c r="L4365">
        <v>8</v>
      </c>
      <c r="M4365" s="16" t="s">
        <v>37</v>
      </c>
      <c r="N4365" s="18">
        <f t="shared" si="68"/>
        <v>3.5</v>
      </c>
      <c r="O4365">
        <v>6</v>
      </c>
      <c r="P4365" t="s">
        <v>29</v>
      </c>
    </row>
    <row r="4366" spans="1:16" x14ac:dyDescent="0.3">
      <c r="A4366" t="s">
        <v>3822</v>
      </c>
      <c r="C4366" t="s">
        <v>2432</v>
      </c>
      <c r="D4366" t="s">
        <v>17</v>
      </c>
      <c r="E4366" t="s">
        <v>4786</v>
      </c>
      <c r="H4366" t="s">
        <v>19</v>
      </c>
      <c r="I4366">
        <v>2023</v>
      </c>
      <c r="J4366" t="s">
        <v>411</v>
      </c>
      <c r="K4366">
        <v>9.1999999999999993</v>
      </c>
      <c r="L4366">
        <v>5</v>
      </c>
      <c r="M4366" s="16" t="s">
        <v>37</v>
      </c>
      <c r="N4366" s="18">
        <f t="shared" si="68"/>
        <v>3.5</v>
      </c>
      <c r="O4366">
        <v>8</v>
      </c>
      <c r="P4366" t="s">
        <v>67</v>
      </c>
    </row>
    <row r="4367" spans="1:16" x14ac:dyDescent="0.3">
      <c r="A4367" t="s">
        <v>3830</v>
      </c>
      <c r="C4367" t="s">
        <v>2432</v>
      </c>
      <c r="D4367" t="s">
        <v>17</v>
      </c>
      <c r="E4367" t="s">
        <v>4782</v>
      </c>
      <c r="H4367" t="s">
        <v>1974</v>
      </c>
      <c r="I4367">
        <v>2025</v>
      </c>
      <c r="J4367" t="s">
        <v>146</v>
      </c>
      <c r="K4367">
        <v>9.9</v>
      </c>
      <c r="L4367">
        <v>6</v>
      </c>
      <c r="M4367" s="16" t="s">
        <v>28</v>
      </c>
      <c r="N4367" s="18">
        <f t="shared" si="68"/>
        <v>1</v>
      </c>
      <c r="O4367">
        <v>26</v>
      </c>
      <c r="P4367" t="s">
        <v>22</v>
      </c>
    </row>
    <row r="4368" spans="1:16" x14ac:dyDescent="0.3">
      <c r="A4368" t="s">
        <v>3834</v>
      </c>
      <c r="C4368" t="s">
        <v>2432</v>
      </c>
      <c r="D4368" t="s">
        <v>17</v>
      </c>
      <c r="E4368" t="s">
        <v>4787</v>
      </c>
      <c r="H4368" t="s">
        <v>19</v>
      </c>
      <c r="I4368">
        <v>2025</v>
      </c>
      <c r="J4368" t="s">
        <v>162</v>
      </c>
      <c r="K4368">
        <v>6.6</v>
      </c>
      <c r="L4368">
        <v>8</v>
      </c>
      <c r="M4368" s="16" t="s">
        <v>28</v>
      </c>
      <c r="N4368" s="18">
        <f t="shared" si="68"/>
        <v>1</v>
      </c>
      <c r="O4368">
        <v>20</v>
      </c>
      <c r="P4368" t="s">
        <v>22</v>
      </c>
    </row>
    <row r="4369" spans="1:16" x14ac:dyDescent="0.3">
      <c r="A4369" t="s">
        <v>3836</v>
      </c>
      <c r="C4369" t="s">
        <v>2432</v>
      </c>
      <c r="D4369" t="s">
        <v>17</v>
      </c>
      <c r="E4369" t="s">
        <v>77</v>
      </c>
      <c r="H4369" t="s">
        <v>19</v>
      </c>
      <c r="I4369">
        <v>2023</v>
      </c>
      <c r="J4369" t="s">
        <v>168</v>
      </c>
      <c r="K4369">
        <v>8.6999999999999993</v>
      </c>
      <c r="L4369">
        <v>3</v>
      </c>
      <c r="M4369" s="16" t="s">
        <v>28</v>
      </c>
      <c r="N4369" s="18">
        <f t="shared" si="68"/>
        <v>1</v>
      </c>
      <c r="O4369">
        <v>14</v>
      </c>
      <c r="P4369" t="s">
        <v>29</v>
      </c>
    </row>
    <row r="4370" spans="1:16" x14ac:dyDescent="0.3">
      <c r="A4370" t="s">
        <v>3840</v>
      </c>
      <c r="C4370" t="s">
        <v>2432</v>
      </c>
      <c r="D4370" t="s">
        <v>17</v>
      </c>
      <c r="E4370" t="s">
        <v>4790</v>
      </c>
      <c r="H4370" t="s">
        <v>19</v>
      </c>
      <c r="I4370">
        <v>2024</v>
      </c>
      <c r="J4370" t="s">
        <v>175</v>
      </c>
      <c r="K4370">
        <v>8</v>
      </c>
      <c r="L4370">
        <v>8</v>
      </c>
      <c r="M4370" s="16" t="s">
        <v>28</v>
      </c>
      <c r="N4370" s="18">
        <f t="shared" si="68"/>
        <v>1</v>
      </c>
      <c r="O4370">
        <v>8</v>
      </c>
      <c r="P4370" t="s">
        <v>29</v>
      </c>
    </row>
    <row r="4371" spans="1:16" x14ac:dyDescent="0.3">
      <c r="A4371" t="s">
        <v>3844</v>
      </c>
      <c r="C4371" t="s">
        <v>2432</v>
      </c>
      <c r="D4371" t="s">
        <v>17</v>
      </c>
      <c r="E4371" t="s">
        <v>4792</v>
      </c>
      <c r="H4371" t="s">
        <v>19</v>
      </c>
      <c r="I4371">
        <v>2023</v>
      </c>
      <c r="J4371" t="s">
        <v>177</v>
      </c>
      <c r="K4371">
        <v>8.5</v>
      </c>
      <c r="L4371">
        <v>8</v>
      </c>
      <c r="M4371" s="16" t="s">
        <v>28</v>
      </c>
      <c r="N4371" s="18">
        <f t="shared" si="68"/>
        <v>1</v>
      </c>
      <c r="O4371">
        <v>7</v>
      </c>
      <c r="P4371" t="s">
        <v>29</v>
      </c>
    </row>
    <row r="4372" spans="1:16" x14ac:dyDescent="0.3">
      <c r="A4372" t="s">
        <v>3846</v>
      </c>
      <c r="C4372" t="s">
        <v>2432</v>
      </c>
      <c r="D4372" t="s">
        <v>17</v>
      </c>
      <c r="E4372" t="s">
        <v>4793</v>
      </c>
      <c r="H4372" t="s">
        <v>19</v>
      </c>
      <c r="I4372">
        <v>2026</v>
      </c>
      <c r="J4372" t="s">
        <v>105</v>
      </c>
      <c r="K4372">
        <v>9.1</v>
      </c>
      <c r="L4372">
        <v>3</v>
      </c>
      <c r="M4372" s="16" t="s">
        <v>28</v>
      </c>
      <c r="N4372" s="18">
        <f t="shared" si="68"/>
        <v>1</v>
      </c>
      <c r="O4372">
        <v>8</v>
      </c>
      <c r="P4372" t="s">
        <v>29</v>
      </c>
    </row>
    <row r="4373" spans="1:16" x14ac:dyDescent="0.3">
      <c r="A4373" t="s">
        <v>3848</v>
      </c>
      <c r="C4373" t="s">
        <v>2432</v>
      </c>
      <c r="D4373" t="s">
        <v>17</v>
      </c>
      <c r="E4373" t="s">
        <v>4786</v>
      </c>
      <c r="H4373" t="s">
        <v>1985</v>
      </c>
      <c r="I4373">
        <v>2025</v>
      </c>
      <c r="J4373" t="s">
        <v>178</v>
      </c>
      <c r="K4373">
        <v>9.6999999999999993</v>
      </c>
      <c r="L4373">
        <v>8</v>
      </c>
      <c r="M4373" s="16" t="s">
        <v>28</v>
      </c>
      <c r="N4373" s="18">
        <f t="shared" si="68"/>
        <v>1</v>
      </c>
      <c r="O4373">
        <v>29</v>
      </c>
      <c r="P4373" t="s">
        <v>29</v>
      </c>
    </row>
    <row r="4374" spans="1:16" x14ac:dyDescent="0.3">
      <c r="A4374" t="s">
        <v>3850</v>
      </c>
      <c r="C4374" t="s">
        <v>2432</v>
      </c>
      <c r="D4374" t="s">
        <v>17</v>
      </c>
      <c r="E4374" t="s">
        <v>4780</v>
      </c>
      <c r="H4374" t="s">
        <v>19</v>
      </c>
      <c r="I4374">
        <v>2025</v>
      </c>
      <c r="J4374" t="s">
        <v>179</v>
      </c>
      <c r="K4374">
        <v>8.6999999999999993</v>
      </c>
      <c r="L4374">
        <v>6</v>
      </c>
      <c r="M4374" s="16" t="s">
        <v>28</v>
      </c>
      <c r="N4374" s="18">
        <f t="shared" si="68"/>
        <v>1</v>
      </c>
      <c r="O4374">
        <v>8</v>
      </c>
      <c r="P4374" t="s">
        <v>22</v>
      </c>
    </row>
    <row r="4375" spans="1:16" x14ac:dyDescent="0.3">
      <c r="A4375" t="s">
        <v>3856</v>
      </c>
      <c r="C4375" t="s">
        <v>2432</v>
      </c>
      <c r="D4375" t="s">
        <v>17</v>
      </c>
      <c r="E4375" t="s">
        <v>4784</v>
      </c>
      <c r="H4375" t="s">
        <v>19</v>
      </c>
      <c r="I4375">
        <v>2023</v>
      </c>
      <c r="J4375" t="s">
        <v>457</v>
      </c>
      <c r="K4375">
        <v>7.6</v>
      </c>
      <c r="L4375">
        <v>6</v>
      </c>
      <c r="M4375" s="16" t="s">
        <v>21</v>
      </c>
      <c r="N4375" s="18">
        <v>8</v>
      </c>
      <c r="O4375">
        <v>18</v>
      </c>
      <c r="P4375" t="s">
        <v>29</v>
      </c>
    </row>
    <row r="4376" spans="1:16" x14ac:dyDescent="0.3">
      <c r="A4376" t="s">
        <v>3858</v>
      </c>
      <c r="C4376" t="s">
        <v>2432</v>
      </c>
      <c r="D4376" t="s">
        <v>17</v>
      </c>
      <c r="E4376" t="s">
        <v>4785</v>
      </c>
      <c r="H4376" t="s">
        <v>1941</v>
      </c>
      <c r="I4376">
        <v>2025</v>
      </c>
      <c r="J4376" t="s">
        <v>453</v>
      </c>
      <c r="K4376">
        <v>7.1</v>
      </c>
      <c r="L4376">
        <v>3</v>
      </c>
      <c r="M4376" s="16" t="s">
        <v>28</v>
      </c>
      <c r="N4376" s="18">
        <f t="shared" si="68"/>
        <v>1</v>
      </c>
      <c r="O4376">
        <v>23</v>
      </c>
      <c r="P4376" t="s">
        <v>29</v>
      </c>
    </row>
    <row r="4377" spans="1:16" x14ac:dyDescent="0.3">
      <c r="A4377" t="s">
        <v>3860</v>
      </c>
      <c r="C4377" t="s">
        <v>2432</v>
      </c>
      <c r="D4377" t="s">
        <v>17</v>
      </c>
      <c r="E4377" t="s">
        <v>4786</v>
      </c>
      <c r="H4377" t="s">
        <v>19</v>
      </c>
      <c r="I4377">
        <v>2024</v>
      </c>
      <c r="J4377" t="s">
        <v>462</v>
      </c>
      <c r="K4377">
        <v>8.3000000000000007</v>
      </c>
      <c r="L4377">
        <v>5</v>
      </c>
      <c r="M4377" s="16" t="s">
        <v>28</v>
      </c>
      <c r="N4377" s="18">
        <f t="shared" si="68"/>
        <v>1</v>
      </c>
      <c r="O4377">
        <v>5</v>
      </c>
      <c r="P4377" t="s">
        <v>29</v>
      </c>
    </row>
    <row r="4378" spans="1:16" x14ac:dyDescent="0.3">
      <c r="A4378" t="s">
        <v>3870</v>
      </c>
      <c r="C4378" t="s">
        <v>2432</v>
      </c>
      <c r="D4378" t="s">
        <v>17</v>
      </c>
      <c r="E4378" t="s">
        <v>4795</v>
      </c>
      <c r="H4378" t="s">
        <v>1950</v>
      </c>
      <c r="I4378">
        <v>2025</v>
      </c>
      <c r="J4378" t="s">
        <v>483</v>
      </c>
      <c r="K4378">
        <v>7.3</v>
      </c>
      <c r="L4378">
        <v>3</v>
      </c>
      <c r="M4378" s="16" t="s">
        <v>21</v>
      </c>
      <c r="N4378" s="18">
        <v>8</v>
      </c>
      <c r="O4378">
        <v>6</v>
      </c>
      <c r="P4378" t="s">
        <v>29</v>
      </c>
    </row>
    <row r="4379" spans="1:16" x14ac:dyDescent="0.3">
      <c r="A4379" t="s">
        <v>3874</v>
      </c>
      <c r="C4379" t="s">
        <v>2432</v>
      </c>
      <c r="D4379" t="s">
        <v>17</v>
      </c>
      <c r="E4379" t="s">
        <v>4780</v>
      </c>
      <c r="H4379" t="s">
        <v>2147</v>
      </c>
      <c r="I4379">
        <v>2024</v>
      </c>
      <c r="J4379" t="s">
        <v>488</v>
      </c>
      <c r="K4379">
        <v>7.9</v>
      </c>
      <c r="L4379">
        <v>3</v>
      </c>
      <c r="M4379" s="16" t="s">
        <v>28</v>
      </c>
      <c r="N4379" s="18">
        <f t="shared" si="68"/>
        <v>1</v>
      </c>
      <c r="O4379">
        <v>7</v>
      </c>
      <c r="P4379" t="s">
        <v>29</v>
      </c>
    </row>
    <row r="4380" spans="1:16" x14ac:dyDescent="0.3">
      <c r="A4380" t="s">
        <v>3876</v>
      </c>
      <c r="C4380" t="s">
        <v>2432</v>
      </c>
      <c r="D4380" t="s">
        <v>17</v>
      </c>
      <c r="E4380" t="s">
        <v>4778</v>
      </c>
      <c r="H4380" t="s">
        <v>1950</v>
      </c>
      <c r="I4380">
        <v>2025</v>
      </c>
      <c r="J4380" t="s">
        <v>500</v>
      </c>
      <c r="K4380">
        <v>8.1999999999999993</v>
      </c>
      <c r="L4380">
        <v>8</v>
      </c>
      <c r="M4380" s="16" t="s">
        <v>21</v>
      </c>
      <c r="N4380" s="18">
        <v>8</v>
      </c>
      <c r="O4380">
        <v>7</v>
      </c>
      <c r="P4380" t="s">
        <v>22</v>
      </c>
    </row>
    <row r="4381" spans="1:16" x14ac:dyDescent="0.3">
      <c r="A4381" t="s">
        <v>3878</v>
      </c>
      <c r="C4381" t="s">
        <v>2432</v>
      </c>
      <c r="D4381" t="s">
        <v>17</v>
      </c>
      <c r="E4381" t="s">
        <v>4783</v>
      </c>
      <c r="H4381" t="s">
        <v>19</v>
      </c>
      <c r="I4381">
        <v>2024</v>
      </c>
      <c r="J4381" t="s">
        <v>508</v>
      </c>
      <c r="K4381">
        <v>6.7</v>
      </c>
      <c r="L4381">
        <v>6</v>
      </c>
      <c r="M4381" s="16" t="s">
        <v>28</v>
      </c>
      <c r="N4381" s="18">
        <f t="shared" si="68"/>
        <v>1</v>
      </c>
      <c r="O4381">
        <v>11</v>
      </c>
      <c r="P4381" t="s">
        <v>29</v>
      </c>
    </row>
    <row r="4382" spans="1:16" x14ac:dyDescent="0.3">
      <c r="A4382" t="s">
        <v>3882</v>
      </c>
      <c r="C4382" t="s">
        <v>2432</v>
      </c>
      <c r="D4382" t="s">
        <v>17</v>
      </c>
      <c r="E4382" t="s">
        <v>4785</v>
      </c>
      <c r="H4382" t="s">
        <v>19</v>
      </c>
      <c r="I4382">
        <v>2023</v>
      </c>
      <c r="J4382" t="s">
        <v>298</v>
      </c>
      <c r="K4382">
        <v>8.1999999999999993</v>
      </c>
      <c r="L4382">
        <v>5</v>
      </c>
      <c r="M4382" s="16" t="s">
        <v>28</v>
      </c>
      <c r="N4382" s="18">
        <f t="shared" si="68"/>
        <v>1</v>
      </c>
      <c r="O4382">
        <v>5</v>
      </c>
      <c r="P4382" t="s">
        <v>29</v>
      </c>
    </row>
    <row r="4383" spans="1:16" x14ac:dyDescent="0.3">
      <c r="A4383" t="s">
        <v>3886</v>
      </c>
      <c r="C4383" t="s">
        <v>2432</v>
      </c>
      <c r="D4383" t="s">
        <v>17</v>
      </c>
      <c r="E4383" t="s">
        <v>4784</v>
      </c>
      <c r="H4383" t="s">
        <v>19</v>
      </c>
      <c r="I4383">
        <v>2025</v>
      </c>
      <c r="J4383" t="s">
        <v>309</v>
      </c>
      <c r="K4383">
        <v>8.9</v>
      </c>
      <c r="L4383">
        <v>8</v>
      </c>
      <c r="M4383" s="16" t="s">
        <v>28</v>
      </c>
      <c r="N4383" s="18">
        <f t="shared" si="68"/>
        <v>1</v>
      </c>
      <c r="O4383">
        <v>8</v>
      </c>
      <c r="P4383" t="s">
        <v>29</v>
      </c>
    </row>
    <row r="4384" spans="1:16" x14ac:dyDescent="0.3">
      <c r="A4384" t="s">
        <v>3892</v>
      </c>
      <c r="C4384" t="s">
        <v>2432</v>
      </c>
      <c r="D4384" t="s">
        <v>17</v>
      </c>
      <c r="E4384" t="s">
        <v>4792</v>
      </c>
      <c r="H4384" t="s">
        <v>19</v>
      </c>
      <c r="I4384">
        <v>2024</v>
      </c>
      <c r="J4384" t="s">
        <v>337</v>
      </c>
      <c r="K4384">
        <v>9.8000000000000007</v>
      </c>
      <c r="L4384">
        <v>8</v>
      </c>
      <c r="M4384" s="16" t="s">
        <v>28</v>
      </c>
      <c r="N4384" s="18">
        <f t="shared" si="68"/>
        <v>1</v>
      </c>
      <c r="O4384">
        <v>16</v>
      </c>
      <c r="P4384" t="s">
        <v>29</v>
      </c>
    </row>
    <row r="4385" spans="1:16" x14ac:dyDescent="0.3">
      <c r="A4385" t="s">
        <v>3894</v>
      </c>
      <c r="C4385" t="s">
        <v>2432</v>
      </c>
      <c r="D4385" t="s">
        <v>17</v>
      </c>
      <c r="E4385" t="s">
        <v>4793</v>
      </c>
      <c r="H4385" t="s">
        <v>1941</v>
      </c>
      <c r="I4385">
        <v>2025</v>
      </c>
      <c r="J4385" t="s">
        <v>340</v>
      </c>
      <c r="K4385">
        <v>9.6</v>
      </c>
      <c r="L4385">
        <v>6</v>
      </c>
      <c r="M4385" s="16" t="s">
        <v>28</v>
      </c>
      <c r="N4385" s="18">
        <f t="shared" si="68"/>
        <v>1</v>
      </c>
      <c r="O4385">
        <v>27</v>
      </c>
      <c r="P4385" t="s">
        <v>29</v>
      </c>
    </row>
    <row r="4386" spans="1:16" x14ac:dyDescent="0.3">
      <c r="A4386" t="s">
        <v>3896</v>
      </c>
      <c r="C4386" t="s">
        <v>2432</v>
      </c>
      <c r="D4386" t="s">
        <v>17</v>
      </c>
      <c r="E4386" t="s">
        <v>4782</v>
      </c>
      <c r="H4386" t="s">
        <v>19</v>
      </c>
      <c r="I4386">
        <v>2026</v>
      </c>
      <c r="J4386" t="s">
        <v>347</v>
      </c>
      <c r="K4386">
        <v>9.1</v>
      </c>
      <c r="L4386">
        <v>6</v>
      </c>
      <c r="M4386" s="16" t="s">
        <v>28</v>
      </c>
      <c r="N4386" s="18">
        <f t="shared" si="68"/>
        <v>1</v>
      </c>
      <c r="O4386">
        <v>19</v>
      </c>
      <c r="P4386" t="s">
        <v>29</v>
      </c>
    </row>
    <row r="4387" spans="1:16" x14ac:dyDescent="0.3">
      <c r="A4387" t="s">
        <v>3902</v>
      </c>
      <c r="C4387" t="s">
        <v>2432</v>
      </c>
      <c r="D4387" t="s">
        <v>17</v>
      </c>
      <c r="E4387" t="s">
        <v>4784</v>
      </c>
      <c r="H4387" t="s">
        <v>19</v>
      </c>
      <c r="I4387">
        <v>2024</v>
      </c>
      <c r="J4387" t="s">
        <v>427</v>
      </c>
      <c r="K4387">
        <v>9.5</v>
      </c>
      <c r="L4387">
        <v>3</v>
      </c>
      <c r="M4387" s="16" t="s">
        <v>28</v>
      </c>
      <c r="N4387" s="18">
        <f t="shared" si="68"/>
        <v>1</v>
      </c>
      <c r="O4387">
        <v>19</v>
      </c>
      <c r="P4387" t="s">
        <v>29</v>
      </c>
    </row>
    <row r="4388" spans="1:16" x14ac:dyDescent="0.3">
      <c r="A4388" t="s">
        <v>3906</v>
      </c>
      <c r="C4388" t="s">
        <v>2432</v>
      </c>
      <c r="D4388" t="s">
        <v>17</v>
      </c>
      <c r="E4388" t="s">
        <v>4787</v>
      </c>
      <c r="H4388" t="s">
        <v>2001</v>
      </c>
      <c r="I4388">
        <v>2023</v>
      </c>
      <c r="J4388" t="s">
        <v>435</v>
      </c>
      <c r="K4388">
        <v>8.8000000000000007</v>
      </c>
      <c r="L4388">
        <v>3</v>
      </c>
      <c r="M4388" s="16" t="s">
        <v>28</v>
      </c>
      <c r="N4388" s="18">
        <f t="shared" si="68"/>
        <v>1</v>
      </c>
      <c r="O4388">
        <v>5</v>
      </c>
      <c r="P4388" t="s">
        <v>29</v>
      </c>
    </row>
    <row r="4389" spans="1:16" x14ac:dyDescent="0.3">
      <c r="A4389" t="s">
        <v>3908</v>
      </c>
      <c r="C4389" t="s">
        <v>2432</v>
      </c>
      <c r="D4389" t="s">
        <v>17</v>
      </c>
      <c r="E4389" t="s">
        <v>4788</v>
      </c>
      <c r="H4389" t="s">
        <v>19</v>
      </c>
      <c r="I4389">
        <v>2023</v>
      </c>
      <c r="J4389" t="s">
        <v>139</v>
      </c>
      <c r="K4389">
        <v>7.9</v>
      </c>
      <c r="L4389">
        <v>3</v>
      </c>
      <c r="M4389" s="16" t="s">
        <v>28</v>
      </c>
      <c r="N4389" s="18">
        <f t="shared" si="68"/>
        <v>1</v>
      </c>
      <c r="O4389">
        <v>8</v>
      </c>
      <c r="P4389" t="s">
        <v>29</v>
      </c>
    </row>
    <row r="4390" spans="1:16" x14ac:dyDescent="0.3">
      <c r="A4390" t="s">
        <v>3912</v>
      </c>
      <c r="C4390" t="s">
        <v>2432</v>
      </c>
      <c r="D4390" t="s">
        <v>17</v>
      </c>
      <c r="E4390" t="s">
        <v>4786</v>
      </c>
      <c r="H4390" t="s">
        <v>19</v>
      </c>
      <c r="I4390">
        <v>2026</v>
      </c>
      <c r="J4390" t="s">
        <v>171</v>
      </c>
      <c r="K4390">
        <v>7.4</v>
      </c>
      <c r="L4390">
        <v>3</v>
      </c>
      <c r="M4390" s="16" t="s">
        <v>28</v>
      </c>
      <c r="N4390" s="18">
        <f t="shared" si="68"/>
        <v>1</v>
      </c>
      <c r="O4390">
        <v>23</v>
      </c>
      <c r="P4390" t="s">
        <v>29</v>
      </c>
    </row>
    <row r="4391" spans="1:16" x14ac:dyDescent="0.3">
      <c r="A4391" t="s">
        <v>3914</v>
      </c>
      <c r="C4391" t="s">
        <v>2432</v>
      </c>
      <c r="D4391" t="s">
        <v>17</v>
      </c>
      <c r="E4391" t="s">
        <v>48</v>
      </c>
      <c r="H4391" t="s">
        <v>19</v>
      </c>
      <c r="I4391">
        <v>2023</v>
      </c>
      <c r="J4391" t="s">
        <v>41</v>
      </c>
      <c r="K4391">
        <v>7.5</v>
      </c>
      <c r="L4391">
        <v>3</v>
      </c>
      <c r="M4391" s="16" t="s">
        <v>28</v>
      </c>
      <c r="N4391" s="18">
        <f t="shared" si="68"/>
        <v>1</v>
      </c>
      <c r="O4391">
        <v>9</v>
      </c>
      <c r="P4391" t="s">
        <v>22</v>
      </c>
    </row>
    <row r="4392" spans="1:16" x14ac:dyDescent="0.3">
      <c r="A4392" t="s">
        <v>3916</v>
      </c>
      <c r="C4392" t="s">
        <v>2432</v>
      </c>
      <c r="D4392" t="s">
        <v>17</v>
      </c>
      <c r="E4392" t="s">
        <v>4782</v>
      </c>
      <c r="H4392" t="s">
        <v>19</v>
      </c>
      <c r="I4392">
        <v>2025</v>
      </c>
      <c r="J4392" t="s">
        <v>49</v>
      </c>
      <c r="K4392">
        <v>7.5</v>
      </c>
      <c r="L4392">
        <v>3</v>
      </c>
      <c r="M4392" s="16" t="s">
        <v>28</v>
      </c>
      <c r="N4392" s="18">
        <f t="shared" si="68"/>
        <v>1</v>
      </c>
      <c r="O4392">
        <v>15</v>
      </c>
      <c r="P4392" t="s">
        <v>67</v>
      </c>
    </row>
    <row r="4393" spans="1:16" x14ac:dyDescent="0.3">
      <c r="A4393" t="s">
        <v>3918</v>
      </c>
      <c r="C4393" t="s">
        <v>2432</v>
      </c>
      <c r="D4393" t="s">
        <v>17</v>
      </c>
      <c r="E4393" t="s">
        <v>4783</v>
      </c>
      <c r="H4393" t="s">
        <v>19</v>
      </c>
      <c r="I4393">
        <v>2024</v>
      </c>
      <c r="J4393" t="s">
        <v>52</v>
      </c>
      <c r="K4393">
        <v>6.9</v>
      </c>
      <c r="L4393">
        <v>6</v>
      </c>
      <c r="M4393" s="16" t="s">
        <v>28</v>
      </c>
      <c r="N4393" s="18">
        <f t="shared" si="68"/>
        <v>1</v>
      </c>
      <c r="O4393">
        <v>17</v>
      </c>
      <c r="P4393" t="s">
        <v>22</v>
      </c>
    </row>
    <row r="4394" spans="1:16" x14ac:dyDescent="0.3">
      <c r="A4394" t="s">
        <v>3920</v>
      </c>
      <c r="C4394" t="s">
        <v>2432</v>
      </c>
      <c r="D4394" t="s">
        <v>17</v>
      </c>
      <c r="E4394" t="s">
        <v>4786</v>
      </c>
      <c r="H4394" t="s">
        <v>19</v>
      </c>
      <c r="I4394">
        <v>2025</v>
      </c>
      <c r="J4394" t="s">
        <v>322</v>
      </c>
      <c r="K4394">
        <v>7.2</v>
      </c>
      <c r="L4394">
        <v>5</v>
      </c>
      <c r="M4394" s="16" t="s">
        <v>28</v>
      </c>
      <c r="N4394" s="18">
        <f t="shared" si="68"/>
        <v>1</v>
      </c>
      <c r="O4394">
        <v>15</v>
      </c>
      <c r="P4394" t="s">
        <v>29</v>
      </c>
    </row>
    <row r="4395" spans="1:16" x14ac:dyDescent="0.3">
      <c r="A4395" t="s">
        <v>3925</v>
      </c>
      <c r="C4395" t="s">
        <v>2432</v>
      </c>
      <c r="D4395" t="s">
        <v>17</v>
      </c>
      <c r="E4395" t="s">
        <v>4792</v>
      </c>
      <c r="H4395" t="s">
        <v>19</v>
      </c>
      <c r="I4395">
        <v>2025</v>
      </c>
      <c r="J4395" t="s">
        <v>344</v>
      </c>
      <c r="K4395">
        <v>9.1</v>
      </c>
      <c r="L4395">
        <v>8</v>
      </c>
      <c r="M4395" s="16" t="s">
        <v>28</v>
      </c>
      <c r="N4395" s="18">
        <f t="shared" si="68"/>
        <v>1</v>
      </c>
      <c r="O4395">
        <v>23</v>
      </c>
      <c r="P4395" t="s">
        <v>22</v>
      </c>
    </row>
    <row r="4396" spans="1:16" x14ac:dyDescent="0.3">
      <c r="A4396" t="s">
        <v>3927</v>
      </c>
      <c r="C4396" t="s">
        <v>2432</v>
      </c>
      <c r="D4396" t="s">
        <v>17</v>
      </c>
      <c r="E4396" t="s">
        <v>4792</v>
      </c>
      <c r="H4396" t="s">
        <v>19</v>
      </c>
      <c r="I4396">
        <v>2024</v>
      </c>
      <c r="J4396" t="s">
        <v>398</v>
      </c>
      <c r="K4396">
        <v>7.8</v>
      </c>
      <c r="L4396">
        <v>5</v>
      </c>
      <c r="M4396" s="16" t="s">
        <v>28</v>
      </c>
      <c r="N4396" s="18">
        <f t="shared" si="68"/>
        <v>1</v>
      </c>
      <c r="O4396">
        <v>21</v>
      </c>
      <c r="P4396" t="s">
        <v>29</v>
      </c>
    </row>
    <row r="4397" spans="1:16" x14ac:dyDescent="0.3">
      <c r="A4397" t="s">
        <v>3929</v>
      </c>
      <c r="C4397" t="s">
        <v>2432</v>
      </c>
      <c r="D4397" t="s">
        <v>17</v>
      </c>
      <c r="E4397" t="s">
        <v>4782</v>
      </c>
      <c r="H4397" t="s">
        <v>19</v>
      </c>
      <c r="I4397">
        <v>2024</v>
      </c>
      <c r="J4397" t="s">
        <v>402</v>
      </c>
      <c r="K4397">
        <v>8.5</v>
      </c>
      <c r="L4397">
        <v>6</v>
      </c>
      <c r="M4397" s="16" t="s">
        <v>28</v>
      </c>
      <c r="N4397" s="18">
        <f t="shared" si="68"/>
        <v>1</v>
      </c>
      <c r="O4397">
        <v>16</v>
      </c>
      <c r="P4397" t="s">
        <v>22</v>
      </c>
    </row>
    <row r="4398" spans="1:16" x14ac:dyDescent="0.3">
      <c r="A4398" t="s">
        <v>3931</v>
      </c>
      <c r="C4398" t="s">
        <v>2432</v>
      </c>
      <c r="D4398" t="s">
        <v>17</v>
      </c>
      <c r="E4398" t="s">
        <v>4788</v>
      </c>
      <c r="H4398" t="s">
        <v>19</v>
      </c>
      <c r="I4398">
        <v>2024</v>
      </c>
      <c r="J4398" t="s">
        <v>417</v>
      </c>
      <c r="K4398">
        <v>9.1</v>
      </c>
      <c r="L4398">
        <v>3</v>
      </c>
      <c r="M4398" s="16" t="s">
        <v>28</v>
      </c>
      <c r="N4398" s="18">
        <f t="shared" si="68"/>
        <v>1</v>
      </c>
      <c r="O4398">
        <v>17</v>
      </c>
      <c r="P4398" t="s">
        <v>22</v>
      </c>
    </row>
    <row r="4399" spans="1:16" x14ac:dyDescent="0.3">
      <c r="A4399" t="s">
        <v>3935</v>
      </c>
      <c r="C4399" t="s">
        <v>2432</v>
      </c>
      <c r="D4399" t="s">
        <v>17</v>
      </c>
      <c r="E4399" t="s">
        <v>4798</v>
      </c>
      <c r="H4399" t="s">
        <v>1830</v>
      </c>
      <c r="I4399">
        <v>2023</v>
      </c>
      <c r="J4399" t="s">
        <v>424</v>
      </c>
      <c r="K4399">
        <v>7.5</v>
      </c>
      <c r="L4399">
        <v>8</v>
      </c>
      <c r="M4399" s="16" t="s">
        <v>28</v>
      </c>
      <c r="N4399" s="18">
        <f t="shared" si="68"/>
        <v>1</v>
      </c>
      <c r="O4399">
        <v>21</v>
      </c>
      <c r="P4399" t="s">
        <v>67</v>
      </c>
    </row>
    <row r="4400" spans="1:16" x14ac:dyDescent="0.3">
      <c r="A4400" t="s">
        <v>3939</v>
      </c>
      <c r="C4400" t="s">
        <v>2432</v>
      </c>
      <c r="D4400" t="s">
        <v>17</v>
      </c>
      <c r="E4400" t="s">
        <v>4797</v>
      </c>
      <c r="H4400" t="s">
        <v>19</v>
      </c>
      <c r="I4400">
        <v>2025</v>
      </c>
      <c r="J4400" t="s">
        <v>32</v>
      </c>
      <c r="K4400">
        <v>8.1</v>
      </c>
      <c r="L4400">
        <v>3</v>
      </c>
      <c r="M4400" s="16" t="s">
        <v>28</v>
      </c>
      <c r="N4400" s="18">
        <f t="shared" si="68"/>
        <v>1</v>
      </c>
      <c r="O4400">
        <v>19</v>
      </c>
      <c r="P4400" t="s">
        <v>29</v>
      </c>
    </row>
    <row r="4401" spans="1:16" x14ac:dyDescent="0.3">
      <c r="A4401" t="s">
        <v>3943</v>
      </c>
      <c r="C4401" t="s">
        <v>2432</v>
      </c>
      <c r="D4401" t="s">
        <v>17</v>
      </c>
      <c r="E4401" t="s">
        <v>4779</v>
      </c>
      <c r="H4401" t="s">
        <v>19</v>
      </c>
      <c r="I4401">
        <v>2023</v>
      </c>
      <c r="J4401" t="s">
        <v>45</v>
      </c>
      <c r="K4401">
        <v>8.3000000000000007</v>
      </c>
      <c r="L4401">
        <v>5</v>
      </c>
      <c r="M4401" s="16" t="s">
        <v>28</v>
      </c>
      <c r="N4401" s="18">
        <f t="shared" si="68"/>
        <v>1</v>
      </c>
      <c r="O4401">
        <v>18</v>
      </c>
      <c r="P4401" t="s">
        <v>22</v>
      </c>
    </row>
    <row r="4402" spans="1:16" x14ac:dyDescent="0.3">
      <c r="A4402" t="s">
        <v>3950</v>
      </c>
      <c r="C4402" t="s">
        <v>2432</v>
      </c>
      <c r="D4402" t="s">
        <v>17</v>
      </c>
      <c r="E4402" t="s">
        <v>4792</v>
      </c>
      <c r="H4402" t="s">
        <v>19</v>
      </c>
      <c r="I4402">
        <v>2024</v>
      </c>
      <c r="J4402" t="s">
        <v>90</v>
      </c>
      <c r="K4402">
        <v>9.5</v>
      </c>
      <c r="L4402">
        <v>8</v>
      </c>
      <c r="M4402" s="16" t="s">
        <v>33</v>
      </c>
      <c r="N4402" s="18">
        <f t="shared" si="68"/>
        <v>6</v>
      </c>
      <c r="O4402">
        <v>18</v>
      </c>
      <c r="P4402" t="s">
        <v>29</v>
      </c>
    </row>
    <row r="4403" spans="1:16" x14ac:dyDescent="0.3">
      <c r="A4403" t="s">
        <v>3952</v>
      </c>
      <c r="C4403" t="s">
        <v>2432</v>
      </c>
      <c r="D4403" t="s">
        <v>17</v>
      </c>
      <c r="E4403" t="s">
        <v>4793</v>
      </c>
      <c r="H4403" t="s">
        <v>19</v>
      </c>
      <c r="I4403">
        <v>2023</v>
      </c>
      <c r="J4403" t="s">
        <v>20</v>
      </c>
      <c r="K4403">
        <v>9.6</v>
      </c>
      <c r="L4403">
        <v>6</v>
      </c>
      <c r="M4403" s="16" t="s">
        <v>28</v>
      </c>
      <c r="N4403" s="18">
        <f t="shared" si="68"/>
        <v>1</v>
      </c>
      <c r="O4403">
        <v>18</v>
      </c>
      <c r="P4403" t="s">
        <v>22</v>
      </c>
    </row>
    <row r="4404" spans="1:16" x14ac:dyDescent="0.3">
      <c r="A4404" t="s">
        <v>3954</v>
      </c>
      <c r="C4404" t="s">
        <v>2432</v>
      </c>
      <c r="D4404" t="s">
        <v>17</v>
      </c>
      <c r="E4404" t="s">
        <v>4792</v>
      </c>
      <c r="H4404" t="s">
        <v>19</v>
      </c>
      <c r="I4404">
        <v>2023</v>
      </c>
      <c r="J4404" t="s">
        <v>95</v>
      </c>
      <c r="K4404">
        <v>7.5</v>
      </c>
      <c r="L4404">
        <v>8</v>
      </c>
      <c r="M4404" s="16" t="s">
        <v>28</v>
      </c>
      <c r="N4404" s="18">
        <f t="shared" si="68"/>
        <v>1</v>
      </c>
      <c r="O4404">
        <v>23</v>
      </c>
      <c r="P4404" t="s">
        <v>22</v>
      </c>
    </row>
    <row r="4405" spans="1:16" x14ac:dyDescent="0.3">
      <c r="A4405" t="s">
        <v>3964</v>
      </c>
      <c r="C4405" t="s">
        <v>2432</v>
      </c>
      <c r="D4405" t="s">
        <v>17</v>
      </c>
      <c r="E4405" t="s">
        <v>4789</v>
      </c>
      <c r="H4405" t="s">
        <v>19</v>
      </c>
      <c r="I4405">
        <v>2024</v>
      </c>
      <c r="J4405" t="s">
        <v>128</v>
      </c>
      <c r="K4405">
        <v>6.7</v>
      </c>
      <c r="L4405">
        <v>6</v>
      </c>
      <c r="M4405" s="16" t="s">
        <v>28</v>
      </c>
      <c r="N4405" s="18">
        <f t="shared" si="68"/>
        <v>1</v>
      </c>
      <c r="O4405">
        <v>15</v>
      </c>
      <c r="P4405" t="s">
        <v>29</v>
      </c>
    </row>
    <row r="4406" spans="1:16" x14ac:dyDescent="0.3">
      <c r="A4406" t="s">
        <v>3966</v>
      </c>
      <c r="C4406" t="s">
        <v>2432</v>
      </c>
      <c r="D4406" t="s">
        <v>17</v>
      </c>
      <c r="E4406" t="s">
        <v>4790</v>
      </c>
      <c r="H4406" t="s">
        <v>19</v>
      </c>
      <c r="I4406">
        <v>2026</v>
      </c>
      <c r="J4406" t="s">
        <v>130</v>
      </c>
      <c r="K4406">
        <v>7.1</v>
      </c>
      <c r="L4406">
        <v>5</v>
      </c>
      <c r="M4406" s="16" t="s">
        <v>28</v>
      </c>
      <c r="N4406" s="18">
        <f t="shared" si="68"/>
        <v>1</v>
      </c>
      <c r="O4406">
        <v>17</v>
      </c>
      <c r="P4406" t="s">
        <v>29</v>
      </c>
    </row>
    <row r="4407" spans="1:16" x14ac:dyDescent="0.3">
      <c r="A4407" t="s">
        <v>3968</v>
      </c>
      <c r="C4407" t="s">
        <v>2448</v>
      </c>
      <c r="D4407" t="s">
        <v>17</v>
      </c>
      <c r="E4407" t="s">
        <v>4792</v>
      </c>
      <c r="F4407" t="s">
        <v>18</v>
      </c>
      <c r="H4407" t="s">
        <v>19</v>
      </c>
      <c r="I4407">
        <v>2023</v>
      </c>
      <c r="J4407" t="s">
        <v>135</v>
      </c>
      <c r="K4407">
        <v>9.5</v>
      </c>
      <c r="L4407">
        <v>8</v>
      </c>
      <c r="M4407" s="16" t="s">
        <v>28</v>
      </c>
      <c r="N4407" s="18">
        <f t="shared" si="68"/>
        <v>1</v>
      </c>
      <c r="O4407">
        <v>25</v>
      </c>
      <c r="P4407" t="s">
        <v>22</v>
      </c>
    </row>
    <row r="4408" spans="1:16" x14ac:dyDescent="0.3">
      <c r="A4408" t="s">
        <v>3970</v>
      </c>
      <c r="C4408" t="s">
        <v>2448</v>
      </c>
      <c r="D4408" t="s">
        <v>17</v>
      </c>
      <c r="E4408" t="s">
        <v>4794</v>
      </c>
      <c r="F4408" t="s">
        <v>25</v>
      </c>
      <c r="G4408" t="s">
        <v>26</v>
      </c>
      <c r="H4408" t="s">
        <v>19</v>
      </c>
      <c r="I4408">
        <v>2024</v>
      </c>
      <c r="J4408" t="s">
        <v>158</v>
      </c>
      <c r="K4408">
        <v>6.9</v>
      </c>
      <c r="L4408">
        <v>6</v>
      </c>
      <c r="M4408" s="16" t="s">
        <v>28</v>
      </c>
      <c r="N4408" s="18">
        <f t="shared" si="68"/>
        <v>1</v>
      </c>
      <c r="O4408">
        <v>12</v>
      </c>
      <c r="P4408" t="s">
        <v>29</v>
      </c>
    </row>
    <row r="4409" spans="1:16" x14ac:dyDescent="0.3">
      <c r="A4409" t="s">
        <v>3978</v>
      </c>
      <c r="C4409" t="s">
        <v>2448</v>
      </c>
      <c r="D4409" t="s">
        <v>17</v>
      </c>
      <c r="E4409" t="s">
        <v>4790</v>
      </c>
      <c r="F4409" t="s">
        <v>44</v>
      </c>
      <c r="H4409" t="s">
        <v>19</v>
      </c>
      <c r="I4409">
        <v>2025</v>
      </c>
      <c r="J4409" t="s">
        <v>179</v>
      </c>
      <c r="K4409">
        <v>6.6</v>
      </c>
      <c r="L4409">
        <v>8</v>
      </c>
      <c r="M4409" s="16" t="s">
        <v>28</v>
      </c>
      <c r="N4409" s="18">
        <f t="shared" si="68"/>
        <v>1</v>
      </c>
      <c r="O4409">
        <v>8</v>
      </c>
      <c r="P4409" t="s">
        <v>67</v>
      </c>
    </row>
    <row r="4410" spans="1:16" x14ac:dyDescent="0.3">
      <c r="A4410" t="s">
        <v>3988</v>
      </c>
      <c r="C4410" t="s">
        <v>2448</v>
      </c>
      <c r="D4410" t="s">
        <v>17</v>
      </c>
      <c r="E4410" t="s">
        <v>4792</v>
      </c>
      <c r="F4410" t="s">
        <v>84</v>
      </c>
      <c r="H4410" t="s">
        <v>19</v>
      </c>
      <c r="I4410">
        <v>2026</v>
      </c>
      <c r="J4410" t="s">
        <v>224</v>
      </c>
      <c r="K4410">
        <v>9.1999999999999993</v>
      </c>
      <c r="L4410">
        <v>6</v>
      </c>
      <c r="M4410" s="16" t="s">
        <v>28</v>
      </c>
      <c r="N4410" s="18">
        <f t="shared" si="68"/>
        <v>1</v>
      </c>
      <c r="O4410">
        <v>19</v>
      </c>
      <c r="P4410" t="s">
        <v>29</v>
      </c>
    </row>
    <row r="4411" spans="1:16" x14ac:dyDescent="0.3">
      <c r="A4411" t="s">
        <v>3990</v>
      </c>
      <c r="C4411" t="s">
        <v>2448</v>
      </c>
      <c r="D4411" t="s">
        <v>17</v>
      </c>
      <c r="E4411" t="s">
        <v>4791</v>
      </c>
      <c r="F4411" t="s">
        <v>44</v>
      </c>
      <c r="H4411" t="s">
        <v>19</v>
      </c>
      <c r="I4411">
        <v>2024</v>
      </c>
      <c r="J4411" t="s">
        <v>238</v>
      </c>
      <c r="K4411">
        <v>8.3000000000000007</v>
      </c>
      <c r="L4411">
        <v>6</v>
      </c>
      <c r="M4411" s="16" t="s">
        <v>28</v>
      </c>
      <c r="N4411" s="18">
        <f t="shared" si="68"/>
        <v>1</v>
      </c>
      <c r="O4411">
        <v>9</v>
      </c>
      <c r="P4411" t="s">
        <v>29</v>
      </c>
    </row>
    <row r="4412" spans="1:16" x14ac:dyDescent="0.3">
      <c r="A4412" t="s">
        <v>3992</v>
      </c>
      <c r="C4412" t="s">
        <v>2448</v>
      </c>
      <c r="D4412" t="s">
        <v>17</v>
      </c>
      <c r="E4412" t="s">
        <v>4792</v>
      </c>
      <c r="F4412" t="s">
        <v>25</v>
      </c>
      <c r="G4412" t="s">
        <v>26</v>
      </c>
      <c r="H4412" t="s">
        <v>19</v>
      </c>
      <c r="I4412">
        <v>2025</v>
      </c>
      <c r="J4412" t="s">
        <v>241</v>
      </c>
      <c r="K4412">
        <v>9.1999999999999993</v>
      </c>
      <c r="L4412">
        <v>8</v>
      </c>
      <c r="M4412" s="16" t="s">
        <v>28</v>
      </c>
      <c r="N4412" s="18">
        <f t="shared" si="68"/>
        <v>1</v>
      </c>
      <c r="O4412">
        <v>29</v>
      </c>
      <c r="P4412" t="s">
        <v>29</v>
      </c>
    </row>
    <row r="4413" spans="1:16" x14ac:dyDescent="0.3">
      <c r="A4413" t="s">
        <v>3994</v>
      </c>
      <c r="C4413" t="s">
        <v>2448</v>
      </c>
      <c r="D4413" t="s">
        <v>17</v>
      </c>
      <c r="E4413" t="s">
        <v>4794</v>
      </c>
      <c r="F4413" t="s">
        <v>930</v>
      </c>
      <c r="H4413" t="s">
        <v>19</v>
      </c>
      <c r="I4413">
        <v>2023</v>
      </c>
      <c r="J4413" t="s">
        <v>247</v>
      </c>
      <c r="K4413">
        <v>9.3000000000000007</v>
      </c>
      <c r="L4413">
        <v>5</v>
      </c>
      <c r="M4413" s="16" t="s">
        <v>28</v>
      </c>
      <c r="N4413" s="18">
        <f t="shared" si="68"/>
        <v>1</v>
      </c>
      <c r="O4413">
        <v>8</v>
      </c>
      <c r="P4413" t="s">
        <v>29</v>
      </c>
    </row>
    <row r="4414" spans="1:16" x14ac:dyDescent="0.3">
      <c r="A4414" t="s">
        <v>3998</v>
      </c>
      <c r="C4414" t="s">
        <v>2448</v>
      </c>
      <c r="D4414" t="s">
        <v>17</v>
      </c>
      <c r="E4414" t="s">
        <v>4780</v>
      </c>
      <c r="F4414" t="s">
        <v>930</v>
      </c>
      <c r="H4414" t="s">
        <v>19</v>
      </c>
      <c r="I4414">
        <v>2024</v>
      </c>
      <c r="J4414" t="s">
        <v>274</v>
      </c>
      <c r="K4414">
        <v>7.9</v>
      </c>
      <c r="L4414">
        <v>5</v>
      </c>
      <c r="M4414" s="16" t="s">
        <v>28</v>
      </c>
      <c r="N4414" s="18">
        <f t="shared" si="68"/>
        <v>1</v>
      </c>
      <c r="O4414">
        <v>7</v>
      </c>
      <c r="P4414" t="s">
        <v>29</v>
      </c>
    </row>
    <row r="4415" spans="1:16" x14ac:dyDescent="0.3">
      <c r="A4415" t="s">
        <v>4000</v>
      </c>
      <c r="C4415" t="s">
        <v>2448</v>
      </c>
      <c r="D4415" t="s">
        <v>17</v>
      </c>
      <c r="E4415" t="s">
        <v>4780</v>
      </c>
      <c r="F4415" t="s">
        <v>930</v>
      </c>
      <c r="H4415" t="s">
        <v>19</v>
      </c>
      <c r="I4415">
        <v>2023</v>
      </c>
      <c r="J4415" t="s">
        <v>280</v>
      </c>
      <c r="K4415">
        <v>7.1</v>
      </c>
      <c r="L4415">
        <v>5</v>
      </c>
      <c r="M4415" s="16" t="s">
        <v>28</v>
      </c>
      <c r="N4415" s="18">
        <f t="shared" si="68"/>
        <v>1</v>
      </c>
      <c r="O4415">
        <v>5</v>
      </c>
      <c r="P4415" t="s">
        <v>29</v>
      </c>
    </row>
    <row r="4416" spans="1:16" x14ac:dyDescent="0.3">
      <c r="A4416" t="s">
        <v>4004</v>
      </c>
      <c r="C4416" t="s">
        <v>2448</v>
      </c>
      <c r="D4416" t="s">
        <v>17</v>
      </c>
      <c r="E4416" t="s">
        <v>4784</v>
      </c>
      <c r="F4416" t="s">
        <v>44</v>
      </c>
      <c r="H4416" t="s">
        <v>19</v>
      </c>
      <c r="I4416">
        <v>2024</v>
      </c>
      <c r="J4416" t="s">
        <v>309</v>
      </c>
      <c r="K4416">
        <v>6.7</v>
      </c>
      <c r="L4416">
        <v>3</v>
      </c>
      <c r="M4416" s="16" t="s">
        <v>28</v>
      </c>
      <c r="N4416" s="18">
        <f t="shared" si="68"/>
        <v>1</v>
      </c>
      <c r="O4416">
        <v>9</v>
      </c>
      <c r="P4416" t="s">
        <v>22</v>
      </c>
    </row>
    <row r="4417" spans="1:16" x14ac:dyDescent="0.3">
      <c r="A4417" t="s">
        <v>4008</v>
      </c>
      <c r="C4417" t="s">
        <v>2448</v>
      </c>
      <c r="D4417" t="s">
        <v>17</v>
      </c>
      <c r="E4417" t="s">
        <v>4792</v>
      </c>
      <c r="F4417" t="s">
        <v>304</v>
      </c>
      <c r="H4417" t="s">
        <v>19</v>
      </c>
      <c r="I4417">
        <v>2024</v>
      </c>
      <c r="J4417" t="s">
        <v>337</v>
      </c>
      <c r="K4417">
        <v>7.8</v>
      </c>
      <c r="L4417">
        <v>8</v>
      </c>
      <c r="M4417" s="16" t="s">
        <v>28</v>
      </c>
      <c r="N4417" s="18">
        <f t="shared" si="68"/>
        <v>1</v>
      </c>
      <c r="O4417">
        <v>9</v>
      </c>
      <c r="P4417" t="s">
        <v>22</v>
      </c>
    </row>
    <row r="4418" spans="1:16" x14ac:dyDescent="0.3">
      <c r="A4418" t="s">
        <v>4016</v>
      </c>
      <c r="C4418" t="s">
        <v>2448</v>
      </c>
      <c r="D4418" t="s">
        <v>17</v>
      </c>
      <c r="E4418" t="s">
        <v>4799</v>
      </c>
      <c r="F4418" t="s">
        <v>18</v>
      </c>
      <c r="H4418" t="s">
        <v>19</v>
      </c>
      <c r="I4418">
        <v>2025</v>
      </c>
      <c r="J4418" t="s">
        <v>355</v>
      </c>
      <c r="K4418">
        <v>9.6</v>
      </c>
      <c r="L4418">
        <v>6</v>
      </c>
      <c r="M4418" s="16" t="s">
        <v>28</v>
      </c>
      <c r="N4418" s="18">
        <f t="shared" si="68"/>
        <v>1</v>
      </c>
      <c r="O4418">
        <v>21</v>
      </c>
      <c r="P4418" t="s">
        <v>29</v>
      </c>
    </row>
    <row r="4419" spans="1:16" x14ac:dyDescent="0.3">
      <c r="A4419" t="s">
        <v>4020</v>
      </c>
      <c r="C4419" t="s">
        <v>2448</v>
      </c>
      <c r="D4419" t="s">
        <v>17</v>
      </c>
      <c r="E4419" t="s">
        <v>4780</v>
      </c>
      <c r="F4419" t="s">
        <v>930</v>
      </c>
      <c r="H4419" t="s">
        <v>19</v>
      </c>
      <c r="I4419">
        <v>2024</v>
      </c>
      <c r="J4419" t="s">
        <v>370</v>
      </c>
      <c r="K4419">
        <v>6.8</v>
      </c>
      <c r="L4419">
        <v>8</v>
      </c>
      <c r="M4419" s="16" t="s">
        <v>28</v>
      </c>
      <c r="N4419" s="18">
        <f t="shared" si="68"/>
        <v>1</v>
      </c>
      <c r="O4419">
        <v>7</v>
      </c>
      <c r="P4419" t="s">
        <v>29</v>
      </c>
    </row>
    <row r="4420" spans="1:16" x14ac:dyDescent="0.3">
      <c r="A4420" t="s">
        <v>4022</v>
      </c>
      <c r="C4420" t="s">
        <v>2448</v>
      </c>
      <c r="D4420" t="s">
        <v>17</v>
      </c>
      <c r="E4420" t="s">
        <v>48</v>
      </c>
      <c r="F4420" t="s">
        <v>2452</v>
      </c>
      <c r="H4420" t="s">
        <v>19</v>
      </c>
      <c r="I4420">
        <v>2023</v>
      </c>
      <c r="J4420" t="s">
        <v>373</v>
      </c>
      <c r="K4420">
        <v>8.4</v>
      </c>
      <c r="L4420">
        <v>6</v>
      </c>
      <c r="M4420" s="16" t="s">
        <v>28</v>
      </c>
      <c r="N4420" s="18">
        <f t="shared" ref="N4420:N4483" si="69">(VALUE(LEFT($M4420, FIND("-", $M4420)-1)) + VALUE(MID($M4420, FIND("-", $M4420)+1, FIND(" ", $M4420, FIND("-", $M4420))-FIND("-",  $M4420)-1))) / 2</f>
        <v>1</v>
      </c>
      <c r="O4420">
        <v>5</v>
      </c>
      <c r="P4420" t="s">
        <v>29</v>
      </c>
    </row>
    <row r="4421" spans="1:16" x14ac:dyDescent="0.3">
      <c r="A4421" t="s">
        <v>4024</v>
      </c>
      <c r="C4421" t="s">
        <v>2448</v>
      </c>
      <c r="D4421" t="s">
        <v>17</v>
      </c>
      <c r="E4421" t="s">
        <v>4781</v>
      </c>
      <c r="F4421" t="s">
        <v>930</v>
      </c>
      <c r="H4421" t="s">
        <v>19</v>
      </c>
      <c r="I4421">
        <v>2023</v>
      </c>
      <c r="J4421" t="s">
        <v>376</v>
      </c>
      <c r="K4421">
        <v>9.9</v>
      </c>
      <c r="L4421">
        <v>5</v>
      </c>
      <c r="M4421" s="16" t="s">
        <v>28</v>
      </c>
      <c r="N4421" s="18">
        <f t="shared" si="69"/>
        <v>1</v>
      </c>
      <c r="O4421">
        <v>8</v>
      </c>
      <c r="P4421" t="s">
        <v>29</v>
      </c>
    </row>
    <row r="4422" spans="1:16" x14ac:dyDescent="0.3">
      <c r="A4422" t="s">
        <v>4026</v>
      </c>
      <c r="C4422" t="s">
        <v>2448</v>
      </c>
      <c r="D4422" t="s">
        <v>17</v>
      </c>
      <c r="E4422" t="s">
        <v>4782</v>
      </c>
      <c r="F4422" t="s">
        <v>1565</v>
      </c>
      <c r="H4422" t="s">
        <v>19</v>
      </c>
      <c r="I4422">
        <v>2025</v>
      </c>
      <c r="J4422" t="s">
        <v>379</v>
      </c>
      <c r="K4422">
        <v>6.6</v>
      </c>
      <c r="L4422">
        <v>6</v>
      </c>
      <c r="M4422" s="16" t="s">
        <v>28</v>
      </c>
      <c r="N4422" s="18">
        <f t="shared" si="69"/>
        <v>1</v>
      </c>
      <c r="O4422">
        <v>19</v>
      </c>
      <c r="P4422" t="s">
        <v>22</v>
      </c>
    </row>
    <row r="4423" spans="1:16" x14ac:dyDescent="0.3">
      <c r="A4423" t="s">
        <v>4030</v>
      </c>
      <c r="C4423" t="s">
        <v>2448</v>
      </c>
      <c r="D4423" t="s">
        <v>17</v>
      </c>
      <c r="E4423" t="s">
        <v>4784</v>
      </c>
      <c r="F4423" t="s">
        <v>18</v>
      </c>
      <c r="H4423" t="s">
        <v>19</v>
      </c>
      <c r="I4423">
        <v>2024</v>
      </c>
      <c r="J4423" t="s">
        <v>385</v>
      </c>
      <c r="K4423">
        <v>7.6</v>
      </c>
      <c r="L4423">
        <v>6</v>
      </c>
      <c r="M4423" s="16" t="s">
        <v>28</v>
      </c>
      <c r="N4423" s="18">
        <f t="shared" si="69"/>
        <v>1</v>
      </c>
      <c r="O4423">
        <v>23</v>
      </c>
      <c r="P4423" t="s">
        <v>67</v>
      </c>
    </row>
    <row r="4424" spans="1:16" x14ac:dyDescent="0.3">
      <c r="A4424" t="s">
        <v>4036</v>
      </c>
      <c r="C4424" t="s">
        <v>2448</v>
      </c>
      <c r="D4424" t="s">
        <v>17</v>
      </c>
      <c r="E4424" t="s">
        <v>4785</v>
      </c>
      <c r="F4424" t="s">
        <v>930</v>
      </c>
      <c r="H4424" t="s">
        <v>19</v>
      </c>
      <c r="I4424">
        <v>2025</v>
      </c>
      <c r="J4424" t="s">
        <v>399</v>
      </c>
      <c r="K4424">
        <v>8.5</v>
      </c>
      <c r="L4424">
        <v>8</v>
      </c>
      <c r="M4424" s="16" t="s">
        <v>28</v>
      </c>
      <c r="N4424" s="18">
        <f t="shared" si="69"/>
        <v>1</v>
      </c>
      <c r="O4424">
        <v>13</v>
      </c>
      <c r="P4424" t="s">
        <v>29</v>
      </c>
    </row>
    <row r="4425" spans="1:16" x14ac:dyDescent="0.3">
      <c r="A4425" t="s">
        <v>4038</v>
      </c>
      <c r="C4425" t="s">
        <v>2448</v>
      </c>
      <c r="D4425" t="s">
        <v>17</v>
      </c>
      <c r="E4425" t="s">
        <v>77</v>
      </c>
      <c r="F4425" t="s">
        <v>161</v>
      </c>
      <c r="H4425" t="s">
        <v>19</v>
      </c>
      <c r="I4425">
        <v>2023</v>
      </c>
      <c r="J4425" t="s">
        <v>411</v>
      </c>
      <c r="K4425">
        <v>8.3000000000000007</v>
      </c>
      <c r="L4425">
        <v>3</v>
      </c>
      <c r="M4425" s="16" t="s">
        <v>28</v>
      </c>
      <c r="N4425" s="18">
        <f t="shared" si="69"/>
        <v>1</v>
      </c>
      <c r="O4425">
        <v>18</v>
      </c>
      <c r="P4425" t="s">
        <v>29</v>
      </c>
    </row>
    <row r="4426" spans="1:16" x14ac:dyDescent="0.3">
      <c r="A4426" t="s">
        <v>4044</v>
      </c>
      <c r="C4426" t="s">
        <v>2448</v>
      </c>
      <c r="D4426" t="s">
        <v>17</v>
      </c>
      <c r="E4426" t="s">
        <v>4781</v>
      </c>
      <c r="F4426" t="s">
        <v>18</v>
      </c>
      <c r="H4426" t="s">
        <v>19</v>
      </c>
      <c r="I4426">
        <v>2023</v>
      </c>
      <c r="J4426" t="s">
        <v>432</v>
      </c>
      <c r="K4426">
        <v>7.4</v>
      </c>
      <c r="L4426">
        <v>8</v>
      </c>
      <c r="M4426" s="16" t="s">
        <v>28</v>
      </c>
      <c r="N4426" s="18">
        <f t="shared" si="69"/>
        <v>1</v>
      </c>
      <c r="O4426">
        <v>25</v>
      </c>
      <c r="P4426" t="s">
        <v>22</v>
      </c>
    </row>
    <row r="4427" spans="1:16" x14ac:dyDescent="0.3">
      <c r="A4427" t="s">
        <v>4050</v>
      </c>
      <c r="C4427" t="s">
        <v>2448</v>
      </c>
      <c r="D4427" t="s">
        <v>17</v>
      </c>
      <c r="E4427" t="s">
        <v>4796</v>
      </c>
      <c r="F4427" t="s">
        <v>44</v>
      </c>
      <c r="H4427" t="s">
        <v>19</v>
      </c>
      <c r="I4427">
        <v>2023</v>
      </c>
      <c r="J4427" t="s">
        <v>472</v>
      </c>
      <c r="K4427">
        <v>8.6999999999999993</v>
      </c>
      <c r="L4427">
        <v>8</v>
      </c>
      <c r="M4427" s="16" t="s">
        <v>28</v>
      </c>
      <c r="N4427" s="18">
        <f t="shared" si="69"/>
        <v>1</v>
      </c>
      <c r="O4427">
        <v>21</v>
      </c>
      <c r="P4427" t="s">
        <v>29</v>
      </c>
    </row>
    <row r="4428" spans="1:16" x14ac:dyDescent="0.3">
      <c r="A4428" t="s">
        <v>4052</v>
      </c>
      <c r="C4428" t="s">
        <v>2448</v>
      </c>
      <c r="D4428" t="s">
        <v>17</v>
      </c>
      <c r="E4428" t="s">
        <v>4799</v>
      </c>
      <c r="F4428" t="s">
        <v>44</v>
      </c>
      <c r="H4428" t="s">
        <v>19</v>
      </c>
      <c r="I4428">
        <v>2025</v>
      </c>
      <c r="J4428" t="s">
        <v>474</v>
      </c>
      <c r="K4428">
        <v>6.7</v>
      </c>
      <c r="L4428">
        <v>5</v>
      </c>
      <c r="M4428" s="16" t="s">
        <v>28</v>
      </c>
      <c r="N4428" s="18">
        <f t="shared" si="69"/>
        <v>1</v>
      </c>
      <c r="O4428">
        <v>9</v>
      </c>
      <c r="P4428" t="s">
        <v>29</v>
      </c>
    </row>
    <row r="4429" spans="1:16" x14ac:dyDescent="0.3">
      <c r="A4429" t="s">
        <v>4054</v>
      </c>
      <c r="C4429" t="s">
        <v>2448</v>
      </c>
      <c r="D4429" t="s">
        <v>17</v>
      </c>
      <c r="E4429" t="s">
        <v>4778</v>
      </c>
      <c r="F4429" t="s">
        <v>947</v>
      </c>
      <c r="H4429" t="s">
        <v>19</v>
      </c>
      <c r="I4429">
        <v>2024</v>
      </c>
      <c r="J4429" t="s">
        <v>479</v>
      </c>
      <c r="K4429">
        <v>8.5</v>
      </c>
      <c r="L4429">
        <v>3</v>
      </c>
      <c r="M4429" s="16" t="s">
        <v>28</v>
      </c>
      <c r="N4429" s="18">
        <f t="shared" si="69"/>
        <v>1</v>
      </c>
      <c r="O4429">
        <v>7</v>
      </c>
      <c r="P4429" t="s">
        <v>29</v>
      </c>
    </row>
    <row r="4430" spans="1:16" x14ac:dyDescent="0.3">
      <c r="A4430" t="s">
        <v>4058</v>
      </c>
      <c r="C4430" t="s">
        <v>2448</v>
      </c>
      <c r="D4430" t="s">
        <v>17</v>
      </c>
      <c r="E4430" t="s">
        <v>77</v>
      </c>
      <c r="F4430" t="s">
        <v>44</v>
      </c>
      <c r="H4430" t="s">
        <v>19</v>
      </c>
      <c r="I4430">
        <v>2024</v>
      </c>
      <c r="J4430" t="s">
        <v>502</v>
      </c>
      <c r="K4430">
        <v>7.9</v>
      </c>
      <c r="L4430">
        <v>6</v>
      </c>
      <c r="M4430" s="16" t="s">
        <v>28</v>
      </c>
      <c r="N4430" s="18">
        <f t="shared" si="69"/>
        <v>1</v>
      </c>
      <c r="O4430">
        <v>24</v>
      </c>
      <c r="P4430" t="s">
        <v>29</v>
      </c>
    </row>
    <row r="4431" spans="1:16" x14ac:dyDescent="0.3">
      <c r="A4431" t="s">
        <v>4060</v>
      </c>
      <c r="C4431" t="s">
        <v>2448</v>
      </c>
      <c r="D4431" t="s">
        <v>17</v>
      </c>
      <c r="E4431" t="s">
        <v>4790</v>
      </c>
      <c r="F4431" t="s">
        <v>44</v>
      </c>
      <c r="H4431" t="s">
        <v>19</v>
      </c>
      <c r="I4431">
        <v>2023</v>
      </c>
      <c r="J4431" t="s">
        <v>511</v>
      </c>
      <c r="K4431">
        <v>8.3000000000000007</v>
      </c>
      <c r="L4431">
        <v>8</v>
      </c>
      <c r="M4431" s="16" t="s">
        <v>28</v>
      </c>
      <c r="N4431" s="18">
        <f t="shared" si="69"/>
        <v>1</v>
      </c>
      <c r="O4431">
        <v>21</v>
      </c>
      <c r="P4431" t="s">
        <v>22</v>
      </c>
    </row>
    <row r="4432" spans="1:16" x14ac:dyDescent="0.3">
      <c r="A4432" t="s">
        <v>4062</v>
      </c>
      <c r="C4432" t="s">
        <v>2448</v>
      </c>
      <c r="D4432" t="s">
        <v>17</v>
      </c>
      <c r="E4432" t="s">
        <v>4795</v>
      </c>
      <c r="F4432" t="s">
        <v>2455</v>
      </c>
      <c r="H4432" t="s">
        <v>19</v>
      </c>
      <c r="I4432">
        <v>2023</v>
      </c>
      <c r="J4432" t="s">
        <v>301</v>
      </c>
      <c r="K4432">
        <v>7.7</v>
      </c>
      <c r="L4432">
        <v>3</v>
      </c>
      <c r="M4432" s="16" t="s">
        <v>28</v>
      </c>
      <c r="N4432" s="18">
        <f t="shared" si="69"/>
        <v>1</v>
      </c>
      <c r="O4432">
        <v>25</v>
      </c>
      <c r="P4432" t="s">
        <v>29</v>
      </c>
    </row>
    <row r="4433" spans="1:16" x14ac:dyDescent="0.3">
      <c r="A4433" t="s">
        <v>4066</v>
      </c>
      <c r="C4433" t="s">
        <v>2448</v>
      </c>
      <c r="D4433" t="s">
        <v>17</v>
      </c>
      <c r="E4433" t="s">
        <v>48</v>
      </c>
      <c r="F4433" t="s">
        <v>121</v>
      </c>
      <c r="H4433" t="s">
        <v>19</v>
      </c>
      <c r="I4433">
        <v>2023</v>
      </c>
      <c r="J4433" t="s">
        <v>328</v>
      </c>
      <c r="K4433">
        <v>7.7</v>
      </c>
      <c r="L4433">
        <v>8</v>
      </c>
      <c r="M4433" s="16" t="s">
        <v>28</v>
      </c>
      <c r="N4433" s="18">
        <f t="shared" si="69"/>
        <v>1</v>
      </c>
      <c r="O4433">
        <v>8</v>
      </c>
      <c r="P4433" t="s">
        <v>22</v>
      </c>
    </row>
    <row r="4434" spans="1:16" x14ac:dyDescent="0.3">
      <c r="A4434" t="s">
        <v>4070</v>
      </c>
      <c r="C4434" t="s">
        <v>2448</v>
      </c>
      <c r="D4434" t="s">
        <v>17</v>
      </c>
      <c r="E4434" t="s">
        <v>4784</v>
      </c>
      <c r="F4434" t="s">
        <v>44</v>
      </c>
      <c r="H4434" t="s">
        <v>19</v>
      </c>
      <c r="I4434">
        <v>2025</v>
      </c>
      <c r="J4434" t="s">
        <v>340</v>
      </c>
      <c r="K4434">
        <v>8.3000000000000007</v>
      </c>
      <c r="L4434">
        <v>5</v>
      </c>
      <c r="M4434" s="16" t="s">
        <v>28</v>
      </c>
      <c r="N4434" s="18">
        <f t="shared" si="69"/>
        <v>1</v>
      </c>
      <c r="O4434">
        <v>8</v>
      </c>
      <c r="P4434" t="s">
        <v>29</v>
      </c>
    </row>
    <row r="4435" spans="1:16" x14ac:dyDescent="0.3">
      <c r="A4435" t="s">
        <v>4072</v>
      </c>
      <c r="C4435" t="s">
        <v>2448</v>
      </c>
      <c r="D4435" t="s">
        <v>17</v>
      </c>
      <c r="E4435" t="s">
        <v>4786</v>
      </c>
      <c r="F4435" t="s">
        <v>44</v>
      </c>
      <c r="H4435" t="s">
        <v>19</v>
      </c>
      <c r="I4435">
        <v>2023</v>
      </c>
      <c r="J4435" t="s">
        <v>405</v>
      </c>
      <c r="K4435">
        <v>7.9</v>
      </c>
      <c r="L4435">
        <v>5</v>
      </c>
      <c r="M4435" s="16" t="s">
        <v>28</v>
      </c>
      <c r="N4435" s="18">
        <f t="shared" si="69"/>
        <v>1</v>
      </c>
      <c r="O4435">
        <v>19</v>
      </c>
      <c r="P4435" t="s">
        <v>22</v>
      </c>
    </row>
    <row r="4436" spans="1:16" x14ac:dyDescent="0.3">
      <c r="A4436" t="s">
        <v>4078</v>
      </c>
      <c r="C4436" t="s">
        <v>2448</v>
      </c>
      <c r="D4436" t="s">
        <v>17</v>
      </c>
      <c r="E4436" t="s">
        <v>4792</v>
      </c>
      <c r="F4436" t="s">
        <v>44</v>
      </c>
      <c r="H4436" t="s">
        <v>19</v>
      </c>
      <c r="I4436">
        <v>2025</v>
      </c>
      <c r="J4436" t="s">
        <v>432</v>
      </c>
      <c r="K4436">
        <v>7.9</v>
      </c>
      <c r="L4436">
        <v>8</v>
      </c>
      <c r="M4436" s="16" t="s">
        <v>28</v>
      </c>
      <c r="N4436" s="18">
        <f t="shared" si="69"/>
        <v>1</v>
      </c>
      <c r="O4436">
        <v>22</v>
      </c>
      <c r="P4436" t="s">
        <v>22</v>
      </c>
    </row>
    <row r="4437" spans="1:16" x14ac:dyDescent="0.3">
      <c r="A4437" t="s">
        <v>4082</v>
      </c>
      <c r="C4437" t="s">
        <v>2448</v>
      </c>
      <c r="D4437" t="s">
        <v>17</v>
      </c>
      <c r="E4437" t="s">
        <v>4777</v>
      </c>
      <c r="F4437" t="s">
        <v>930</v>
      </c>
      <c r="H4437" t="s">
        <v>19</v>
      </c>
      <c r="I4437">
        <v>2025</v>
      </c>
      <c r="J4437" t="s">
        <v>153</v>
      </c>
      <c r="K4437">
        <v>7.6</v>
      </c>
      <c r="L4437">
        <v>6</v>
      </c>
      <c r="M4437" s="16" t="s">
        <v>28</v>
      </c>
      <c r="N4437" s="18">
        <f t="shared" si="69"/>
        <v>1</v>
      </c>
      <c r="O4437">
        <v>19</v>
      </c>
      <c r="P4437" t="s">
        <v>29</v>
      </c>
    </row>
    <row r="4438" spans="1:16" x14ac:dyDescent="0.3">
      <c r="A4438" t="s">
        <v>4084</v>
      </c>
      <c r="C4438" t="s">
        <v>2448</v>
      </c>
      <c r="D4438" t="s">
        <v>17</v>
      </c>
      <c r="E4438" t="s">
        <v>48</v>
      </c>
      <c r="F4438" t="s">
        <v>930</v>
      </c>
      <c r="H4438" t="s">
        <v>19</v>
      </c>
      <c r="I4438">
        <v>2024</v>
      </c>
      <c r="J4438" t="s">
        <v>165</v>
      </c>
      <c r="K4438">
        <v>6.7</v>
      </c>
      <c r="L4438">
        <v>5</v>
      </c>
      <c r="M4438" s="16" t="s">
        <v>28</v>
      </c>
      <c r="N4438" s="18">
        <f t="shared" si="69"/>
        <v>1</v>
      </c>
      <c r="O4438">
        <v>10</v>
      </c>
      <c r="P4438" t="s">
        <v>29</v>
      </c>
    </row>
    <row r="4439" spans="1:16" x14ac:dyDescent="0.3">
      <c r="A4439" t="s">
        <v>4088</v>
      </c>
      <c r="C4439" t="s">
        <v>2448</v>
      </c>
      <c r="D4439" t="s">
        <v>17</v>
      </c>
      <c r="E4439" t="s">
        <v>4783</v>
      </c>
      <c r="F4439" t="s">
        <v>930</v>
      </c>
      <c r="H4439" t="s">
        <v>19</v>
      </c>
      <c r="I4439">
        <v>2025</v>
      </c>
      <c r="J4439" t="s">
        <v>174</v>
      </c>
      <c r="K4439">
        <v>9.5</v>
      </c>
      <c r="L4439">
        <v>6</v>
      </c>
      <c r="M4439" s="16" t="s">
        <v>28</v>
      </c>
      <c r="N4439" s="18">
        <f t="shared" si="69"/>
        <v>1</v>
      </c>
      <c r="O4439">
        <v>15</v>
      </c>
      <c r="P4439" t="s">
        <v>29</v>
      </c>
    </row>
    <row r="4440" spans="1:16" x14ac:dyDescent="0.3">
      <c r="A4440" t="s">
        <v>4090</v>
      </c>
      <c r="C4440" t="s">
        <v>2448</v>
      </c>
      <c r="D4440" t="s">
        <v>17</v>
      </c>
      <c r="E4440" t="s">
        <v>4788</v>
      </c>
      <c r="F4440" t="s">
        <v>947</v>
      </c>
      <c r="H4440" t="s">
        <v>19</v>
      </c>
      <c r="I4440">
        <v>2024</v>
      </c>
      <c r="J4440" t="s">
        <v>178</v>
      </c>
      <c r="K4440">
        <v>7.8</v>
      </c>
      <c r="L4440">
        <v>6</v>
      </c>
      <c r="M4440" s="16" t="s">
        <v>28</v>
      </c>
      <c r="N4440" s="18">
        <f t="shared" si="69"/>
        <v>1</v>
      </c>
      <c r="O4440">
        <v>9</v>
      </c>
      <c r="P4440" t="s">
        <v>67</v>
      </c>
    </row>
    <row r="4441" spans="1:16" x14ac:dyDescent="0.3">
      <c r="A4441" t="s">
        <v>4092</v>
      </c>
      <c r="C4441" t="s">
        <v>2448</v>
      </c>
      <c r="D4441" t="s">
        <v>17</v>
      </c>
      <c r="E4441" t="s">
        <v>4795</v>
      </c>
      <c r="F4441" t="s">
        <v>44</v>
      </c>
      <c r="H4441" t="s">
        <v>19</v>
      </c>
      <c r="I4441">
        <v>2024</v>
      </c>
      <c r="J4441" t="s">
        <v>453</v>
      </c>
      <c r="K4441">
        <v>7.6</v>
      </c>
      <c r="L4441">
        <v>6</v>
      </c>
      <c r="M4441" s="16" t="s">
        <v>28</v>
      </c>
      <c r="N4441" s="18">
        <f t="shared" si="69"/>
        <v>1</v>
      </c>
      <c r="O4441">
        <v>20</v>
      </c>
      <c r="P4441" t="s">
        <v>29</v>
      </c>
    </row>
    <row r="4442" spans="1:16" x14ac:dyDescent="0.3">
      <c r="A4442" t="s">
        <v>4094</v>
      </c>
      <c r="C4442" t="s">
        <v>2448</v>
      </c>
      <c r="D4442" t="s">
        <v>17</v>
      </c>
      <c r="E4442" t="s">
        <v>4780</v>
      </c>
      <c r="F4442" t="s">
        <v>930</v>
      </c>
      <c r="H4442" t="s">
        <v>19</v>
      </c>
      <c r="I4442">
        <v>2023</v>
      </c>
      <c r="J4442" t="s">
        <v>457</v>
      </c>
      <c r="K4442">
        <v>6.4</v>
      </c>
      <c r="L4442">
        <v>6</v>
      </c>
      <c r="M4442" s="16" t="s">
        <v>28</v>
      </c>
      <c r="N4442" s="18">
        <f t="shared" si="69"/>
        <v>1</v>
      </c>
      <c r="O4442">
        <v>11</v>
      </c>
      <c r="P4442" t="s">
        <v>29</v>
      </c>
    </row>
    <row r="4443" spans="1:16" x14ac:dyDescent="0.3">
      <c r="A4443" t="s">
        <v>4096</v>
      </c>
      <c r="C4443" t="s">
        <v>2448</v>
      </c>
      <c r="D4443" t="s">
        <v>17</v>
      </c>
      <c r="E4443" t="s">
        <v>4796</v>
      </c>
      <c r="F4443" t="s">
        <v>1715</v>
      </c>
      <c r="H4443" t="s">
        <v>19</v>
      </c>
      <c r="I4443">
        <v>2025</v>
      </c>
      <c r="J4443" t="s">
        <v>453</v>
      </c>
      <c r="K4443">
        <v>8.4</v>
      </c>
      <c r="L4443">
        <v>6</v>
      </c>
      <c r="M4443" s="16" t="s">
        <v>28</v>
      </c>
      <c r="N4443" s="18">
        <f t="shared" si="69"/>
        <v>1</v>
      </c>
      <c r="O4443">
        <v>24</v>
      </c>
      <c r="P4443" t="s">
        <v>22</v>
      </c>
    </row>
    <row r="4444" spans="1:16" x14ac:dyDescent="0.3">
      <c r="A4444" t="s">
        <v>4098</v>
      </c>
      <c r="C4444" t="s">
        <v>2448</v>
      </c>
      <c r="D4444" t="s">
        <v>17</v>
      </c>
      <c r="E4444" t="s">
        <v>4778</v>
      </c>
      <c r="F4444" t="s">
        <v>930</v>
      </c>
      <c r="H4444" t="s">
        <v>19</v>
      </c>
      <c r="I4444">
        <v>2024</v>
      </c>
      <c r="J4444" t="s">
        <v>466</v>
      </c>
      <c r="K4444">
        <v>7.2</v>
      </c>
      <c r="L4444">
        <v>6</v>
      </c>
      <c r="M4444" s="16" t="s">
        <v>28</v>
      </c>
      <c r="N4444" s="18">
        <f t="shared" si="69"/>
        <v>1</v>
      </c>
      <c r="O4444">
        <v>8</v>
      </c>
      <c r="P4444" t="s">
        <v>22</v>
      </c>
    </row>
    <row r="4445" spans="1:16" x14ac:dyDescent="0.3">
      <c r="A4445" t="s">
        <v>4102</v>
      </c>
      <c r="C4445" t="s">
        <v>2448</v>
      </c>
      <c r="D4445" t="s">
        <v>17</v>
      </c>
      <c r="E4445" t="s">
        <v>4783</v>
      </c>
      <c r="F4445" t="s">
        <v>44</v>
      </c>
      <c r="H4445" t="s">
        <v>19</v>
      </c>
      <c r="I4445">
        <v>2023</v>
      </c>
      <c r="J4445" t="s">
        <v>479</v>
      </c>
      <c r="K4445">
        <v>9.6999999999999993</v>
      </c>
      <c r="L4445">
        <v>5</v>
      </c>
      <c r="M4445" s="16" t="s">
        <v>28</v>
      </c>
      <c r="N4445" s="18">
        <f t="shared" si="69"/>
        <v>1</v>
      </c>
      <c r="O4445">
        <v>30</v>
      </c>
      <c r="P4445" t="s">
        <v>29</v>
      </c>
    </row>
    <row r="4446" spans="1:16" x14ac:dyDescent="0.3">
      <c r="A4446" t="s">
        <v>4104</v>
      </c>
      <c r="C4446" t="s">
        <v>2448</v>
      </c>
      <c r="D4446" t="s">
        <v>17</v>
      </c>
      <c r="E4446" t="s">
        <v>4784</v>
      </c>
      <c r="F4446" t="s">
        <v>44</v>
      </c>
      <c r="H4446" t="s">
        <v>19</v>
      </c>
      <c r="I4446">
        <v>2026</v>
      </c>
      <c r="J4446" t="s">
        <v>482</v>
      </c>
      <c r="K4446">
        <v>8.6999999999999993</v>
      </c>
      <c r="L4446">
        <v>8</v>
      </c>
      <c r="M4446" s="16" t="s">
        <v>28</v>
      </c>
      <c r="N4446" s="18">
        <f t="shared" si="69"/>
        <v>1</v>
      </c>
      <c r="O4446">
        <v>24</v>
      </c>
      <c r="P4446" t="s">
        <v>29</v>
      </c>
    </row>
    <row r="4447" spans="1:16" x14ac:dyDescent="0.3">
      <c r="A4447" t="s">
        <v>4106</v>
      </c>
      <c r="C4447" t="s">
        <v>2448</v>
      </c>
      <c r="D4447" t="s">
        <v>17</v>
      </c>
      <c r="E4447" t="s">
        <v>4785</v>
      </c>
      <c r="F4447" t="s">
        <v>44</v>
      </c>
      <c r="H4447" t="s">
        <v>19</v>
      </c>
      <c r="I4447">
        <v>2023</v>
      </c>
      <c r="J4447" t="s">
        <v>483</v>
      </c>
      <c r="K4447">
        <v>6.5</v>
      </c>
      <c r="L4447">
        <v>5</v>
      </c>
      <c r="M4447" s="16" t="s">
        <v>28</v>
      </c>
      <c r="N4447" s="18">
        <f t="shared" si="69"/>
        <v>1</v>
      </c>
      <c r="O4447">
        <v>8</v>
      </c>
      <c r="P4447" t="s">
        <v>29</v>
      </c>
    </row>
    <row r="4448" spans="1:16" x14ac:dyDescent="0.3">
      <c r="A4448" t="s">
        <v>4108</v>
      </c>
      <c r="C4448" t="s">
        <v>2448</v>
      </c>
      <c r="D4448" t="s">
        <v>17</v>
      </c>
      <c r="E4448" t="s">
        <v>4782</v>
      </c>
      <c r="F4448" t="s">
        <v>44</v>
      </c>
      <c r="H4448" t="s">
        <v>19</v>
      </c>
      <c r="I4448">
        <v>2024</v>
      </c>
      <c r="J4448" t="s">
        <v>488</v>
      </c>
      <c r="K4448">
        <v>9.3000000000000007</v>
      </c>
      <c r="L4448">
        <v>3</v>
      </c>
      <c r="M4448" s="16" t="s">
        <v>28</v>
      </c>
      <c r="N4448" s="18">
        <f t="shared" si="69"/>
        <v>1</v>
      </c>
      <c r="O4448">
        <v>21</v>
      </c>
      <c r="P4448" t="s">
        <v>29</v>
      </c>
    </row>
    <row r="4449" spans="1:16" x14ac:dyDescent="0.3">
      <c r="A4449" t="s">
        <v>4114</v>
      </c>
      <c r="C4449" t="s">
        <v>2448</v>
      </c>
      <c r="D4449" t="s">
        <v>17</v>
      </c>
      <c r="E4449" t="s">
        <v>4789</v>
      </c>
      <c r="F4449" t="s">
        <v>2462</v>
      </c>
      <c r="G4449" t="s">
        <v>26</v>
      </c>
      <c r="H4449" t="s">
        <v>19</v>
      </c>
      <c r="I4449">
        <v>2025</v>
      </c>
      <c r="J4449" t="s">
        <v>511</v>
      </c>
      <c r="K4449">
        <v>8.3000000000000007</v>
      </c>
      <c r="L4449">
        <v>5</v>
      </c>
      <c r="M4449" s="16" t="s">
        <v>28</v>
      </c>
      <c r="N4449" s="18">
        <f t="shared" si="69"/>
        <v>1</v>
      </c>
      <c r="O4449">
        <v>7</v>
      </c>
      <c r="P4449" t="s">
        <v>29</v>
      </c>
    </row>
    <row r="4450" spans="1:16" x14ac:dyDescent="0.3">
      <c r="A4450" t="s">
        <v>4116</v>
      </c>
      <c r="C4450" t="s">
        <v>2448</v>
      </c>
      <c r="D4450" t="s">
        <v>17</v>
      </c>
      <c r="E4450" t="s">
        <v>4791</v>
      </c>
      <c r="F4450" t="s">
        <v>44</v>
      </c>
      <c r="H4450" t="s">
        <v>19</v>
      </c>
      <c r="I4450">
        <v>2024</v>
      </c>
      <c r="J4450" t="s">
        <v>508</v>
      </c>
      <c r="K4450">
        <v>9.9</v>
      </c>
      <c r="L4450">
        <v>3</v>
      </c>
      <c r="M4450" s="16" t="s">
        <v>28</v>
      </c>
      <c r="N4450" s="18">
        <f t="shared" si="69"/>
        <v>1</v>
      </c>
      <c r="O4450">
        <v>8</v>
      </c>
      <c r="P4450" t="s">
        <v>29</v>
      </c>
    </row>
    <row r="4451" spans="1:16" x14ac:dyDescent="0.3">
      <c r="A4451" t="s">
        <v>4118</v>
      </c>
      <c r="C4451" t="s">
        <v>2448</v>
      </c>
      <c r="D4451" t="s">
        <v>17</v>
      </c>
      <c r="E4451" t="s">
        <v>4782</v>
      </c>
      <c r="F4451" t="s">
        <v>44</v>
      </c>
      <c r="H4451" t="s">
        <v>19</v>
      </c>
      <c r="I4451">
        <v>2025</v>
      </c>
      <c r="J4451" t="s">
        <v>308</v>
      </c>
      <c r="K4451">
        <v>7.4</v>
      </c>
      <c r="L4451">
        <v>3</v>
      </c>
      <c r="M4451" s="16" t="s">
        <v>28</v>
      </c>
      <c r="N4451" s="18">
        <f t="shared" si="69"/>
        <v>1</v>
      </c>
      <c r="O4451">
        <v>7</v>
      </c>
      <c r="P4451" t="s">
        <v>22</v>
      </c>
    </row>
    <row r="4452" spans="1:16" x14ac:dyDescent="0.3">
      <c r="A4452" t="s">
        <v>4120</v>
      </c>
      <c r="C4452" t="s">
        <v>2448</v>
      </c>
      <c r="D4452" t="s">
        <v>17</v>
      </c>
      <c r="E4452" t="s">
        <v>4786</v>
      </c>
      <c r="F4452" t="s">
        <v>44</v>
      </c>
      <c r="H4452" t="s">
        <v>19</v>
      </c>
      <c r="I4452">
        <v>2023</v>
      </c>
      <c r="J4452" t="s">
        <v>318</v>
      </c>
      <c r="K4452">
        <v>7.3</v>
      </c>
      <c r="L4452">
        <v>6</v>
      </c>
      <c r="M4452" s="16" t="s">
        <v>28</v>
      </c>
      <c r="N4452" s="18">
        <f t="shared" si="69"/>
        <v>1</v>
      </c>
      <c r="O4452">
        <v>8</v>
      </c>
      <c r="P4452" t="s">
        <v>22</v>
      </c>
    </row>
    <row r="4453" spans="1:16" x14ac:dyDescent="0.3">
      <c r="A4453" t="s">
        <v>4122</v>
      </c>
      <c r="C4453" t="s">
        <v>2448</v>
      </c>
      <c r="D4453" t="s">
        <v>17</v>
      </c>
      <c r="E4453" t="s">
        <v>77</v>
      </c>
      <c r="F4453" t="s">
        <v>44</v>
      </c>
      <c r="H4453" t="s">
        <v>19</v>
      </c>
      <c r="I4453">
        <v>2026</v>
      </c>
      <c r="J4453" t="s">
        <v>325</v>
      </c>
      <c r="K4453">
        <v>7.2</v>
      </c>
      <c r="L4453">
        <v>8</v>
      </c>
      <c r="M4453" s="16" t="s">
        <v>28</v>
      </c>
      <c r="N4453" s="18">
        <f t="shared" si="69"/>
        <v>1</v>
      </c>
      <c r="O4453">
        <v>5</v>
      </c>
      <c r="P4453" t="s">
        <v>29</v>
      </c>
    </row>
    <row r="4454" spans="1:16" x14ac:dyDescent="0.3">
      <c r="A4454" t="s">
        <v>2376</v>
      </c>
      <c r="C4454" t="s">
        <v>2448</v>
      </c>
      <c r="D4454" t="s">
        <v>17</v>
      </c>
      <c r="E4454" t="s">
        <v>4798</v>
      </c>
      <c r="F4454" t="s">
        <v>930</v>
      </c>
      <c r="H4454" t="s">
        <v>19</v>
      </c>
      <c r="I4454">
        <v>2023</v>
      </c>
      <c r="J4454" t="s">
        <v>328</v>
      </c>
      <c r="K4454">
        <v>7.1</v>
      </c>
      <c r="L4454">
        <v>6</v>
      </c>
      <c r="M4454" s="16" t="s">
        <v>28</v>
      </c>
      <c r="N4454" s="18">
        <f t="shared" si="69"/>
        <v>1</v>
      </c>
      <c r="O4454">
        <v>7</v>
      </c>
      <c r="P4454" t="s">
        <v>29</v>
      </c>
    </row>
    <row r="4455" spans="1:16" x14ac:dyDescent="0.3">
      <c r="A4455" t="s">
        <v>4124</v>
      </c>
      <c r="C4455" t="s">
        <v>2448</v>
      </c>
      <c r="D4455" t="s">
        <v>17</v>
      </c>
      <c r="E4455" t="s">
        <v>4791</v>
      </c>
      <c r="F4455" t="s">
        <v>930</v>
      </c>
      <c r="H4455" t="s">
        <v>19</v>
      </c>
      <c r="I4455">
        <v>2025</v>
      </c>
      <c r="J4455" t="s">
        <v>337</v>
      </c>
      <c r="K4455">
        <v>8.1999999999999993</v>
      </c>
      <c r="L4455">
        <v>8</v>
      </c>
      <c r="M4455" s="16" t="s">
        <v>28</v>
      </c>
      <c r="N4455" s="18">
        <f t="shared" si="69"/>
        <v>1</v>
      </c>
      <c r="O4455">
        <v>8</v>
      </c>
      <c r="P4455" t="s">
        <v>29</v>
      </c>
    </row>
    <row r="4456" spans="1:16" x14ac:dyDescent="0.3">
      <c r="A4456" t="s">
        <v>4128</v>
      </c>
      <c r="C4456" t="s">
        <v>2448</v>
      </c>
      <c r="D4456" t="s">
        <v>17</v>
      </c>
      <c r="E4456" t="s">
        <v>4799</v>
      </c>
      <c r="F4456" t="s">
        <v>44</v>
      </c>
      <c r="H4456" t="s">
        <v>19</v>
      </c>
      <c r="I4456">
        <v>2024</v>
      </c>
      <c r="J4456" t="s">
        <v>399</v>
      </c>
      <c r="K4456">
        <v>6.7</v>
      </c>
      <c r="L4456">
        <v>3</v>
      </c>
      <c r="M4456" s="16" t="s">
        <v>28</v>
      </c>
      <c r="N4456" s="18">
        <f t="shared" si="69"/>
        <v>1</v>
      </c>
      <c r="O4456">
        <v>5</v>
      </c>
      <c r="P4456" t="s">
        <v>67</v>
      </c>
    </row>
    <row r="4457" spans="1:16" x14ac:dyDescent="0.3">
      <c r="A4457" t="s">
        <v>4130</v>
      </c>
      <c r="C4457" t="s">
        <v>2448</v>
      </c>
      <c r="D4457" t="s">
        <v>17</v>
      </c>
      <c r="E4457" t="s">
        <v>4786</v>
      </c>
      <c r="F4457" t="s">
        <v>44</v>
      </c>
      <c r="H4457" t="s">
        <v>19</v>
      </c>
      <c r="I4457">
        <v>2026</v>
      </c>
      <c r="J4457" t="s">
        <v>417</v>
      </c>
      <c r="K4457">
        <v>7.4</v>
      </c>
      <c r="L4457">
        <v>8</v>
      </c>
      <c r="M4457" s="16" t="s">
        <v>28</v>
      </c>
      <c r="N4457" s="18">
        <f t="shared" si="69"/>
        <v>1</v>
      </c>
      <c r="O4457">
        <v>9</v>
      </c>
      <c r="P4457" t="s">
        <v>22</v>
      </c>
    </row>
    <row r="4458" spans="1:16" x14ac:dyDescent="0.3">
      <c r="A4458" t="s">
        <v>4136</v>
      </c>
      <c r="C4458" t="s">
        <v>2448</v>
      </c>
      <c r="D4458" t="s">
        <v>17</v>
      </c>
      <c r="E4458" t="s">
        <v>4777</v>
      </c>
      <c r="F4458" t="s">
        <v>947</v>
      </c>
      <c r="H4458" t="s">
        <v>19</v>
      </c>
      <c r="I4458">
        <v>2025</v>
      </c>
      <c r="J4458" t="s">
        <v>45</v>
      </c>
      <c r="K4458">
        <v>8.5</v>
      </c>
      <c r="L4458">
        <v>5</v>
      </c>
      <c r="M4458" s="16" t="s">
        <v>28</v>
      </c>
      <c r="N4458" s="18">
        <f t="shared" si="69"/>
        <v>1</v>
      </c>
      <c r="O4458">
        <v>23</v>
      </c>
      <c r="P4458" t="s">
        <v>29</v>
      </c>
    </row>
    <row r="4459" spans="1:16" x14ac:dyDescent="0.3">
      <c r="A4459" t="s">
        <v>4138</v>
      </c>
      <c r="C4459" t="s">
        <v>2448</v>
      </c>
      <c r="D4459" t="s">
        <v>17</v>
      </c>
      <c r="E4459" t="s">
        <v>4779</v>
      </c>
      <c r="F4459" t="s">
        <v>44</v>
      </c>
      <c r="H4459" t="s">
        <v>19</v>
      </c>
      <c r="I4459">
        <v>2023</v>
      </c>
      <c r="J4459" t="s">
        <v>52</v>
      </c>
      <c r="K4459">
        <v>7.9</v>
      </c>
      <c r="L4459">
        <v>6</v>
      </c>
      <c r="M4459" s="16" t="s">
        <v>28</v>
      </c>
      <c r="N4459" s="18">
        <f t="shared" si="69"/>
        <v>1</v>
      </c>
      <c r="O4459">
        <v>9</v>
      </c>
      <c r="P4459" t="s">
        <v>29</v>
      </c>
    </row>
    <row r="4460" spans="1:16" x14ac:dyDescent="0.3">
      <c r="A4460" t="s">
        <v>4140</v>
      </c>
      <c r="C4460" t="s">
        <v>2448</v>
      </c>
      <c r="D4460" t="s">
        <v>17</v>
      </c>
      <c r="E4460" t="s">
        <v>4782</v>
      </c>
      <c r="F4460" t="s">
        <v>44</v>
      </c>
      <c r="H4460" t="s">
        <v>19</v>
      </c>
      <c r="I4460">
        <v>2024</v>
      </c>
      <c r="J4460" t="s">
        <v>63</v>
      </c>
      <c r="K4460">
        <v>7.5</v>
      </c>
      <c r="L4460">
        <v>6</v>
      </c>
      <c r="M4460" s="16" t="s">
        <v>28</v>
      </c>
      <c r="N4460" s="18">
        <f t="shared" si="69"/>
        <v>1</v>
      </c>
      <c r="O4460">
        <v>25</v>
      </c>
      <c r="P4460" t="s">
        <v>29</v>
      </c>
    </row>
    <row r="4461" spans="1:16" x14ac:dyDescent="0.3">
      <c r="A4461" t="s">
        <v>4144</v>
      </c>
      <c r="C4461" t="s">
        <v>2448</v>
      </c>
      <c r="D4461" t="s">
        <v>17</v>
      </c>
      <c r="E4461" t="s">
        <v>4787</v>
      </c>
      <c r="F4461" t="s">
        <v>947</v>
      </c>
      <c r="H4461" t="s">
        <v>19</v>
      </c>
      <c r="I4461">
        <v>2024</v>
      </c>
      <c r="J4461" t="s">
        <v>95</v>
      </c>
      <c r="K4461">
        <v>9.5</v>
      </c>
      <c r="L4461">
        <v>8</v>
      </c>
      <c r="M4461" s="16" t="s">
        <v>28</v>
      </c>
      <c r="N4461" s="18">
        <f t="shared" si="69"/>
        <v>1</v>
      </c>
      <c r="O4461">
        <v>16</v>
      </c>
      <c r="P4461" t="s">
        <v>29</v>
      </c>
    </row>
    <row r="4462" spans="1:16" x14ac:dyDescent="0.3">
      <c r="A4462" t="s">
        <v>4146</v>
      </c>
      <c r="C4462" t="s">
        <v>2448</v>
      </c>
      <c r="D4462" t="s">
        <v>17</v>
      </c>
      <c r="E4462" t="s">
        <v>77</v>
      </c>
      <c r="F4462" t="s">
        <v>930</v>
      </c>
      <c r="H4462" t="s">
        <v>19</v>
      </c>
      <c r="I4462">
        <v>2024</v>
      </c>
      <c r="J4462" t="s">
        <v>102</v>
      </c>
      <c r="K4462">
        <v>9.1999999999999993</v>
      </c>
      <c r="L4462">
        <v>6</v>
      </c>
      <c r="M4462" s="16" t="s">
        <v>28</v>
      </c>
      <c r="N4462" s="18">
        <f t="shared" si="69"/>
        <v>1</v>
      </c>
      <c r="O4462">
        <v>19</v>
      </c>
      <c r="P4462" t="s">
        <v>22</v>
      </c>
    </row>
    <row r="4463" spans="1:16" x14ac:dyDescent="0.3">
      <c r="A4463" t="s">
        <v>4148</v>
      </c>
      <c r="C4463" t="s">
        <v>2448</v>
      </c>
      <c r="D4463" t="s">
        <v>17</v>
      </c>
      <c r="E4463" t="s">
        <v>4790</v>
      </c>
      <c r="F4463" t="s">
        <v>44</v>
      </c>
      <c r="H4463" t="s">
        <v>19</v>
      </c>
      <c r="I4463">
        <v>2026</v>
      </c>
      <c r="J4463" t="s">
        <v>111</v>
      </c>
      <c r="K4463">
        <v>7.5</v>
      </c>
      <c r="L4463">
        <v>6</v>
      </c>
      <c r="M4463" s="16" t="s">
        <v>28</v>
      </c>
      <c r="N4463" s="18">
        <f t="shared" si="69"/>
        <v>1</v>
      </c>
      <c r="O4463">
        <v>12</v>
      </c>
      <c r="P4463" t="s">
        <v>29</v>
      </c>
    </row>
    <row r="4464" spans="1:16" x14ac:dyDescent="0.3">
      <c r="A4464" t="s">
        <v>4152</v>
      </c>
      <c r="C4464" t="s">
        <v>2448</v>
      </c>
      <c r="D4464" t="s">
        <v>17</v>
      </c>
      <c r="E4464" t="s">
        <v>4790</v>
      </c>
      <c r="F4464" t="s">
        <v>44</v>
      </c>
      <c r="H4464" t="s">
        <v>19</v>
      </c>
      <c r="I4464">
        <v>2025</v>
      </c>
      <c r="J4464" t="s">
        <v>158</v>
      </c>
      <c r="K4464">
        <v>8.1</v>
      </c>
      <c r="L4464">
        <v>5</v>
      </c>
      <c r="M4464" s="16" t="s">
        <v>28</v>
      </c>
      <c r="N4464" s="18">
        <f t="shared" si="69"/>
        <v>1</v>
      </c>
      <c r="O4464">
        <v>24</v>
      </c>
      <c r="P4464" t="s">
        <v>29</v>
      </c>
    </row>
    <row r="4465" spans="1:16" x14ac:dyDescent="0.3">
      <c r="A4465" t="s">
        <v>4154</v>
      </c>
      <c r="C4465" t="s">
        <v>2448</v>
      </c>
      <c r="D4465" t="s">
        <v>17</v>
      </c>
      <c r="E4465" t="s">
        <v>4780</v>
      </c>
      <c r="F4465" t="s">
        <v>2472</v>
      </c>
      <c r="H4465" t="s">
        <v>19</v>
      </c>
      <c r="I4465">
        <v>2024</v>
      </c>
      <c r="J4465" t="s">
        <v>174</v>
      </c>
      <c r="K4465">
        <v>7.8</v>
      </c>
      <c r="L4465">
        <v>5</v>
      </c>
      <c r="M4465" s="16" t="s">
        <v>28</v>
      </c>
      <c r="N4465" s="18">
        <f t="shared" si="69"/>
        <v>1</v>
      </c>
      <c r="O4465">
        <v>9</v>
      </c>
      <c r="P4465" t="s">
        <v>67</v>
      </c>
    </row>
    <row r="4466" spans="1:16" x14ac:dyDescent="0.3">
      <c r="A4466" t="s">
        <v>4162</v>
      </c>
      <c r="C4466" t="s">
        <v>2448</v>
      </c>
      <c r="D4466" t="s">
        <v>17</v>
      </c>
      <c r="E4466" t="s">
        <v>4796</v>
      </c>
      <c r="F4466" t="s">
        <v>25</v>
      </c>
      <c r="G4466" t="s">
        <v>26</v>
      </c>
      <c r="H4466" t="s">
        <v>19</v>
      </c>
      <c r="I4466">
        <v>2023</v>
      </c>
      <c r="J4466" t="s">
        <v>231</v>
      </c>
      <c r="K4466">
        <v>6.5</v>
      </c>
      <c r="L4466">
        <v>3</v>
      </c>
      <c r="M4466" s="16" t="s">
        <v>28</v>
      </c>
      <c r="N4466" s="18">
        <f t="shared" si="69"/>
        <v>1</v>
      </c>
      <c r="O4466">
        <v>12</v>
      </c>
      <c r="P4466" t="s">
        <v>29</v>
      </c>
    </row>
    <row r="4467" spans="1:16" x14ac:dyDescent="0.3">
      <c r="A4467" t="s">
        <v>4164</v>
      </c>
      <c r="C4467" t="s">
        <v>2448</v>
      </c>
      <c r="D4467" t="s">
        <v>17</v>
      </c>
      <c r="E4467" t="s">
        <v>4777</v>
      </c>
      <c r="F4467" t="s">
        <v>947</v>
      </c>
      <c r="H4467" t="s">
        <v>19</v>
      </c>
      <c r="I4467">
        <v>2023</v>
      </c>
      <c r="J4467" t="s">
        <v>241</v>
      </c>
      <c r="K4467">
        <v>6.7</v>
      </c>
      <c r="L4467">
        <v>6</v>
      </c>
      <c r="M4467" s="16" t="s">
        <v>28</v>
      </c>
      <c r="N4467" s="18">
        <f t="shared" si="69"/>
        <v>1</v>
      </c>
      <c r="O4467">
        <v>9</v>
      </c>
      <c r="P4467" t="s">
        <v>67</v>
      </c>
    </row>
    <row r="4468" spans="1:16" x14ac:dyDescent="0.3">
      <c r="A4468" t="s">
        <v>4166</v>
      </c>
      <c r="C4468" t="s">
        <v>2448</v>
      </c>
      <c r="D4468" t="s">
        <v>17</v>
      </c>
      <c r="E4468" t="s">
        <v>4779</v>
      </c>
      <c r="F4468" t="s">
        <v>930</v>
      </c>
      <c r="H4468" t="s">
        <v>19</v>
      </c>
      <c r="I4468">
        <v>2025</v>
      </c>
      <c r="J4468" t="s">
        <v>247</v>
      </c>
      <c r="K4468">
        <v>9.3000000000000007</v>
      </c>
      <c r="L4468">
        <v>3</v>
      </c>
      <c r="M4468" s="16" t="s">
        <v>28</v>
      </c>
      <c r="N4468" s="18">
        <f t="shared" si="69"/>
        <v>1</v>
      </c>
      <c r="O4468">
        <v>13</v>
      </c>
      <c r="P4468" t="s">
        <v>22</v>
      </c>
    </row>
    <row r="4469" spans="1:16" x14ac:dyDescent="0.3">
      <c r="A4469" t="s">
        <v>4168</v>
      </c>
      <c r="C4469" t="s">
        <v>2448</v>
      </c>
      <c r="D4469" t="s">
        <v>17</v>
      </c>
      <c r="E4469" t="s">
        <v>48</v>
      </c>
      <c r="F4469" t="s">
        <v>44</v>
      </c>
      <c r="H4469" t="s">
        <v>19</v>
      </c>
      <c r="I4469">
        <v>2026</v>
      </c>
      <c r="J4469" t="s">
        <v>252</v>
      </c>
      <c r="K4469">
        <v>8.9</v>
      </c>
      <c r="L4469">
        <v>5</v>
      </c>
      <c r="M4469" s="16" t="s">
        <v>28</v>
      </c>
      <c r="N4469" s="18">
        <f t="shared" si="69"/>
        <v>1</v>
      </c>
      <c r="O4469">
        <v>25</v>
      </c>
      <c r="P4469" t="s">
        <v>29</v>
      </c>
    </row>
    <row r="4470" spans="1:16" x14ac:dyDescent="0.3">
      <c r="A4470" t="s">
        <v>4170</v>
      </c>
      <c r="C4470" t="s">
        <v>2448</v>
      </c>
      <c r="D4470" t="s">
        <v>17</v>
      </c>
      <c r="E4470" t="s">
        <v>4781</v>
      </c>
      <c r="F4470" t="s">
        <v>930</v>
      </c>
      <c r="H4470" t="s">
        <v>19</v>
      </c>
      <c r="I4470">
        <v>2024</v>
      </c>
      <c r="J4470" t="s">
        <v>255</v>
      </c>
      <c r="K4470">
        <v>8.3000000000000007</v>
      </c>
      <c r="L4470">
        <v>8</v>
      </c>
      <c r="M4470" s="16" t="s">
        <v>28</v>
      </c>
      <c r="N4470" s="18">
        <f t="shared" si="69"/>
        <v>1</v>
      </c>
      <c r="O4470">
        <v>22</v>
      </c>
      <c r="P4470" t="s">
        <v>29</v>
      </c>
    </row>
    <row r="4471" spans="1:16" x14ac:dyDescent="0.3">
      <c r="A4471" t="s">
        <v>4172</v>
      </c>
      <c r="C4471" t="s">
        <v>2448</v>
      </c>
      <c r="D4471" t="s">
        <v>17</v>
      </c>
      <c r="E4471" t="s">
        <v>4783</v>
      </c>
      <c r="F4471" t="s">
        <v>44</v>
      </c>
      <c r="H4471" t="s">
        <v>19</v>
      </c>
      <c r="I4471">
        <v>2024</v>
      </c>
      <c r="J4471" t="s">
        <v>261</v>
      </c>
      <c r="K4471">
        <v>8.1</v>
      </c>
      <c r="L4471">
        <v>8</v>
      </c>
      <c r="M4471" s="16" t="s">
        <v>28</v>
      </c>
      <c r="N4471" s="18">
        <f t="shared" si="69"/>
        <v>1</v>
      </c>
      <c r="O4471">
        <v>9</v>
      </c>
      <c r="P4471" t="s">
        <v>22</v>
      </c>
    </row>
    <row r="4472" spans="1:16" x14ac:dyDescent="0.3">
      <c r="A4472" t="s">
        <v>4174</v>
      </c>
      <c r="C4472" t="s">
        <v>2448</v>
      </c>
      <c r="D4472" t="s">
        <v>17</v>
      </c>
      <c r="E4472" t="s">
        <v>4784</v>
      </c>
      <c r="F4472" t="s">
        <v>44</v>
      </c>
      <c r="H4472" t="s">
        <v>19</v>
      </c>
      <c r="I4472">
        <v>2023</v>
      </c>
      <c r="J4472" t="s">
        <v>264</v>
      </c>
      <c r="K4472">
        <v>9.5</v>
      </c>
      <c r="L4472">
        <v>3</v>
      </c>
      <c r="M4472" s="16" t="s">
        <v>28</v>
      </c>
      <c r="N4472" s="18">
        <f t="shared" si="69"/>
        <v>1</v>
      </c>
      <c r="O4472">
        <v>20</v>
      </c>
      <c r="P4472" t="s">
        <v>29</v>
      </c>
    </row>
    <row r="4473" spans="1:16" x14ac:dyDescent="0.3">
      <c r="A4473" t="s">
        <v>4176</v>
      </c>
      <c r="C4473" t="s">
        <v>2448</v>
      </c>
      <c r="D4473" t="s">
        <v>17</v>
      </c>
      <c r="E4473" t="s">
        <v>4781</v>
      </c>
      <c r="F4473" t="s">
        <v>2455</v>
      </c>
      <c r="H4473" t="s">
        <v>19</v>
      </c>
      <c r="I4473">
        <v>2025</v>
      </c>
      <c r="J4473" t="s">
        <v>270</v>
      </c>
      <c r="K4473">
        <v>7.5</v>
      </c>
      <c r="L4473">
        <v>5</v>
      </c>
      <c r="M4473" s="16" t="s">
        <v>28</v>
      </c>
      <c r="N4473" s="18">
        <f t="shared" si="69"/>
        <v>1</v>
      </c>
      <c r="O4473">
        <v>17</v>
      </c>
      <c r="P4473" t="s">
        <v>29</v>
      </c>
    </row>
    <row r="4474" spans="1:16" x14ac:dyDescent="0.3">
      <c r="A4474" t="s">
        <v>4180</v>
      </c>
      <c r="C4474" t="s">
        <v>2448</v>
      </c>
      <c r="D4474" t="s">
        <v>17</v>
      </c>
      <c r="E4474" t="s">
        <v>4788</v>
      </c>
      <c r="F4474" t="s">
        <v>44</v>
      </c>
      <c r="H4474" t="s">
        <v>19</v>
      </c>
      <c r="I4474">
        <v>2024</v>
      </c>
      <c r="J4474" t="s">
        <v>288</v>
      </c>
      <c r="K4474">
        <v>7.6</v>
      </c>
      <c r="L4474">
        <v>3</v>
      </c>
      <c r="M4474" s="16" t="s">
        <v>28</v>
      </c>
      <c r="N4474" s="18">
        <f t="shared" si="69"/>
        <v>1</v>
      </c>
      <c r="O4474">
        <v>10</v>
      </c>
      <c r="P4474" t="s">
        <v>22</v>
      </c>
    </row>
    <row r="4475" spans="1:16" x14ac:dyDescent="0.3">
      <c r="A4475" t="s">
        <v>4182</v>
      </c>
      <c r="C4475" t="s">
        <v>2448</v>
      </c>
      <c r="D4475" t="s">
        <v>17</v>
      </c>
      <c r="E4475" t="s">
        <v>4789</v>
      </c>
      <c r="F4475" t="s">
        <v>930</v>
      </c>
      <c r="H4475" t="s">
        <v>19</v>
      </c>
      <c r="I4475">
        <v>2023</v>
      </c>
      <c r="J4475" t="s">
        <v>298</v>
      </c>
      <c r="K4475">
        <v>9.1</v>
      </c>
      <c r="L4475">
        <v>8</v>
      </c>
      <c r="M4475" s="16" t="s">
        <v>28</v>
      </c>
      <c r="N4475" s="18">
        <f t="shared" si="69"/>
        <v>1</v>
      </c>
      <c r="O4475">
        <v>20</v>
      </c>
      <c r="P4475" t="s">
        <v>29</v>
      </c>
    </row>
    <row r="4476" spans="1:16" x14ac:dyDescent="0.3">
      <c r="A4476" t="s">
        <v>4184</v>
      </c>
      <c r="C4476" t="s">
        <v>2448</v>
      </c>
      <c r="D4476" t="s">
        <v>17</v>
      </c>
      <c r="E4476" t="s">
        <v>4790</v>
      </c>
      <c r="F4476" t="s">
        <v>44</v>
      </c>
      <c r="H4476" t="s">
        <v>19</v>
      </c>
      <c r="I4476">
        <v>2023</v>
      </c>
      <c r="J4476" t="s">
        <v>301</v>
      </c>
      <c r="K4476">
        <v>6.7</v>
      </c>
      <c r="L4476">
        <v>8</v>
      </c>
      <c r="M4476" s="16" t="s">
        <v>28</v>
      </c>
      <c r="N4476" s="18">
        <f t="shared" si="69"/>
        <v>1</v>
      </c>
      <c r="O4476">
        <v>21</v>
      </c>
      <c r="P4476" t="s">
        <v>29</v>
      </c>
    </row>
    <row r="4477" spans="1:16" x14ac:dyDescent="0.3">
      <c r="A4477" t="s">
        <v>4186</v>
      </c>
      <c r="C4477" t="s">
        <v>2448</v>
      </c>
      <c r="D4477" t="s">
        <v>17</v>
      </c>
      <c r="E4477" t="s">
        <v>4791</v>
      </c>
      <c r="F4477" t="s">
        <v>930</v>
      </c>
      <c r="H4477" t="s">
        <v>19</v>
      </c>
      <c r="I4477">
        <v>2026</v>
      </c>
      <c r="J4477" t="s">
        <v>305</v>
      </c>
      <c r="K4477">
        <v>7.1</v>
      </c>
      <c r="L4477">
        <v>3</v>
      </c>
      <c r="M4477" s="16" t="s">
        <v>28</v>
      </c>
      <c r="N4477" s="18">
        <f t="shared" si="69"/>
        <v>1</v>
      </c>
      <c r="O4477">
        <v>9</v>
      </c>
      <c r="P4477" t="s">
        <v>22</v>
      </c>
    </row>
    <row r="4478" spans="1:16" x14ac:dyDescent="0.3">
      <c r="A4478" t="s">
        <v>4188</v>
      </c>
      <c r="C4478" t="s">
        <v>2448</v>
      </c>
      <c r="D4478" t="s">
        <v>17</v>
      </c>
      <c r="E4478" t="s">
        <v>4776</v>
      </c>
      <c r="F4478" t="s">
        <v>44</v>
      </c>
      <c r="H4478" t="s">
        <v>19</v>
      </c>
      <c r="I4478">
        <v>2024</v>
      </c>
      <c r="J4478" t="s">
        <v>325</v>
      </c>
      <c r="K4478">
        <v>9.1</v>
      </c>
      <c r="L4478">
        <v>8</v>
      </c>
      <c r="M4478" s="16" t="s">
        <v>28</v>
      </c>
      <c r="N4478" s="18">
        <f t="shared" si="69"/>
        <v>1</v>
      </c>
      <c r="O4478">
        <v>19</v>
      </c>
      <c r="P4478" t="s">
        <v>67</v>
      </c>
    </row>
    <row r="4479" spans="1:16" x14ac:dyDescent="0.3">
      <c r="A4479" t="s">
        <v>4190</v>
      </c>
      <c r="C4479" t="s">
        <v>2448</v>
      </c>
      <c r="D4479" t="s">
        <v>17</v>
      </c>
      <c r="E4479" t="s">
        <v>48</v>
      </c>
      <c r="F4479" t="s">
        <v>44</v>
      </c>
      <c r="H4479" t="s">
        <v>19</v>
      </c>
      <c r="I4479">
        <v>2024</v>
      </c>
      <c r="J4479" t="s">
        <v>340</v>
      </c>
      <c r="K4479">
        <v>7.3</v>
      </c>
      <c r="L4479">
        <v>8</v>
      </c>
      <c r="M4479" s="16" t="s">
        <v>28</v>
      </c>
      <c r="N4479" s="18">
        <f t="shared" si="69"/>
        <v>1</v>
      </c>
      <c r="O4479">
        <v>24</v>
      </c>
      <c r="P4479" t="s">
        <v>29</v>
      </c>
    </row>
    <row r="4480" spans="1:16" x14ac:dyDescent="0.3">
      <c r="A4480" t="s">
        <v>4192</v>
      </c>
      <c r="C4480" t="s">
        <v>2448</v>
      </c>
      <c r="D4480" t="s">
        <v>17</v>
      </c>
      <c r="E4480" t="s">
        <v>4781</v>
      </c>
      <c r="F4480" t="s">
        <v>886</v>
      </c>
      <c r="H4480" t="s">
        <v>19</v>
      </c>
      <c r="I4480">
        <v>2024</v>
      </c>
      <c r="J4480" t="s">
        <v>343</v>
      </c>
      <c r="K4480">
        <v>7.9</v>
      </c>
      <c r="L4480">
        <v>6</v>
      </c>
      <c r="M4480" s="16" t="s">
        <v>28</v>
      </c>
      <c r="N4480" s="18">
        <f t="shared" si="69"/>
        <v>1</v>
      </c>
      <c r="O4480">
        <v>17</v>
      </c>
      <c r="P4480" t="s">
        <v>29</v>
      </c>
    </row>
    <row r="4481" spans="1:16" x14ac:dyDescent="0.3">
      <c r="A4481" t="s">
        <v>4194</v>
      </c>
      <c r="C4481" t="s">
        <v>2448</v>
      </c>
      <c r="D4481" t="s">
        <v>17</v>
      </c>
      <c r="E4481" t="s">
        <v>4782</v>
      </c>
      <c r="F4481" t="s">
        <v>865</v>
      </c>
      <c r="H4481" t="s">
        <v>19</v>
      </c>
      <c r="I4481">
        <v>2023</v>
      </c>
      <c r="J4481" t="s">
        <v>344</v>
      </c>
      <c r="K4481">
        <v>9.9</v>
      </c>
      <c r="L4481">
        <v>8</v>
      </c>
      <c r="M4481" s="16" t="s">
        <v>28</v>
      </c>
      <c r="N4481" s="18">
        <f t="shared" si="69"/>
        <v>1</v>
      </c>
      <c r="O4481">
        <v>11</v>
      </c>
      <c r="P4481" t="s">
        <v>22</v>
      </c>
    </row>
    <row r="4482" spans="1:16" x14ac:dyDescent="0.3">
      <c r="A4482" t="s">
        <v>4196</v>
      </c>
      <c r="C4482" t="s">
        <v>2448</v>
      </c>
      <c r="D4482" t="s">
        <v>17</v>
      </c>
      <c r="E4482" t="s">
        <v>4788</v>
      </c>
      <c r="F4482" t="s">
        <v>1056</v>
      </c>
      <c r="H4482" t="s">
        <v>19</v>
      </c>
      <c r="I4482">
        <v>2023</v>
      </c>
      <c r="J4482" t="s">
        <v>361</v>
      </c>
      <c r="K4482">
        <v>7.8</v>
      </c>
      <c r="L4482">
        <v>3</v>
      </c>
      <c r="M4482" s="16" t="s">
        <v>28</v>
      </c>
      <c r="N4482" s="18">
        <f t="shared" si="69"/>
        <v>1</v>
      </c>
      <c r="O4482">
        <v>25</v>
      </c>
      <c r="P4482" t="s">
        <v>22</v>
      </c>
    </row>
    <row r="4483" spans="1:16" x14ac:dyDescent="0.3">
      <c r="A4483" t="s">
        <v>4198</v>
      </c>
      <c r="C4483" t="s">
        <v>2448</v>
      </c>
      <c r="D4483" t="s">
        <v>17</v>
      </c>
      <c r="E4483" t="s">
        <v>4790</v>
      </c>
      <c r="F4483" t="s">
        <v>44</v>
      </c>
      <c r="H4483" t="s">
        <v>19</v>
      </c>
      <c r="I4483">
        <v>2023</v>
      </c>
      <c r="J4483" t="s">
        <v>373</v>
      </c>
      <c r="K4483">
        <v>8</v>
      </c>
      <c r="L4483">
        <v>6</v>
      </c>
      <c r="M4483" s="16" t="s">
        <v>21</v>
      </c>
      <c r="N4483" s="18">
        <v>8</v>
      </c>
      <c r="O4483">
        <v>8</v>
      </c>
      <c r="P4483" t="s">
        <v>22</v>
      </c>
    </row>
    <row r="4484" spans="1:16" x14ac:dyDescent="0.3">
      <c r="A4484" t="s">
        <v>4200</v>
      </c>
      <c r="C4484" t="s">
        <v>2448</v>
      </c>
      <c r="D4484" t="s">
        <v>17</v>
      </c>
      <c r="E4484" t="s">
        <v>4796</v>
      </c>
      <c r="F4484" t="s">
        <v>930</v>
      </c>
      <c r="H4484" t="s">
        <v>19</v>
      </c>
      <c r="I4484">
        <v>2023</v>
      </c>
      <c r="J4484" t="s">
        <v>395</v>
      </c>
      <c r="K4484">
        <v>9.3000000000000007</v>
      </c>
      <c r="L4484">
        <v>6</v>
      </c>
      <c r="M4484" s="16" t="s">
        <v>28</v>
      </c>
      <c r="N4484" s="18">
        <f t="shared" ref="N4484:N4547" si="70">(VALUE(LEFT($M4484, FIND("-", $M4484)-1)) + VALUE(MID($M4484, FIND("-", $M4484)+1, FIND(" ", $M4484, FIND("-", $M4484))-FIND("-",  $M4484)-1))) / 2</f>
        <v>1</v>
      </c>
      <c r="O4484">
        <v>28</v>
      </c>
      <c r="P4484" t="s">
        <v>29</v>
      </c>
    </row>
    <row r="4485" spans="1:16" x14ac:dyDescent="0.3">
      <c r="A4485" t="s">
        <v>4202</v>
      </c>
      <c r="C4485" t="s">
        <v>2448</v>
      </c>
      <c r="D4485" t="s">
        <v>17</v>
      </c>
      <c r="E4485" t="s">
        <v>4799</v>
      </c>
      <c r="F4485" t="s">
        <v>44</v>
      </c>
      <c r="H4485" t="s">
        <v>19</v>
      </c>
      <c r="I4485">
        <v>2025</v>
      </c>
      <c r="J4485" t="s">
        <v>398</v>
      </c>
      <c r="K4485">
        <v>7.6</v>
      </c>
      <c r="L4485">
        <v>6</v>
      </c>
      <c r="M4485" s="16" t="s">
        <v>28</v>
      </c>
      <c r="N4485" s="18">
        <f t="shared" si="70"/>
        <v>1</v>
      </c>
      <c r="O4485">
        <v>8</v>
      </c>
      <c r="P4485" t="s">
        <v>29</v>
      </c>
    </row>
    <row r="4486" spans="1:16" x14ac:dyDescent="0.3">
      <c r="A4486" t="s">
        <v>4204</v>
      </c>
      <c r="C4486" t="s">
        <v>2448</v>
      </c>
      <c r="D4486" t="s">
        <v>17</v>
      </c>
      <c r="E4486" t="s">
        <v>4777</v>
      </c>
      <c r="F4486" t="s">
        <v>44</v>
      </c>
      <c r="H4486" t="s">
        <v>19</v>
      </c>
      <c r="I4486">
        <v>2026</v>
      </c>
      <c r="J4486" t="s">
        <v>402</v>
      </c>
      <c r="K4486">
        <v>8.6999999999999993</v>
      </c>
      <c r="L4486">
        <v>6</v>
      </c>
      <c r="M4486" s="16" t="s">
        <v>37</v>
      </c>
      <c r="N4486" s="18">
        <f t="shared" si="70"/>
        <v>3.5</v>
      </c>
      <c r="O4486">
        <v>7</v>
      </c>
      <c r="P4486" t="s">
        <v>22</v>
      </c>
    </row>
    <row r="4487" spans="1:16" x14ac:dyDescent="0.3">
      <c r="A4487" t="s">
        <v>4206</v>
      </c>
      <c r="C4487" t="s">
        <v>2448</v>
      </c>
      <c r="D4487" t="s">
        <v>17</v>
      </c>
      <c r="E4487" t="s">
        <v>48</v>
      </c>
      <c r="F4487" t="s">
        <v>44</v>
      </c>
      <c r="H4487" t="s">
        <v>19</v>
      </c>
      <c r="I4487">
        <v>2025</v>
      </c>
      <c r="J4487" t="s">
        <v>413</v>
      </c>
      <c r="K4487">
        <v>7.6</v>
      </c>
      <c r="L4487">
        <v>6</v>
      </c>
      <c r="M4487" s="16" t="s">
        <v>28</v>
      </c>
      <c r="N4487" s="18">
        <f t="shared" si="70"/>
        <v>1</v>
      </c>
      <c r="O4487">
        <v>6</v>
      </c>
      <c r="P4487" t="s">
        <v>22</v>
      </c>
    </row>
    <row r="4488" spans="1:16" x14ac:dyDescent="0.3">
      <c r="A4488" t="s">
        <v>4208</v>
      </c>
      <c r="C4488" t="s">
        <v>2448</v>
      </c>
      <c r="D4488" t="s">
        <v>17</v>
      </c>
      <c r="E4488" t="s">
        <v>4782</v>
      </c>
      <c r="F4488" t="s">
        <v>930</v>
      </c>
      <c r="H4488" t="s">
        <v>19</v>
      </c>
      <c r="I4488">
        <v>2024</v>
      </c>
      <c r="J4488" t="s">
        <v>417</v>
      </c>
      <c r="K4488">
        <v>8.3000000000000007</v>
      </c>
      <c r="L4488">
        <v>5</v>
      </c>
      <c r="M4488" s="16" t="s">
        <v>28</v>
      </c>
      <c r="N4488" s="18">
        <f t="shared" si="70"/>
        <v>1</v>
      </c>
      <c r="O4488">
        <v>7</v>
      </c>
      <c r="P4488" t="s">
        <v>29</v>
      </c>
    </row>
    <row r="4489" spans="1:16" x14ac:dyDescent="0.3">
      <c r="A4489" t="s">
        <v>4210</v>
      </c>
      <c r="C4489" t="s">
        <v>2448</v>
      </c>
      <c r="D4489" t="s">
        <v>17</v>
      </c>
      <c r="E4489" t="s">
        <v>4784</v>
      </c>
      <c r="F4489" t="s">
        <v>1056</v>
      </c>
      <c r="H4489" t="s">
        <v>19</v>
      </c>
      <c r="I4489">
        <v>2024</v>
      </c>
      <c r="J4489" t="s">
        <v>424</v>
      </c>
      <c r="K4489">
        <v>9.9</v>
      </c>
      <c r="L4489">
        <v>5</v>
      </c>
      <c r="M4489" s="16" t="s">
        <v>28</v>
      </c>
      <c r="N4489" s="18">
        <f t="shared" si="70"/>
        <v>1</v>
      </c>
      <c r="O4489">
        <v>8</v>
      </c>
      <c r="P4489" t="s">
        <v>29</v>
      </c>
    </row>
    <row r="4490" spans="1:16" x14ac:dyDescent="0.3">
      <c r="A4490" t="s">
        <v>4212</v>
      </c>
      <c r="C4490" t="s">
        <v>2448</v>
      </c>
      <c r="D4490" t="s">
        <v>17</v>
      </c>
      <c r="E4490" t="s">
        <v>4781</v>
      </c>
      <c r="F4490" t="s">
        <v>25</v>
      </c>
      <c r="G4490" t="s">
        <v>26</v>
      </c>
      <c r="H4490" t="s">
        <v>19</v>
      </c>
      <c r="I4490">
        <v>2023</v>
      </c>
      <c r="J4490" t="s">
        <v>429</v>
      </c>
      <c r="K4490">
        <v>7.1</v>
      </c>
      <c r="L4490">
        <v>6</v>
      </c>
      <c r="M4490" s="16" t="s">
        <v>28</v>
      </c>
      <c r="N4490" s="18">
        <f t="shared" si="70"/>
        <v>1</v>
      </c>
      <c r="O4490">
        <v>6</v>
      </c>
      <c r="P4490" t="s">
        <v>29</v>
      </c>
    </row>
    <row r="4491" spans="1:16" x14ac:dyDescent="0.3">
      <c r="A4491" t="s">
        <v>4214</v>
      </c>
      <c r="C4491" t="s">
        <v>2448</v>
      </c>
      <c r="D4491" t="s">
        <v>17</v>
      </c>
      <c r="E4491" t="s">
        <v>4782</v>
      </c>
      <c r="F4491" t="s">
        <v>947</v>
      </c>
      <c r="H4491" t="s">
        <v>19</v>
      </c>
      <c r="I4491">
        <v>2025</v>
      </c>
      <c r="J4491" t="s">
        <v>432</v>
      </c>
      <c r="K4491">
        <v>7.5</v>
      </c>
      <c r="L4491">
        <v>3</v>
      </c>
      <c r="M4491" s="16" t="s">
        <v>28</v>
      </c>
      <c r="N4491" s="18">
        <f t="shared" si="70"/>
        <v>1</v>
      </c>
      <c r="O4491">
        <v>8</v>
      </c>
      <c r="P4491" t="s">
        <v>29</v>
      </c>
    </row>
    <row r="4492" spans="1:16" x14ac:dyDescent="0.3">
      <c r="A4492" t="s">
        <v>4218</v>
      </c>
      <c r="C4492" t="s">
        <v>2448</v>
      </c>
      <c r="D4492" t="s">
        <v>17</v>
      </c>
      <c r="E4492" t="s">
        <v>77</v>
      </c>
      <c r="F4492" t="s">
        <v>44</v>
      </c>
      <c r="H4492" t="s">
        <v>19</v>
      </c>
      <c r="I4492">
        <v>2023</v>
      </c>
      <c r="J4492" t="s">
        <v>451</v>
      </c>
      <c r="K4492">
        <v>9.6999999999999993</v>
      </c>
      <c r="L4492">
        <v>5</v>
      </c>
      <c r="M4492" s="16" t="s">
        <v>28</v>
      </c>
      <c r="N4492" s="18">
        <f t="shared" si="70"/>
        <v>1</v>
      </c>
      <c r="O4492">
        <v>8</v>
      </c>
      <c r="P4492" t="s">
        <v>67</v>
      </c>
    </row>
    <row r="4493" spans="1:16" x14ac:dyDescent="0.3">
      <c r="A4493" t="s">
        <v>4220</v>
      </c>
      <c r="C4493" t="s">
        <v>2448</v>
      </c>
      <c r="D4493" t="s">
        <v>17</v>
      </c>
      <c r="E4493" t="s">
        <v>4798</v>
      </c>
      <c r="F4493" t="s">
        <v>18</v>
      </c>
      <c r="H4493" t="s">
        <v>19</v>
      </c>
      <c r="I4493">
        <v>2025</v>
      </c>
      <c r="J4493" t="s">
        <v>453</v>
      </c>
      <c r="K4493">
        <v>7.9</v>
      </c>
      <c r="L4493">
        <v>5</v>
      </c>
      <c r="M4493" s="16" t="s">
        <v>28</v>
      </c>
      <c r="N4493" s="18">
        <f t="shared" si="70"/>
        <v>1</v>
      </c>
      <c r="O4493">
        <v>9</v>
      </c>
      <c r="P4493" t="s">
        <v>22</v>
      </c>
    </row>
    <row r="4494" spans="1:16" x14ac:dyDescent="0.3">
      <c r="A4494" t="s">
        <v>4224</v>
      </c>
      <c r="C4494" t="s">
        <v>2448</v>
      </c>
      <c r="D4494" t="s">
        <v>17</v>
      </c>
      <c r="E4494" t="s">
        <v>4781</v>
      </c>
      <c r="F4494" t="s">
        <v>44</v>
      </c>
      <c r="H4494" t="s">
        <v>19</v>
      </c>
      <c r="I4494">
        <v>2024</v>
      </c>
      <c r="J4494" t="s">
        <v>466</v>
      </c>
      <c r="K4494">
        <v>7.1</v>
      </c>
      <c r="L4494">
        <v>3</v>
      </c>
      <c r="M4494" s="16" t="s">
        <v>28</v>
      </c>
      <c r="N4494" s="18">
        <f t="shared" si="70"/>
        <v>1</v>
      </c>
      <c r="O4494">
        <v>20</v>
      </c>
      <c r="P4494" t="s">
        <v>29</v>
      </c>
    </row>
    <row r="4495" spans="1:16" x14ac:dyDescent="0.3">
      <c r="A4495" t="s">
        <v>4226</v>
      </c>
      <c r="C4495" t="s">
        <v>2448</v>
      </c>
      <c r="D4495" t="s">
        <v>17</v>
      </c>
      <c r="E4495" t="s">
        <v>4785</v>
      </c>
      <c r="F4495" t="s">
        <v>44</v>
      </c>
      <c r="H4495" t="s">
        <v>19</v>
      </c>
      <c r="I4495">
        <v>2024</v>
      </c>
      <c r="J4495" t="s">
        <v>476</v>
      </c>
      <c r="K4495">
        <v>6.7</v>
      </c>
      <c r="L4495">
        <v>5</v>
      </c>
      <c r="M4495" s="16" t="s">
        <v>28</v>
      </c>
      <c r="N4495" s="18">
        <f t="shared" si="70"/>
        <v>1</v>
      </c>
      <c r="O4495">
        <v>8</v>
      </c>
      <c r="P4495" t="s">
        <v>22</v>
      </c>
    </row>
    <row r="4496" spans="1:16" x14ac:dyDescent="0.3">
      <c r="A4496" t="s">
        <v>4228</v>
      </c>
      <c r="C4496" t="s">
        <v>2448</v>
      </c>
      <c r="D4496" t="s">
        <v>17</v>
      </c>
      <c r="E4496" t="s">
        <v>4798</v>
      </c>
      <c r="F4496" t="s">
        <v>930</v>
      </c>
      <c r="H4496" t="s">
        <v>19</v>
      </c>
      <c r="I4496">
        <v>2025</v>
      </c>
      <c r="J4496" t="s">
        <v>485</v>
      </c>
      <c r="K4496">
        <v>9.1</v>
      </c>
      <c r="L4496">
        <v>6</v>
      </c>
      <c r="M4496" s="16" t="s">
        <v>28</v>
      </c>
      <c r="N4496" s="18">
        <f t="shared" si="70"/>
        <v>1</v>
      </c>
      <c r="O4496">
        <v>19</v>
      </c>
      <c r="P4496" t="s">
        <v>22</v>
      </c>
    </row>
    <row r="4497" spans="1:16" x14ac:dyDescent="0.3">
      <c r="A4497" t="s">
        <v>4232</v>
      </c>
      <c r="C4497" t="s">
        <v>2448</v>
      </c>
      <c r="D4497" t="s">
        <v>17</v>
      </c>
      <c r="E4497" t="s">
        <v>4777</v>
      </c>
      <c r="F4497" t="s">
        <v>930</v>
      </c>
      <c r="H4497" t="s">
        <v>19</v>
      </c>
      <c r="I4497">
        <v>2023</v>
      </c>
      <c r="J4497" t="s">
        <v>511</v>
      </c>
      <c r="K4497">
        <v>9.8000000000000007</v>
      </c>
      <c r="L4497">
        <v>6</v>
      </c>
      <c r="M4497" s="16" t="s">
        <v>28</v>
      </c>
      <c r="N4497" s="18">
        <f t="shared" si="70"/>
        <v>1</v>
      </c>
      <c r="O4497">
        <v>23</v>
      </c>
      <c r="P4497" t="s">
        <v>22</v>
      </c>
    </row>
    <row r="4498" spans="1:16" x14ac:dyDescent="0.3">
      <c r="A4498" t="s">
        <v>4234</v>
      </c>
      <c r="C4498" t="s">
        <v>2448</v>
      </c>
      <c r="D4498" t="s">
        <v>17</v>
      </c>
      <c r="E4498" t="s">
        <v>4778</v>
      </c>
      <c r="F4498" t="s">
        <v>18</v>
      </c>
      <c r="H4498" t="s">
        <v>19</v>
      </c>
      <c r="I4498">
        <v>2023</v>
      </c>
      <c r="J4498" t="s">
        <v>508</v>
      </c>
      <c r="K4498">
        <v>9.6</v>
      </c>
      <c r="L4498">
        <v>6</v>
      </c>
      <c r="M4498" s="16" t="s">
        <v>28</v>
      </c>
      <c r="N4498" s="18">
        <f t="shared" si="70"/>
        <v>1</v>
      </c>
      <c r="O4498">
        <v>18</v>
      </c>
      <c r="P4498" t="s">
        <v>67</v>
      </c>
    </row>
    <row r="4499" spans="1:16" x14ac:dyDescent="0.3">
      <c r="A4499" t="s">
        <v>4236</v>
      </c>
      <c r="C4499" t="s">
        <v>2448</v>
      </c>
      <c r="D4499" t="s">
        <v>17</v>
      </c>
      <c r="E4499" t="s">
        <v>4780</v>
      </c>
      <c r="F4499" t="s">
        <v>44</v>
      </c>
      <c r="H4499" t="s">
        <v>19</v>
      </c>
      <c r="I4499">
        <v>2024</v>
      </c>
      <c r="J4499" t="s">
        <v>298</v>
      </c>
      <c r="K4499">
        <v>6.2</v>
      </c>
      <c r="L4499">
        <v>8</v>
      </c>
      <c r="M4499" s="16" t="s">
        <v>28</v>
      </c>
      <c r="N4499" s="18">
        <f t="shared" si="70"/>
        <v>1</v>
      </c>
      <c r="O4499">
        <v>9</v>
      </c>
      <c r="P4499" t="s">
        <v>22</v>
      </c>
    </row>
    <row r="4500" spans="1:16" x14ac:dyDescent="0.3">
      <c r="A4500" t="s">
        <v>4240</v>
      </c>
      <c r="C4500" t="s">
        <v>2448</v>
      </c>
      <c r="D4500" t="s">
        <v>17</v>
      </c>
      <c r="E4500" t="s">
        <v>4791</v>
      </c>
      <c r="F4500" t="s">
        <v>44</v>
      </c>
      <c r="H4500" t="s">
        <v>19</v>
      </c>
      <c r="I4500">
        <v>2024</v>
      </c>
      <c r="J4500" t="s">
        <v>331</v>
      </c>
      <c r="K4500">
        <v>8.9</v>
      </c>
      <c r="L4500">
        <v>5</v>
      </c>
      <c r="M4500" s="16" t="s">
        <v>28</v>
      </c>
      <c r="N4500" s="18">
        <f t="shared" si="70"/>
        <v>1</v>
      </c>
      <c r="O4500">
        <v>7</v>
      </c>
      <c r="P4500" t="s">
        <v>22</v>
      </c>
    </row>
    <row r="4501" spans="1:16" x14ac:dyDescent="0.3">
      <c r="A4501" t="s">
        <v>4242</v>
      </c>
      <c r="C4501" t="s">
        <v>2448</v>
      </c>
      <c r="D4501" t="s">
        <v>17</v>
      </c>
      <c r="E4501" t="s">
        <v>4792</v>
      </c>
      <c r="F4501" t="s">
        <v>44</v>
      </c>
      <c r="H4501" t="s">
        <v>19</v>
      </c>
      <c r="I4501">
        <v>2026</v>
      </c>
      <c r="J4501" t="s">
        <v>334</v>
      </c>
      <c r="K4501">
        <v>9.5</v>
      </c>
      <c r="L4501">
        <v>8</v>
      </c>
      <c r="M4501" s="16" t="s">
        <v>28</v>
      </c>
      <c r="N4501" s="18">
        <f t="shared" si="70"/>
        <v>1</v>
      </c>
      <c r="O4501">
        <v>13</v>
      </c>
      <c r="P4501" t="s">
        <v>67</v>
      </c>
    </row>
    <row r="4502" spans="1:16" x14ac:dyDescent="0.3">
      <c r="A4502" t="s">
        <v>4246</v>
      </c>
      <c r="C4502" t="s">
        <v>2448</v>
      </c>
      <c r="D4502" t="s">
        <v>17</v>
      </c>
      <c r="E4502" t="s">
        <v>77</v>
      </c>
      <c r="F4502" t="s">
        <v>866</v>
      </c>
      <c r="H4502" t="s">
        <v>19</v>
      </c>
      <c r="I4502">
        <v>2023</v>
      </c>
      <c r="J4502" t="s">
        <v>411</v>
      </c>
      <c r="K4502">
        <v>7.6</v>
      </c>
      <c r="L4502">
        <v>3</v>
      </c>
      <c r="M4502" s="16" t="s">
        <v>28</v>
      </c>
      <c r="N4502" s="18">
        <f t="shared" si="70"/>
        <v>1</v>
      </c>
      <c r="O4502">
        <v>11</v>
      </c>
      <c r="P4502" t="s">
        <v>29</v>
      </c>
    </row>
    <row r="4503" spans="1:16" x14ac:dyDescent="0.3">
      <c r="A4503" t="s">
        <v>4248</v>
      </c>
      <c r="C4503" t="s">
        <v>2448</v>
      </c>
      <c r="D4503" t="s">
        <v>17</v>
      </c>
      <c r="E4503" t="s">
        <v>4798</v>
      </c>
      <c r="F4503" t="s">
        <v>44</v>
      </c>
      <c r="H4503" t="s">
        <v>19</v>
      </c>
      <c r="I4503">
        <v>2024</v>
      </c>
      <c r="J4503" t="s">
        <v>413</v>
      </c>
      <c r="K4503">
        <v>7.9</v>
      </c>
      <c r="L4503">
        <v>3</v>
      </c>
      <c r="M4503" s="16" t="s">
        <v>28</v>
      </c>
      <c r="N4503" s="18">
        <f t="shared" si="70"/>
        <v>1</v>
      </c>
      <c r="O4503">
        <v>12</v>
      </c>
      <c r="P4503" t="s">
        <v>29</v>
      </c>
    </row>
    <row r="4504" spans="1:16" x14ac:dyDescent="0.3">
      <c r="A4504" t="s">
        <v>4250</v>
      </c>
      <c r="C4504" t="s">
        <v>2448</v>
      </c>
      <c r="D4504" t="s">
        <v>17</v>
      </c>
      <c r="E4504" t="s">
        <v>4789</v>
      </c>
      <c r="F4504" t="s">
        <v>2489</v>
      </c>
      <c r="H4504" t="s">
        <v>19</v>
      </c>
      <c r="I4504">
        <v>2023</v>
      </c>
      <c r="J4504" t="s">
        <v>416</v>
      </c>
      <c r="K4504">
        <v>7.7</v>
      </c>
      <c r="L4504">
        <v>8</v>
      </c>
      <c r="M4504" s="16" t="s">
        <v>28</v>
      </c>
      <c r="N4504" s="18">
        <f t="shared" si="70"/>
        <v>1</v>
      </c>
      <c r="O4504">
        <v>10</v>
      </c>
      <c r="P4504" t="s">
        <v>22</v>
      </c>
    </row>
    <row r="4505" spans="1:16" x14ac:dyDescent="0.3">
      <c r="A4505" t="s">
        <v>4254</v>
      </c>
      <c r="C4505" t="s">
        <v>2448</v>
      </c>
      <c r="D4505" t="s">
        <v>17</v>
      </c>
      <c r="E4505" t="s">
        <v>4789</v>
      </c>
      <c r="F4505" t="s">
        <v>930</v>
      </c>
      <c r="H4505" t="s">
        <v>19</v>
      </c>
      <c r="I4505">
        <v>2024</v>
      </c>
      <c r="J4505" t="s">
        <v>429</v>
      </c>
      <c r="K4505">
        <v>9.5</v>
      </c>
      <c r="L4505">
        <v>5</v>
      </c>
      <c r="M4505" s="16" t="s">
        <v>28</v>
      </c>
      <c r="N4505" s="18">
        <f t="shared" si="70"/>
        <v>1</v>
      </c>
      <c r="O4505">
        <v>20</v>
      </c>
      <c r="P4505" t="s">
        <v>22</v>
      </c>
    </row>
    <row r="4506" spans="1:16" x14ac:dyDescent="0.3">
      <c r="A4506" t="s">
        <v>4258</v>
      </c>
      <c r="C4506" t="s">
        <v>2448</v>
      </c>
      <c r="D4506" t="s">
        <v>17</v>
      </c>
      <c r="E4506" t="s">
        <v>4794</v>
      </c>
      <c r="F4506" t="s">
        <v>44</v>
      </c>
      <c r="H4506" t="s">
        <v>19</v>
      </c>
      <c r="I4506">
        <v>2025</v>
      </c>
      <c r="J4506" t="s">
        <v>146</v>
      </c>
      <c r="K4506">
        <v>7.5</v>
      </c>
      <c r="L4506">
        <v>8</v>
      </c>
      <c r="M4506" s="16" t="s">
        <v>28</v>
      </c>
      <c r="N4506" s="18">
        <f t="shared" si="70"/>
        <v>1</v>
      </c>
      <c r="O4506">
        <v>18</v>
      </c>
      <c r="P4506" t="s">
        <v>29</v>
      </c>
    </row>
    <row r="4507" spans="1:16" x14ac:dyDescent="0.3">
      <c r="A4507" t="s">
        <v>4260</v>
      </c>
      <c r="C4507" t="s">
        <v>2448</v>
      </c>
      <c r="D4507" t="s">
        <v>17</v>
      </c>
      <c r="E4507" t="s">
        <v>4786</v>
      </c>
      <c r="F4507" t="s">
        <v>18</v>
      </c>
      <c r="H4507" t="s">
        <v>19</v>
      </c>
      <c r="I4507">
        <v>2024</v>
      </c>
      <c r="J4507" t="s">
        <v>153</v>
      </c>
      <c r="K4507">
        <v>7.5</v>
      </c>
      <c r="L4507">
        <v>3</v>
      </c>
      <c r="M4507" s="16" t="s">
        <v>28</v>
      </c>
      <c r="N4507" s="18">
        <f t="shared" si="70"/>
        <v>1</v>
      </c>
      <c r="O4507">
        <v>30</v>
      </c>
      <c r="P4507" t="s">
        <v>29</v>
      </c>
    </row>
    <row r="4508" spans="1:16" x14ac:dyDescent="0.3">
      <c r="A4508" t="s">
        <v>4262</v>
      </c>
      <c r="C4508" t="s">
        <v>2448</v>
      </c>
      <c r="D4508" t="s">
        <v>17</v>
      </c>
      <c r="E4508" t="s">
        <v>4778</v>
      </c>
      <c r="F4508" t="s">
        <v>947</v>
      </c>
      <c r="H4508" t="s">
        <v>19</v>
      </c>
      <c r="I4508">
        <v>2025</v>
      </c>
      <c r="J4508" t="s">
        <v>171</v>
      </c>
      <c r="K4508">
        <v>8.6999999999999993</v>
      </c>
      <c r="L4508">
        <v>3</v>
      </c>
      <c r="M4508" s="16" t="s">
        <v>28</v>
      </c>
      <c r="N4508" s="18">
        <f t="shared" si="70"/>
        <v>1</v>
      </c>
      <c r="O4508">
        <v>19</v>
      </c>
      <c r="P4508" t="s">
        <v>67</v>
      </c>
    </row>
    <row r="4509" spans="1:16" x14ac:dyDescent="0.3">
      <c r="A4509" t="s">
        <v>4264</v>
      </c>
      <c r="C4509" t="s">
        <v>2448</v>
      </c>
      <c r="D4509" t="s">
        <v>17</v>
      </c>
      <c r="E4509" t="s">
        <v>4779</v>
      </c>
      <c r="F4509" t="s">
        <v>947</v>
      </c>
      <c r="H4509" t="s">
        <v>19</v>
      </c>
      <c r="I4509">
        <v>2023</v>
      </c>
      <c r="J4509" t="s">
        <v>174</v>
      </c>
      <c r="K4509">
        <v>6.7</v>
      </c>
      <c r="L4509">
        <v>6</v>
      </c>
      <c r="M4509" s="16" t="s">
        <v>28</v>
      </c>
      <c r="N4509" s="18">
        <f t="shared" si="70"/>
        <v>1</v>
      </c>
      <c r="O4509">
        <v>18</v>
      </c>
      <c r="P4509" t="s">
        <v>22</v>
      </c>
    </row>
    <row r="4510" spans="1:16" x14ac:dyDescent="0.3">
      <c r="A4510" t="s">
        <v>4268</v>
      </c>
      <c r="C4510" t="s">
        <v>2448</v>
      </c>
      <c r="D4510" t="s">
        <v>17</v>
      </c>
      <c r="E4510" t="s">
        <v>4781</v>
      </c>
      <c r="F4510" t="s">
        <v>44</v>
      </c>
      <c r="H4510" t="s">
        <v>19</v>
      </c>
      <c r="I4510">
        <v>2025</v>
      </c>
      <c r="J4510" t="s">
        <v>180</v>
      </c>
      <c r="K4510">
        <v>8.1</v>
      </c>
      <c r="L4510">
        <v>6</v>
      </c>
      <c r="M4510" s="16" t="s">
        <v>28</v>
      </c>
      <c r="N4510" s="18">
        <f t="shared" si="70"/>
        <v>1</v>
      </c>
      <c r="O4510">
        <v>8</v>
      </c>
      <c r="P4510" t="s">
        <v>29</v>
      </c>
    </row>
    <row r="4511" spans="1:16" x14ac:dyDescent="0.3">
      <c r="A4511" t="s">
        <v>4270</v>
      </c>
      <c r="C4511" t="s">
        <v>2448</v>
      </c>
      <c r="D4511" t="s">
        <v>17</v>
      </c>
      <c r="E4511" t="s">
        <v>4793</v>
      </c>
      <c r="F4511" t="s">
        <v>44</v>
      </c>
      <c r="H4511" t="s">
        <v>19</v>
      </c>
      <c r="I4511">
        <v>2025</v>
      </c>
      <c r="J4511" t="s">
        <v>466</v>
      </c>
      <c r="K4511">
        <v>7.7</v>
      </c>
      <c r="L4511">
        <v>8</v>
      </c>
      <c r="M4511" s="16" t="s">
        <v>28</v>
      </c>
      <c r="N4511" s="18">
        <f t="shared" si="70"/>
        <v>1</v>
      </c>
      <c r="O4511">
        <v>8</v>
      </c>
      <c r="P4511" t="s">
        <v>29</v>
      </c>
    </row>
    <row r="4512" spans="1:16" x14ac:dyDescent="0.3">
      <c r="A4512" t="s">
        <v>4272</v>
      </c>
      <c r="C4512" t="s">
        <v>2448</v>
      </c>
      <c r="D4512" t="s">
        <v>17</v>
      </c>
      <c r="E4512" t="s">
        <v>4790</v>
      </c>
      <c r="F4512" t="s">
        <v>44</v>
      </c>
      <c r="H4512" t="s">
        <v>19</v>
      </c>
      <c r="I4512">
        <v>2023</v>
      </c>
      <c r="J4512" t="s">
        <v>472</v>
      </c>
      <c r="K4512">
        <v>7.2</v>
      </c>
      <c r="L4512">
        <v>6</v>
      </c>
      <c r="M4512" s="16" t="s">
        <v>28</v>
      </c>
      <c r="N4512" s="18">
        <f t="shared" si="70"/>
        <v>1</v>
      </c>
      <c r="O4512">
        <v>8</v>
      </c>
      <c r="P4512" t="s">
        <v>29</v>
      </c>
    </row>
    <row r="4513" spans="1:16" x14ac:dyDescent="0.3">
      <c r="A4513" t="s">
        <v>4274</v>
      </c>
      <c r="C4513" t="s">
        <v>2448</v>
      </c>
      <c r="D4513" t="s">
        <v>17</v>
      </c>
      <c r="E4513" t="s">
        <v>4792</v>
      </c>
      <c r="F4513" t="s">
        <v>930</v>
      </c>
      <c r="H4513" t="s">
        <v>19</v>
      </c>
      <c r="I4513">
        <v>2026</v>
      </c>
      <c r="J4513" t="s">
        <v>476</v>
      </c>
      <c r="K4513">
        <v>7.3</v>
      </c>
      <c r="L4513">
        <v>6</v>
      </c>
      <c r="M4513" s="16" t="s">
        <v>28</v>
      </c>
      <c r="N4513" s="18">
        <f t="shared" si="70"/>
        <v>1</v>
      </c>
      <c r="O4513">
        <v>9</v>
      </c>
      <c r="P4513" t="s">
        <v>29</v>
      </c>
    </row>
    <row r="4514" spans="1:16" x14ac:dyDescent="0.3">
      <c r="A4514" t="s">
        <v>4280</v>
      </c>
      <c r="C4514" t="s">
        <v>2448</v>
      </c>
      <c r="D4514" t="s">
        <v>17</v>
      </c>
      <c r="E4514" t="s">
        <v>4780</v>
      </c>
      <c r="F4514" t="s">
        <v>44</v>
      </c>
      <c r="H4514" t="s">
        <v>19</v>
      </c>
      <c r="I4514">
        <v>2025</v>
      </c>
      <c r="J4514" t="s">
        <v>502</v>
      </c>
      <c r="K4514">
        <v>8</v>
      </c>
      <c r="L4514">
        <v>8</v>
      </c>
      <c r="M4514" s="16" t="s">
        <v>28</v>
      </c>
      <c r="N4514" s="18">
        <f t="shared" si="70"/>
        <v>1</v>
      </c>
      <c r="O4514">
        <v>13</v>
      </c>
      <c r="P4514" t="s">
        <v>29</v>
      </c>
    </row>
    <row r="4515" spans="1:16" x14ac:dyDescent="0.3">
      <c r="A4515" t="s">
        <v>4282</v>
      </c>
      <c r="C4515" t="s">
        <v>2448</v>
      </c>
      <c r="D4515" t="s">
        <v>17</v>
      </c>
      <c r="E4515" t="s">
        <v>4786</v>
      </c>
      <c r="F4515" t="s">
        <v>44</v>
      </c>
      <c r="H4515" t="s">
        <v>19</v>
      </c>
      <c r="I4515">
        <v>2025</v>
      </c>
      <c r="J4515" t="s">
        <v>505</v>
      </c>
      <c r="K4515">
        <v>6.5</v>
      </c>
      <c r="L4515">
        <v>5</v>
      </c>
      <c r="M4515" s="16" t="s">
        <v>28</v>
      </c>
      <c r="N4515" s="18">
        <f t="shared" si="70"/>
        <v>1</v>
      </c>
      <c r="O4515">
        <v>19</v>
      </c>
      <c r="P4515" t="s">
        <v>29</v>
      </c>
    </row>
    <row r="4516" spans="1:16" x14ac:dyDescent="0.3">
      <c r="A4516" t="s">
        <v>4284</v>
      </c>
      <c r="C4516" t="s">
        <v>2448</v>
      </c>
      <c r="D4516" t="s">
        <v>17</v>
      </c>
      <c r="E4516" t="s">
        <v>4796</v>
      </c>
      <c r="F4516" t="s">
        <v>44</v>
      </c>
      <c r="H4516" t="s">
        <v>19</v>
      </c>
      <c r="I4516">
        <v>2024</v>
      </c>
      <c r="J4516" t="s">
        <v>511</v>
      </c>
      <c r="K4516">
        <v>6.8</v>
      </c>
      <c r="L4516">
        <v>6</v>
      </c>
      <c r="M4516" s="16" t="s">
        <v>28</v>
      </c>
      <c r="N4516" s="18">
        <f t="shared" si="70"/>
        <v>1</v>
      </c>
      <c r="O4516">
        <v>22</v>
      </c>
      <c r="P4516" t="s">
        <v>29</v>
      </c>
    </row>
    <row r="4517" spans="1:16" x14ac:dyDescent="0.3">
      <c r="A4517" t="s">
        <v>4288</v>
      </c>
      <c r="C4517" t="s">
        <v>2448</v>
      </c>
      <c r="D4517" t="s">
        <v>17</v>
      </c>
      <c r="E4517" t="s">
        <v>4782</v>
      </c>
      <c r="F4517" t="s">
        <v>44</v>
      </c>
      <c r="H4517" t="s">
        <v>19</v>
      </c>
      <c r="I4517">
        <v>2024</v>
      </c>
      <c r="J4517" t="s">
        <v>308</v>
      </c>
      <c r="K4517">
        <v>7.2</v>
      </c>
      <c r="L4517">
        <v>5</v>
      </c>
      <c r="M4517" s="16" t="s">
        <v>28</v>
      </c>
      <c r="N4517" s="18">
        <f t="shared" si="70"/>
        <v>1</v>
      </c>
      <c r="O4517">
        <v>13</v>
      </c>
      <c r="P4517" t="s">
        <v>29</v>
      </c>
    </row>
    <row r="4518" spans="1:16" x14ac:dyDescent="0.3">
      <c r="A4518" t="s">
        <v>4292</v>
      </c>
      <c r="C4518" t="s">
        <v>2448</v>
      </c>
      <c r="D4518" t="s">
        <v>17</v>
      </c>
      <c r="E4518" t="s">
        <v>77</v>
      </c>
      <c r="F4518" t="s">
        <v>1715</v>
      </c>
      <c r="H4518" t="s">
        <v>19</v>
      </c>
      <c r="I4518">
        <v>2024</v>
      </c>
      <c r="J4518" t="s">
        <v>325</v>
      </c>
      <c r="K4518">
        <v>9.6</v>
      </c>
      <c r="L4518">
        <v>3</v>
      </c>
      <c r="M4518" s="16" t="s">
        <v>28</v>
      </c>
      <c r="N4518" s="18">
        <f t="shared" si="70"/>
        <v>1</v>
      </c>
      <c r="O4518">
        <v>12</v>
      </c>
      <c r="P4518" t="s">
        <v>29</v>
      </c>
    </row>
    <row r="4519" spans="1:16" x14ac:dyDescent="0.3">
      <c r="A4519" t="s">
        <v>4296</v>
      </c>
      <c r="C4519" t="s">
        <v>2448</v>
      </c>
      <c r="D4519" t="s">
        <v>17</v>
      </c>
      <c r="E4519" t="s">
        <v>4789</v>
      </c>
      <c r="F4519" t="s">
        <v>84</v>
      </c>
      <c r="H4519" t="s">
        <v>19</v>
      </c>
      <c r="I4519">
        <v>2023</v>
      </c>
      <c r="J4519" t="s">
        <v>331</v>
      </c>
      <c r="K4519">
        <v>7.3</v>
      </c>
      <c r="L4519">
        <v>3</v>
      </c>
      <c r="M4519" s="16" t="s">
        <v>28</v>
      </c>
      <c r="N4519" s="18">
        <f t="shared" si="70"/>
        <v>1</v>
      </c>
      <c r="O4519">
        <v>21</v>
      </c>
      <c r="P4519" t="s">
        <v>22</v>
      </c>
    </row>
    <row r="4520" spans="1:16" x14ac:dyDescent="0.3">
      <c r="A4520" t="s">
        <v>4298</v>
      </c>
      <c r="C4520" t="s">
        <v>2448</v>
      </c>
      <c r="D4520" t="s">
        <v>17</v>
      </c>
      <c r="E4520" t="s">
        <v>4792</v>
      </c>
      <c r="F4520" t="s">
        <v>44</v>
      </c>
      <c r="H4520" t="s">
        <v>19</v>
      </c>
      <c r="I4520">
        <v>2024</v>
      </c>
      <c r="J4520" t="s">
        <v>340</v>
      </c>
      <c r="K4520">
        <v>8</v>
      </c>
      <c r="L4520">
        <v>6</v>
      </c>
      <c r="M4520" s="16" t="s">
        <v>28</v>
      </c>
      <c r="N4520" s="18">
        <f t="shared" si="70"/>
        <v>1</v>
      </c>
      <c r="O4520">
        <v>8</v>
      </c>
      <c r="P4520" t="s">
        <v>67</v>
      </c>
    </row>
    <row r="4521" spans="1:16" x14ac:dyDescent="0.3">
      <c r="A4521" t="s">
        <v>4302</v>
      </c>
      <c r="C4521" t="s">
        <v>2448</v>
      </c>
      <c r="D4521" t="s">
        <v>17</v>
      </c>
      <c r="E4521" t="s">
        <v>4780</v>
      </c>
      <c r="F4521" t="s">
        <v>44</v>
      </c>
      <c r="H4521" t="s">
        <v>19</v>
      </c>
      <c r="I4521">
        <v>2024</v>
      </c>
      <c r="J4521" t="s">
        <v>399</v>
      </c>
      <c r="K4521">
        <v>7.1</v>
      </c>
      <c r="L4521">
        <v>6</v>
      </c>
      <c r="M4521" s="16" t="s">
        <v>28</v>
      </c>
      <c r="N4521" s="18">
        <f t="shared" si="70"/>
        <v>1</v>
      </c>
      <c r="O4521">
        <v>21</v>
      </c>
      <c r="P4521" t="s">
        <v>29</v>
      </c>
    </row>
    <row r="4522" spans="1:16" x14ac:dyDescent="0.3">
      <c r="A4522" t="s">
        <v>4304</v>
      </c>
      <c r="C4522" t="s">
        <v>2448</v>
      </c>
      <c r="D4522" t="s">
        <v>17</v>
      </c>
      <c r="E4522" t="s">
        <v>4796</v>
      </c>
      <c r="F4522" t="s">
        <v>1056</v>
      </c>
      <c r="H4522" t="s">
        <v>19</v>
      </c>
      <c r="I4522">
        <v>2026</v>
      </c>
      <c r="J4522" t="s">
        <v>402</v>
      </c>
      <c r="K4522">
        <v>9.5</v>
      </c>
      <c r="L4522">
        <v>8</v>
      </c>
      <c r="M4522" s="16" t="s">
        <v>28</v>
      </c>
      <c r="N4522" s="18">
        <f t="shared" si="70"/>
        <v>1</v>
      </c>
      <c r="O4522">
        <v>17</v>
      </c>
      <c r="P4522" t="s">
        <v>22</v>
      </c>
    </row>
    <row r="4523" spans="1:16" x14ac:dyDescent="0.3">
      <c r="A4523" t="s">
        <v>4308</v>
      </c>
      <c r="C4523" t="s">
        <v>2448</v>
      </c>
      <c r="D4523" t="s">
        <v>17</v>
      </c>
      <c r="E4523" t="s">
        <v>4786</v>
      </c>
      <c r="F4523" t="s">
        <v>638</v>
      </c>
      <c r="H4523" t="s">
        <v>19</v>
      </c>
      <c r="I4523">
        <v>2023</v>
      </c>
      <c r="J4523" t="s">
        <v>156</v>
      </c>
      <c r="K4523">
        <v>6.6</v>
      </c>
      <c r="L4523">
        <v>8</v>
      </c>
      <c r="M4523" s="16" t="s">
        <v>28</v>
      </c>
      <c r="N4523" s="18">
        <f t="shared" si="70"/>
        <v>1</v>
      </c>
      <c r="O4523">
        <v>19</v>
      </c>
      <c r="P4523" t="s">
        <v>29</v>
      </c>
    </row>
    <row r="4524" spans="1:16" x14ac:dyDescent="0.3">
      <c r="A4524" t="s">
        <v>4310</v>
      </c>
      <c r="C4524" t="s">
        <v>2448</v>
      </c>
      <c r="D4524" t="s">
        <v>17</v>
      </c>
      <c r="E4524" t="s">
        <v>4798</v>
      </c>
      <c r="F4524" t="s">
        <v>18</v>
      </c>
      <c r="H4524" t="s">
        <v>19</v>
      </c>
      <c r="I4524">
        <v>2025</v>
      </c>
      <c r="J4524" t="s">
        <v>168</v>
      </c>
      <c r="K4524">
        <v>7.1</v>
      </c>
      <c r="L4524">
        <v>5</v>
      </c>
      <c r="M4524" s="16" t="s">
        <v>28</v>
      </c>
      <c r="N4524" s="18">
        <f t="shared" si="70"/>
        <v>1</v>
      </c>
      <c r="O4524">
        <v>9</v>
      </c>
      <c r="P4524" t="s">
        <v>22</v>
      </c>
    </row>
    <row r="4525" spans="1:16" x14ac:dyDescent="0.3">
      <c r="A4525" t="s">
        <v>4314</v>
      </c>
      <c r="C4525" t="s">
        <v>2448</v>
      </c>
      <c r="D4525" t="s">
        <v>17</v>
      </c>
      <c r="E4525" t="s">
        <v>4792</v>
      </c>
      <c r="F4525" t="s">
        <v>930</v>
      </c>
      <c r="H4525" t="s">
        <v>19</v>
      </c>
      <c r="I4525">
        <v>2023</v>
      </c>
      <c r="J4525" t="s">
        <v>176</v>
      </c>
      <c r="K4525">
        <v>9.1</v>
      </c>
      <c r="L4525">
        <v>5</v>
      </c>
      <c r="M4525" s="16" t="s">
        <v>28</v>
      </c>
      <c r="N4525" s="18">
        <f t="shared" si="70"/>
        <v>1</v>
      </c>
      <c r="O4525">
        <v>8</v>
      </c>
      <c r="P4525" t="s">
        <v>22</v>
      </c>
    </row>
    <row r="4526" spans="1:16" x14ac:dyDescent="0.3">
      <c r="A4526" t="s">
        <v>4316</v>
      </c>
      <c r="C4526" t="s">
        <v>2448</v>
      </c>
      <c r="D4526" t="s">
        <v>17</v>
      </c>
      <c r="E4526" t="s">
        <v>4784</v>
      </c>
      <c r="F4526" t="s">
        <v>84</v>
      </c>
      <c r="H4526" t="s">
        <v>19</v>
      </c>
      <c r="I4526">
        <v>2024</v>
      </c>
      <c r="J4526" t="s">
        <v>41</v>
      </c>
      <c r="K4526">
        <v>7.6</v>
      </c>
      <c r="L4526">
        <v>8</v>
      </c>
      <c r="M4526" s="16" t="s">
        <v>28</v>
      </c>
      <c r="N4526" s="18">
        <f t="shared" si="70"/>
        <v>1</v>
      </c>
      <c r="O4526">
        <v>21</v>
      </c>
      <c r="P4526" t="s">
        <v>29</v>
      </c>
    </row>
    <row r="4527" spans="1:16" x14ac:dyDescent="0.3">
      <c r="A4527" t="s">
        <v>4318</v>
      </c>
      <c r="C4527" t="s">
        <v>2448</v>
      </c>
      <c r="D4527" t="s">
        <v>17</v>
      </c>
      <c r="E4527" t="s">
        <v>4798</v>
      </c>
      <c r="F4527" t="s">
        <v>865</v>
      </c>
      <c r="H4527" t="s">
        <v>19</v>
      </c>
      <c r="I4527">
        <v>2025</v>
      </c>
      <c r="J4527" t="s">
        <v>60</v>
      </c>
      <c r="K4527">
        <v>7.6</v>
      </c>
      <c r="L4527">
        <v>8</v>
      </c>
      <c r="M4527" s="16" t="s">
        <v>28</v>
      </c>
      <c r="N4527" s="18">
        <f t="shared" si="70"/>
        <v>1</v>
      </c>
      <c r="O4527">
        <v>5</v>
      </c>
      <c r="P4527" t="s">
        <v>67</v>
      </c>
    </row>
    <row r="4528" spans="1:16" x14ac:dyDescent="0.3">
      <c r="A4528" t="s">
        <v>4320</v>
      </c>
      <c r="C4528" t="s">
        <v>2448</v>
      </c>
      <c r="D4528" t="s">
        <v>17</v>
      </c>
      <c r="E4528" t="s">
        <v>4789</v>
      </c>
      <c r="F4528" t="s">
        <v>528</v>
      </c>
      <c r="H4528" t="s">
        <v>19</v>
      </c>
      <c r="I4528">
        <v>2024</v>
      </c>
      <c r="J4528" t="s">
        <v>63</v>
      </c>
      <c r="K4528">
        <v>7.1</v>
      </c>
      <c r="L4528">
        <v>3</v>
      </c>
      <c r="M4528" s="16" t="s">
        <v>28</v>
      </c>
      <c r="N4528" s="18">
        <f t="shared" si="70"/>
        <v>1</v>
      </c>
      <c r="O4528">
        <v>16</v>
      </c>
      <c r="P4528" t="s">
        <v>67</v>
      </c>
    </row>
    <row r="4529" spans="1:16" x14ac:dyDescent="0.3">
      <c r="A4529" t="s">
        <v>4322</v>
      </c>
      <c r="C4529" t="s">
        <v>2448</v>
      </c>
      <c r="D4529" t="s">
        <v>17</v>
      </c>
      <c r="E4529" t="s">
        <v>4786</v>
      </c>
      <c r="F4529" t="s">
        <v>930</v>
      </c>
      <c r="H4529" t="s">
        <v>19</v>
      </c>
      <c r="I4529">
        <v>2026</v>
      </c>
      <c r="J4529" t="s">
        <v>325</v>
      </c>
      <c r="K4529">
        <v>7.1</v>
      </c>
      <c r="L4529">
        <v>8</v>
      </c>
      <c r="M4529" s="16" t="s">
        <v>28</v>
      </c>
      <c r="N4529" s="18">
        <f t="shared" si="70"/>
        <v>1</v>
      </c>
      <c r="O4529">
        <v>9</v>
      </c>
      <c r="P4529" t="s">
        <v>29</v>
      </c>
    </row>
    <row r="4530" spans="1:16" x14ac:dyDescent="0.3">
      <c r="A4530" t="s">
        <v>4324</v>
      </c>
      <c r="C4530" t="s">
        <v>2448</v>
      </c>
      <c r="D4530" t="s">
        <v>17</v>
      </c>
      <c r="E4530" t="s">
        <v>4797</v>
      </c>
      <c r="F4530" t="s">
        <v>940</v>
      </c>
      <c r="H4530" t="s">
        <v>19</v>
      </c>
      <c r="I4530">
        <v>2023</v>
      </c>
      <c r="J4530" t="s">
        <v>337</v>
      </c>
      <c r="K4530">
        <v>8.3000000000000007</v>
      </c>
      <c r="L4530">
        <v>8</v>
      </c>
      <c r="M4530" s="16" t="s">
        <v>28</v>
      </c>
      <c r="N4530" s="18">
        <f t="shared" si="70"/>
        <v>1</v>
      </c>
      <c r="O4530">
        <v>11</v>
      </c>
      <c r="P4530" t="s">
        <v>29</v>
      </c>
    </row>
    <row r="4531" spans="1:16" x14ac:dyDescent="0.3">
      <c r="A4531" t="s">
        <v>4326</v>
      </c>
      <c r="C4531" t="s">
        <v>2448</v>
      </c>
      <c r="D4531" t="s">
        <v>17</v>
      </c>
      <c r="E4531" t="s">
        <v>4779</v>
      </c>
      <c r="F4531" t="s">
        <v>930</v>
      </c>
      <c r="H4531" t="s">
        <v>19</v>
      </c>
      <c r="I4531">
        <v>2023</v>
      </c>
      <c r="J4531" t="s">
        <v>344</v>
      </c>
      <c r="K4531">
        <v>7.3</v>
      </c>
      <c r="L4531">
        <v>3</v>
      </c>
      <c r="M4531" s="16" t="s">
        <v>28</v>
      </c>
      <c r="N4531" s="18">
        <f t="shared" si="70"/>
        <v>1</v>
      </c>
      <c r="O4531">
        <v>9</v>
      </c>
      <c r="P4531" t="s">
        <v>22</v>
      </c>
    </row>
    <row r="4532" spans="1:16" x14ac:dyDescent="0.3">
      <c r="A4532" t="s">
        <v>4330</v>
      </c>
      <c r="C4532" t="s">
        <v>2448</v>
      </c>
      <c r="D4532" t="s">
        <v>17</v>
      </c>
      <c r="E4532" t="s">
        <v>4784</v>
      </c>
      <c r="F4532" t="s">
        <v>947</v>
      </c>
      <c r="H4532" t="s">
        <v>19</v>
      </c>
      <c r="I4532">
        <v>2024</v>
      </c>
      <c r="J4532" t="s">
        <v>402</v>
      </c>
      <c r="K4532">
        <v>7.1</v>
      </c>
      <c r="L4532">
        <v>8</v>
      </c>
      <c r="M4532" s="16" t="s">
        <v>28</v>
      </c>
      <c r="N4532" s="18">
        <f t="shared" si="70"/>
        <v>1</v>
      </c>
      <c r="O4532">
        <v>21</v>
      </c>
      <c r="P4532" t="s">
        <v>22</v>
      </c>
    </row>
    <row r="4533" spans="1:16" x14ac:dyDescent="0.3">
      <c r="A4533" t="s">
        <v>4334</v>
      </c>
      <c r="C4533" t="s">
        <v>2448</v>
      </c>
      <c r="D4533" t="s">
        <v>17</v>
      </c>
      <c r="E4533" t="s">
        <v>4789</v>
      </c>
      <c r="F4533" t="s">
        <v>947</v>
      </c>
      <c r="H4533" t="s">
        <v>19</v>
      </c>
      <c r="I4533">
        <v>2023</v>
      </c>
      <c r="J4533" t="s">
        <v>420</v>
      </c>
      <c r="K4533">
        <v>9.1</v>
      </c>
      <c r="L4533">
        <v>8</v>
      </c>
      <c r="M4533" s="16" t="s">
        <v>28</v>
      </c>
      <c r="N4533" s="18">
        <f t="shared" si="70"/>
        <v>1</v>
      </c>
      <c r="O4533">
        <v>18</v>
      </c>
      <c r="P4533" t="s">
        <v>29</v>
      </c>
    </row>
    <row r="4534" spans="1:16" x14ac:dyDescent="0.3">
      <c r="A4534" t="s">
        <v>4336</v>
      </c>
      <c r="C4534" t="s">
        <v>2448</v>
      </c>
      <c r="D4534" t="s">
        <v>17</v>
      </c>
      <c r="E4534" t="s">
        <v>4795</v>
      </c>
      <c r="F4534" t="s">
        <v>1056</v>
      </c>
      <c r="H4534" t="s">
        <v>19</v>
      </c>
      <c r="I4534">
        <v>2023</v>
      </c>
      <c r="J4534" t="s">
        <v>139</v>
      </c>
      <c r="K4534">
        <v>8.6999999999999993</v>
      </c>
      <c r="L4534">
        <v>3</v>
      </c>
      <c r="M4534" s="16" t="s">
        <v>28</v>
      </c>
      <c r="N4534" s="18">
        <f t="shared" si="70"/>
        <v>1</v>
      </c>
      <c r="O4534">
        <v>8</v>
      </c>
      <c r="P4534" t="s">
        <v>67</v>
      </c>
    </row>
    <row r="4535" spans="1:16" x14ac:dyDescent="0.3">
      <c r="A4535" t="s">
        <v>4338</v>
      </c>
      <c r="C4535" t="s">
        <v>2448</v>
      </c>
      <c r="D4535" t="s">
        <v>17</v>
      </c>
      <c r="E4535" t="s">
        <v>4780</v>
      </c>
      <c r="F4535" t="s">
        <v>44</v>
      </c>
      <c r="H4535" t="s">
        <v>19</v>
      </c>
      <c r="I4535">
        <v>2023</v>
      </c>
      <c r="J4535" t="s">
        <v>146</v>
      </c>
      <c r="K4535">
        <v>8.9</v>
      </c>
      <c r="L4535">
        <v>6</v>
      </c>
      <c r="M4535" s="16" t="s">
        <v>28</v>
      </c>
      <c r="N4535" s="18">
        <f t="shared" si="70"/>
        <v>1</v>
      </c>
      <c r="O4535">
        <v>9</v>
      </c>
      <c r="P4535" t="s">
        <v>22</v>
      </c>
    </row>
    <row r="4536" spans="1:16" x14ac:dyDescent="0.3">
      <c r="A4536" t="s">
        <v>4340</v>
      </c>
      <c r="C4536" t="s">
        <v>2448</v>
      </c>
      <c r="D4536" t="s">
        <v>17</v>
      </c>
      <c r="E4536" t="s">
        <v>4779</v>
      </c>
      <c r="F4536" t="s">
        <v>865</v>
      </c>
      <c r="H4536" t="s">
        <v>19</v>
      </c>
      <c r="I4536">
        <v>2024</v>
      </c>
      <c r="J4536" t="s">
        <v>165</v>
      </c>
      <c r="K4536">
        <v>7.9</v>
      </c>
      <c r="L4536">
        <v>6</v>
      </c>
      <c r="M4536" s="16" t="s">
        <v>28</v>
      </c>
      <c r="N4536" s="18">
        <f t="shared" si="70"/>
        <v>1</v>
      </c>
      <c r="O4536">
        <v>18</v>
      </c>
      <c r="P4536" t="s">
        <v>29</v>
      </c>
    </row>
    <row r="4537" spans="1:16" x14ac:dyDescent="0.3">
      <c r="A4537" t="s">
        <v>4342</v>
      </c>
      <c r="C4537" t="s">
        <v>2448</v>
      </c>
      <c r="D4537" t="s">
        <v>17</v>
      </c>
      <c r="E4537" t="s">
        <v>4781</v>
      </c>
      <c r="F4537" t="s">
        <v>930</v>
      </c>
      <c r="H4537" t="s">
        <v>19</v>
      </c>
      <c r="I4537">
        <v>2024</v>
      </c>
      <c r="J4537" t="s">
        <v>174</v>
      </c>
      <c r="K4537">
        <v>9.5</v>
      </c>
      <c r="L4537">
        <v>8</v>
      </c>
      <c r="M4537" s="16" t="s">
        <v>28</v>
      </c>
      <c r="N4537" s="18">
        <f t="shared" si="70"/>
        <v>1</v>
      </c>
      <c r="O4537">
        <v>29</v>
      </c>
      <c r="P4537" t="s">
        <v>29</v>
      </c>
    </row>
    <row r="4538" spans="1:16" x14ac:dyDescent="0.3">
      <c r="A4538" t="s">
        <v>4344</v>
      </c>
      <c r="C4538" t="s">
        <v>2448</v>
      </c>
      <c r="D4538" t="s">
        <v>17</v>
      </c>
      <c r="E4538" t="s">
        <v>4782</v>
      </c>
      <c r="F4538" t="s">
        <v>930</v>
      </c>
      <c r="H4538" t="s">
        <v>19</v>
      </c>
      <c r="I4538">
        <v>2025</v>
      </c>
      <c r="J4538" t="s">
        <v>175</v>
      </c>
      <c r="K4538">
        <v>9.8000000000000007</v>
      </c>
      <c r="L4538">
        <v>5</v>
      </c>
      <c r="M4538" s="16" t="s">
        <v>28</v>
      </c>
      <c r="N4538" s="18">
        <f t="shared" si="70"/>
        <v>1</v>
      </c>
      <c r="O4538">
        <v>9</v>
      </c>
      <c r="P4538" t="s">
        <v>29</v>
      </c>
    </row>
    <row r="4539" spans="1:16" x14ac:dyDescent="0.3">
      <c r="A4539" t="s">
        <v>4346</v>
      </c>
      <c r="C4539" t="s">
        <v>2448</v>
      </c>
      <c r="D4539" t="s">
        <v>17</v>
      </c>
      <c r="E4539" t="s">
        <v>4784</v>
      </c>
      <c r="F4539" t="s">
        <v>930</v>
      </c>
      <c r="H4539" t="s">
        <v>19</v>
      </c>
      <c r="I4539">
        <v>2026</v>
      </c>
      <c r="J4539" t="s">
        <v>177</v>
      </c>
      <c r="K4539">
        <v>9.6</v>
      </c>
      <c r="L4539">
        <v>3</v>
      </c>
      <c r="M4539" s="16" t="s">
        <v>28</v>
      </c>
      <c r="N4539" s="18">
        <f t="shared" si="70"/>
        <v>1</v>
      </c>
      <c r="O4539">
        <v>13</v>
      </c>
      <c r="P4539" t="s">
        <v>22</v>
      </c>
    </row>
    <row r="4540" spans="1:16" x14ac:dyDescent="0.3">
      <c r="A4540" t="s">
        <v>4348</v>
      </c>
      <c r="C4540" t="s">
        <v>2448</v>
      </c>
      <c r="D4540" t="s">
        <v>17</v>
      </c>
      <c r="E4540" t="s">
        <v>4782</v>
      </c>
      <c r="F4540" t="s">
        <v>940</v>
      </c>
      <c r="H4540" t="s">
        <v>19</v>
      </c>
      <c r="I4540">
        <v>2023</v>
      </c>
      <c r="J4540" t="s">
        <v>32</v>
      </c>
      <c r="K4540">
        <v>7.2</v>
      </c>
      <c r="L4540">
        <v>3</v>
      </c>
      <c r="M4540" s="16" t="s">
        <v>28</v>
      </c>
      <c r="N4540" s="18">
        <f t="shared" si="70"/>
        <v>1</v>
      </c>
      <c r="O4540">
        <v>22</v>
      </c>
      <c r="P4540" t="s">
        <v>22</v>
      </c>
    </row>
    <row r="4541" spans="1:16" x14ac:dyDescent="0.3">
      <c r="A4541" t="s">
        <v>4350</v>
      </c>
      <c r="C4541" t="s">
        <v>2448</v>
      </c>
      <c r="D4541" t="s">
        <v>17</v>
      </c>
      <c r="E4541" t="s">
        <v>4784</v>
      </c>
      <c r="F4541" t="s">
        <v>2501</v>
      </c>
      <c r="H4541" t="s">
        <v>19</v>
      </c>
      <c r="I4541">
        <v>2025</v>
      </c>
      <c r="J4541" t="s">
        <v>41</v>
      </c>
      <c r="K4541">
        <v>6.8</v>
      </c>
      <c r="L4541">
        <v>3</v>
      </c>
      <c r="M4541" s="16" t="s">
        <v>28</v>
      </c>
      <c r="N4541" s="18">
        <f t="shared" si="70"/>
        <v>1</v>
      </c>
      <c r="O4541">
        <v>9</v>
      </c>
      <c r="P4541" t="s">
        <v>29</v>
      </c>
    </row>
    <row r="4542" spans="1:16" x14ac:dyDescent="0.3">
      <c r="A4542" t="s">
        <v>4352</v>
      </c>
      <c r="C4542" t="s">
        <v>2448</v>
      </c>
      <c r="D4542" t="s">
        <v>17</v>
      </c>
      <c r="E4542" t="s">
        <v>4785</v>
      </c>
      <c r="F4542" t="s">
        <v>44</v>
      </c>
      <c r="H4542" t="s">
        <v>19</v>
      </c>
      <c r="I4542">
        <v>2023</v>
      </c>
      <c r="J4542" t="s">
        <v>45</v>
      </c>
      <c r="K4542">
        <v>8.4</v>
      </c>
      <c r="L4542">
        <v>5</v>
      </c>
      <c r="M4542" s="16" t="s">
        <v>28</v>
      </c>
      <c r="N4542" s="18">
        <f t="shared" si="70"/>
        <v>1</v>
      </c>
      <c r="O4542">
        <v>20</v>
      </c>
      <c r="P4542" t="s">
        <v>29</v>
      </c>
    </row>
    <row r="4543" spans="1:16" x14ac:dyDescent="0.3">
      <c r="A4543" t="s">
        <v>4354</v>
      </c>
      <c r="C4543" t="s">
        <v>2448</v>
      </c>
      <c r="D4543" t="s">
        <v>17</v>
      </c>
      <c r="E4543" t="s">
        <v>77</v>
      </c>
      <c r="F4543" t="s">
        <v>44</v>
      </c>
      <c r="H4543" t="s">
        <v>19</v>
      </c>
      <c r="I4543">
        <v>2024</v>
      </c>
      <c r="J4543" t="s">
        <v>57</v>
      </c>
      <c r="K4543">
        <v>7.6</v>
      </c>
      <c r="L4543">
        <v>6</v>
      </c>
      <c r="M4543" s="16" t="s">
        <v>28</v>
      </c>
      <c r="N4543" s="18">
        <f t="shared" si="70"/>
        <v>1</v>
      </c>
      <c r="O4543">
        <v>13</v>
      </c>
      <c r="P4543" t="s">
        <v>29</v>
      </c>
    </row>
    <row r="4544" spans="1:16" x14ac:dyDescent="0.3">
      <c r="A4544" t="s">
        <v>4356</v>
      </c>
      <c r="C4544" t="s">
        <v>2448</v>
      </c>
      <c r="D4544" t="s">
        <v>17</v>
      </c>
      <c r="E4544" t="s">
        <v>4798</v>
      </c>
      <c r="F4544" t="s">
        <v>930</v>
      </c>
      <c r="H4544" t="s">
        <v>19</v>
      </c>
      <c r="I4544">
        <v>2023</v>
      </c>
      <c r="J4544" t="s">
        <v>60</v>
      </c>
      <c r="K4544">
        <v>8.3000000000000007</v>
      </c>
      <c r="L4544">
        <v>6</v>
      </c>
      <c r="M4544" s="16" t="s">
        <v>28</v>
      </c>
      <c r="N4544" s="18">
        <f t="shared" si="70"/>
        <v>1</v>
      </c>
      <c r="O4544">
        <v>11</v>
      </c>
      <c r="P4544" t="s">
        <v>29</v>
      </c>
    </row>
    <row r="4545" spans="1:16" x14ac:dyDescent="0.3">
      <c r="A4545" t="s">
        <v>4358</v>
      </c>
      <c r="C4545" t="s">
        <v>2448</v>
      </c>
      <c r="D4545" t="s">
        <v>17</v>
      </c>
      <c r="E4545" t="s">
        <v>4783</v>
      </c>
      <c r="F4545" t="s">
        <v>84</v>
      </c>
      <c r="H4545" t="s">
        <v>19</v>
      </c>
      <c r="I4545">
        <v>2025</v>
      </c>
      <c r="J4545" t="s">
        <v>334</v>
      </c>
      <c r="K4545">
        <v>8.3000000000000007</v>
      </c>
      <c r="L4545">
        <v>5</v>
      </c>
      <c r="M4545" s="16" t="s">
        <v>28</v>
      </c>
      <c r="N4545" s="18">
        <f t="shared" si="70"/>
        <v>1</v>
      </c>
      <c r="O4545">
        <v>9</v>
      </c>
      <c r="P4545" t="s">
        <v>29</v>
      </c>
    </row>
    <row r="4546" spans="1:16" x14ac:dyDescent="0.3">
      <c r="A4546" t="s">
        <v>4362</v>
      </c>
      <c r="C4546" t="s">
        <v>2448</v>
      </c>
      <c r="D4546" t="s">
        <v>17</v>
      </c>
      <c r="E4546" t="s">
        <v>4777</v>
      </c>
      <c r="F4546" t="s">
        <v>703</v>
      </c>
      <c r="H4546" t="s">
        <v>19</v>
      </c>
      <c r="I4546">
        <v>2023</v>
      </c>
      <c r="J4546" t="s">
        <v>343</v>
      </c>
      <c r="K4546">
        <v>7.7</v>
      </c>
      <c r="L4546">
        <v>3</v>
      </c>
      <c r="M4546" s="16" t="s">
        <v>28</v>
      </c>
      <c r="N4546" s="18">
        <f t="shared" si="70"/>
        <v>1</v>
      </c>
      <c r="O4546">
        <v>7</v>
      </c>
      <c r="P4546" t="s">
        <v>22</v>
      </c>
    </row>
    <row r="4547" spans="1:16" x14ac:dyDescent="0.3">
      <c r="A4547" t="s">
        <v>4364</v>
      </c>
      <c r="C4547" t="s">
        <v>2448</v>
      </c>
      <c r="D4547" t="s">
        <v>17</v>
      </c>
      <c r="E4547" t="s">
        <v>4781</v>
      </c>
      <c r="F4547" t="s">
        <v>18</v>
      </c>
      <c r="H4547" t="s">
        <v>19</v>
      </c>
      <c r="I4547">
        <v>2025</v>
      </c>
      <c r="J4547" t="s">
        <v>402</v>
      </c>
      <c r="K4547">
        <v>7.4</v>
      </c>
      <c r="L4547">
        <v>5</v>
      </c>
      <c r="M4547" s="16" t="s">
        <v>28</v>
      </c>
      <c r="N4547" s="18">
        <f t="shared" si="70"/>
        <v>1</v>
      </c>
      <c r="O4547">
        <v>8</v>
      </c>
      <c r="P4547" t="s">
        <v>29</v>
      </c>
    </row>
    <row r="4548" spans="1:16" x14ac:dyDescent="0.3">
      <c r="A4548" t="s">
        <v>4366</v>
      </c>
      <c r="C4548" t="s">
        <v>2448</v>
      </c>
      <c r="D4548" t="s">
        <v>17</v>
      </c>
      <c r="E4548" t="s">
        <v>4783</v>
      </c>
      <c r="F4548" t="s">
        <v>18</v>
      </c>
      <c r="H4548" t="s">
        <v>19</v>
      </c>
      <c r="I4548">
        <v>2023</v>
      </c>
      <c r="J4548" t="s">
        <v>408</v>
      </c>
      <c r="K4548">
        <v>7.6</v>
      </c>
      <c r="L4548">
        <v>3</v>
      </c>
      <c r="M4548" s="16" t="s">
        <v>28</v>
      </c>
      <c r="N4548" s="18">
        <f t="shared" ref="N4548:N4611" si="71">(VALUE(LEFT($M4548, FIND("-", $M4548)-1)) + VALUE(MID($M4548, FIND("-", $M4548)+1, FIND(" ", $M4548, FIND("-", $M4548))-FIND("-",  $M4548)-1))) / 2</f>
        <v>1</v>
      </c>
      <c r="O4548">
        <v>20</v>
      </c>
      <c r="P4548" t="s">
        <v>22</v>
      </c>
    </row>
    <row r="4549" spans="1:16" x14ac:dyDescent="0.3">
      <c r="A4549" t="s">
        <v>4368</v>
      </c>
      <c r="C4549" t="s">
        <v>2448</v>
      </c>
      <c r="D4549" t="s">
        <v>17</v>
      </c>
      <c r="E4549" t="s">
        <v>4784</v>
      </c>
      <c r="F4549" t="s">
        <v>18</v>
      </c>
      <c r="H4549" t="s">
        <v>19</v>
      </c>
      <c r="I4549">
        <v>2024</v>
      </c>
      <c r="J4549" t="s">
        <v>411</v>
      </c>
      <c r="K4549">
        <v>8.6999999999999993</v>
      </c>
      <c r="L4549">
        <v>6</v>
      </c>
      <c r="M4549" s="16" t="s">
        <v>28</v>
      </c>
      <c r="N4549" s="18">
        <f t="shared" si="71"/>
        <v>1</v>
      </c>
      <c r="O4549">
        <v>9</v>
      </c>
      <c r="P4549" t="s">
        <v>67</v>
      </c>
    </row>
    <row r="4550" spans="1:16" x14ac:dyDescent="0.3">
      <c r="A4550" t="s">
        <v>4370</v>
      </c>
      <c r="C4550" t="s">
        <v>2448</v>
      </c>
      <c r="D4550" t="s">
        <v>17</v>
      </c>
      <c r="E4550" t="s">
        <v>77</v>
      </c>
      <c r="F4550" t="s">
        <v>528</v>
      </c>
      <c r="H4550" t="s">
        <v>19</v>
      </c>
      <c r="I4550">
        <v>2026</v>
      </c>
      <c r="J4550" t="s">
        <v>424</v>
      </c>
      <c r="K4550">
        <v>7.2</v>
      </c>
      <c r="L4550">
        <v>5</v>
      </c>
      <c r="M4550" s="16" t="s">
        <v>28</v>
      </c>
      <c r="N4550" s="18">
        <f t="shared" si="71"/>
        <v>1</v>
      </c>
      <c r="O4550">
        <v>21</v>
      </c>
      <c r="P4550" t="s">
        <v>29</v>
      </c>
    </row>
    <row r="4551" spans="1:16" x14ac:dyDescent="0.3">
      <c r="A4551" t="s">
        <v>4372</v>
      </c>
      <c r="C4551" t="s">
        <v>2448</v>
      </c>
      <c r="D4551" t="s">
        <v>17</v>
      </c>
      <c r="E4551" t="s">
        <v>4793</v>
      </c>
      <c r="F4551" t="s">
        <v>1042</v>
      </c>
      <c r="H4551" t="s">
        <v>19</v>
      </c>
      <c r="I4551">
        <v>2023</v>
      </c>
      <c r="J4551" t="s">
        <v>143</v>
      </c>
      <c r="K4551">
        <v>6.5</v>
      </c>
      <c r="L4551">
        <v>8</v>
      </c>
      <c r="M4551" s="16" t="s">
        <v>28</v>
      </c>
      <c r="N4551" s="18">
        <f t="shared" si="71"/>
        <v>1</v>
      </c>
      <c r="O4551">
        <v>21</v>
      </c>
      <c r="P4551" t="s">
        <v>29</v>
      </c>
    </row>
    <row r="4552" spans="1:16" x14ac:dyDescent="0.3">
      <c r="A4552" t="s">
        <v>4374</v>
      </c>
      <c r="C4552" t="s">
        <v>2448</v>
      </c>
      <c r="D4552" t="s">
        <v>17</v>
      </c>
      <c r="E4552" t="s">
        <v>4796</v>
      </c>
      <c r="F4552" t="s">
        <v>84</v>
      </c>
      <c r="H4552" t="s">
        <v>19</v>
      </c>
      <c r="I4552">
        <v>2025</v>
      </c>
      <c r="J4552" t="s">
        <v>36</v>
      </c>
      <c r="K4552">
        <v>9</v>
      </c>
      <c r="L4552">
        <v>3</v>
      </c>
      <c r="M4552" s="16" t="s">
        <v>28</v>
      </c>
      <c r="N4552" s="18">
        <f t="shared" si="71"/>
        <v>1</v>
      </c>
      <c r="O4552">
        <v>21</v>
      </c>
      <c r="P4552" t="s">
        <v>67</v>
      </c>
    </row>
    <row r="4553" spans="1:16" x14ac:dyDescent="0.3">
      <c r="A4553" t="s">
        <v>4376</v>
      </c>
      <c r="C4553" t="s">
        <v>2448</v>
      </c>
      <c r="D4553" t="s">
        <v>17</v>
      </c>
      <c r="E4553" t="s">
        <v>4797</v>
      </c>
      <c r="F4553" t="s">
        <v>44</v>
      </c>
      <c r="H4553" t="s">
        <v>19</v>
      </c>
      <c r="I4553">
        <v>2024</v>
      </c>
      <c r="J4553" t="s">
        <v>45</v>
      </c>
      <c r="K4553">
        <v>8.5</v>
      </c>
      <c r="L4553">
        <v>3</v>
      </c>
      <c r="M4553" s="16" t="s">
        <v>28</v>
      </c>
      <c r="N4553" s="18">
        <f t="shared" si="71"/>
        <v>1</v>
      </c>
      <c r="O4553">
        <v>18</v>
      </c>
      <c r="P4553" t="s">
        <v>22</v>
      </c>
    </row>
    <row r="4554" spans="1:16" x14ac:dyDescent="0.3">
      <c r="A4554" t="s">
        <v>4378</v>
      </c>
      <c r="C4554" t="s">
        <v>2448</v>
      </c>
      <c r="D4554" t="s">
        <v>17</v>
      </c>
      <c r="E4554" t="s">
        <v>4778</v>
      </c>
      <c r="F4554" t="s">
        <v>930</v>
      </c>
      <c r="H4554" t="s">
        <v>19</v>
      </c>
      <c r="I4554">
        <v>2023</v>
      </c>
      <c r="J4554" t="s">
        <v>52</v>
      </c>
      <c r="K4554">
        <v>6.6</v>
      </c>
      <c r="L4554">
        <v>8</v>
      </c>
      <c r="M4554" s="16" t="s">
        <v>28</v>
      </c>
      <c r="N4554" s="18">
        <f t="shared" si="71"/>
        <v>1</v>
      </c>
      <c r="O4554">
        <v>8</v>
      </c>
      <c r="P4554" t="s">
        <v>29</v>
      </c>
    </row>
    <row r="4555" spans="1:16" x14ac:dyDescent="0.3">
      <c r="A4555" t="s">
        <v>4380</v>
      </c>
      <c r="C4555" t="s">
        <v>2448</v>
      </c>
      <c r="D4555" t="s">
        <v>17</v>
      </c>
      <c r="E4555" t="s">
        <v>4784</v>
      </c>
      <c r="F4555" t="s">
        <v>1056</v>
      </c>
      <c r="H4555" t="s">
        <v>19</v>
      </c>
      <c r="I4555">
        <v>2025</v>
      </c>
      <c r="J4555" t="s">
        <v>74</v>
      </c>
      <c r="K4555">
        <v>7.8</v>
      </c>
      <c r="L4555">
        <v>6</v>
      </c>
      <c r="M4555" s="16" t="s">
        <v>28</v>
      </c>
      <c r="N4555" s="18">
        <f t="shared" si="71"/>
        <v>1</v>
      </c>
      <c r="O4555">
        <v>7</v>
      </c>
      <c r="P4555" t="s">
        <v>29</v>
      </c>
    </row>
    <row r="4556" spans="1:16" x14ac:dyDescent="0.3">
      <c r="A4556" t="s">
        <v>4382</v>
      </c>
      <c r="C4556" t="s">
        <v>2448</v>
      </c>
      <c r="D4556" t="s">
        <v>17</v>
      </c>
      <c r="E4556" t="s">
        <v>4781</v>
      </c>
      <c r="F4556" t="s">
        <v>1056</v>
      </c>
      <c r="H4556" t="s">
        <v>19</v>
      </c>
      <c r="I4556">
        <v>2025</v>
      </c>
      <c r="J4556" t="s">
        <v>81</v>
      </c>
      <c r="K4556">
        <v>8.5</v>
      </c>
      <c r="L4556">
        <v>5</v>
      </c>
      <c r="M4556" s="16" t="s">
        <v>28</v>
      </c>
      <c r="N4556" s="18">
        <f t="shared" si="71"/>
        <v>1</v>
      </c>
      <c r="O4556">
        <v>9</v>
      </c>
      <c r="P4556" t="s">
        <v>22</v>
      </c>
    </row>
    <row r="4557" spans="1:16" x14ac:dyDescent="0.3">
      <c r="A4557" t="s">
        <v>2391</v>
      </c>
      <c r="C4557" t="s">
        <v>2448</v>
      </c>
      <c r="D4557" t="s">
        <v>17</v>
      </c>
      <c r="E4557" t="s">
        <v>4789</v>
      </c>
      <c r="F4557" t="s">
        <v>84</v>
      </c>
      <c r="H4557" t="s">
        <v>19</v>
      </c>
      <c r="I4557">
        <v>2023</v>
      </c>
      <c r="J4557" t="s">
        <v>111</v>
      </c>
      <c r="K4557">
        <v>7.6</v>
      </c>
      <c r="L4557">
        <v>5</v>
      </c>
      <c r="M4557" s="16" t="s">
        <v>28</v>
      </c>
      <c r="N4557" s="18">
        <f t="shared" si="71"/>
        <v>1</v>
      </c>
      <c r="O4557">
        <v>25</v>
      </c>
      <c r="P4557" t="s">
        <v>29</v>
      </c>
    </row>
    <row r="4558" spans="1:16" x14ac:dyDescent="0.3">
      <c r="A4558" t="s">
        <v>4386</v>
      </c>
      <c r="C4558" t="s">
        <v>2448</v>
      </c>
      <c r="D4558" t="s">
        <v>17</v>
      </c>
      <c r="E4558" t="s">
        <v>4793</v>
      </c>
      <c r="F4558" t="s">
        <v>930</v>
      </c>
      <c r="H4558" t="s">
        <v>19</v>
      </c>
      <c r="I4558">
        <v>2023</v>
      </c>
      <c r="J4558" t="s">
        <v>124</v>
      </c>
      <c r="K4558">
        <v>6.6</v>
      </c>
      <c r="L4558">
        <v>5</v>
      </c>
      <c r="M4558" s="16" t="s">
        <v>28</v>
      </c>
      <c r="N4558" s="18">
        <f t="shared" si="71"/>
        <v>1</v>
      </c>
      <c r="O4558">
        <v>8</v>
      </c>
      <c r="P4558" t="s">
        <v>22</v>
      </c>
    </row>
    <row r="4559" spans="1:16" x14ac:dyDescent="0.3">
      <c r="A4559" t="s">
        <v>2440</v>
      </c>
      <c r="C4559" t="s">
        <v>2448</v>
      </c>
      <c r="D4559" t="s">
        <v>17</v>
      </c>
      <c r="E4559" t="s">
        <v>4792</v>
      </c>
      <c r="F4559" t="s">
        <v>304</v>
      </c>
      <c r="H4559" t="s">
        <v>19</v>
      </c>
      <c r="I4559">
        <v>2025</v>
      </c>
      <c r="J4559" t="s">
        <v>127</v>
      </c>
      <c r="K4559">
        <v>6.6</v>
      </c>
      <c r="L4559">
        <v>5</v>
      </c>
      <c r="M4559" s="16" t="s">
        <v>28</v>
      </c>
      <c r="N4559" s="18">
        <f t="shared" si="71"/>
        <v>1</v>
      </c>
      <c r="O4559">
        <v>19</v>
      </c>
      <c r="P4559" t="s">
        <v>22</v>
      </c>
    </row>
    <row r="4560" spans="1:16" x14ac:dyDescent="0.3">
      <c r="A4560" t="s">
        <v>4388</v>
      </c>
      <c r="C4560" t="s">
        <v>2448</v>
      </c>
      <c r="D4560" t="s">
        <v>17</v>
      </c>
      <c r="E4560" t="s">
        <v>4784</v>
      </c>
      <c r="F4560" t="s">
        <v>947</v>
      </c>
      <c r="H4560" t="s">
        <v>19</v>
      </c>
      <c r="I4560">
        <v>2023</v>
      </c>
      <c r="J4560" t="s">
        <v>135</v>
      </c>
      <c r="K4560">
        <v>7.9</v>
      </c>
      <c r="L4560">
        <v>8</v>
      </c>
      <c r="M4560" s="16" t="s">
        <v>28</v>
      </c>
      <c r="N4560" s="18">
        <f t="shared" si="71"/>
        <v>1</v>
      </c>
      <c r="O4560">
        <v>9</v>
      </c>
      <c r="P4560" t="s">
        <v>22</v>
      </c>
    </row>
    <row r="4561" spans="1:16" x14ac:dyDescent="0.3">
      <c r="A4561" t="s">
        <v>4390</v>
      </c>
      <c r="C4561" t="s">
        <v>2448</v>
      </c>
      <c r="D4561" t="s">
        <v>17</v>
      </c>
      <c r="E4561" t="s">
        <v>4789</v>
      </c>
      <c r="F4561" t="s">
        <v>1056</v>
      </c>
      <c r="H4561" t="s">
        <v>19</v>
      </c>
      <c r="I4561">
        <v>2023</v>
      </c>
      <c r="J4561" t="s">
        <v>158</v>
      </c>
      <c r="K4561">
        <v>6.8</v>
      </c>
      <c r="L4561">
        <v>8</v>
      </c>
      <c r="M4561" s="16" t="s">
        <v>28</v>
      </c>
      <c r="N4561" s="18">
        <f t="shared" si="71"/>
        <v>1</v>
      </c>
      <c r="O4561">
        <v>7</v>
      </c>
      <c r="P4561" t="s">
        <v>29</v>
      </c>
    </row>
    <row r="4562" spans="1:16" x14ac:dyDescent="0.3">
      <c r="A4562" t="s">
        <v>4392</v>
      </c>
      <c r="C4562" t="s">
        <v>2448</v>
      </c>
      <c r="D4562" t="s">
        <v>17</v>
      </c>
      <c r="E4562" t="s">
        <v>4790</v>
      </c>
      <c r="F4562" t="s">
        <v>930</v>
      </c>
      <c r="H4562" t="s">
        <v>19</v>
      </c>
      <c r="I4562">
        <v>2024</v>
      </c>
      <c r="J4562" t="s">
        <v>162</v>
      </c>
      <c r="K4562">
        <v>6.7</v>
      </c>
      <c r="L4562">
        <v>3</v>
      </c>
      <c r="M4562" s="16" t="s">
        <v>28</v>
      </c>
      <c r="N4562" s="18">
        <f t="shared" si="71"/>
        <v>1</v>
      </c>
      <c r="O4562">
        <v>8</v>
      </c>
      <c r="P4562" t="s">
        <v>29</v>
      </c>
    </row>
    <row r="4563" spans="1:16" x14ac:dyDescent="0.3">
      <c r="A4563" t="s">
        <v>4394</v>
      </c>
      <c r="C4563" t="s">
        <v>2448</v>
      </c>
      <c r="D4563" t="s">
        <v>17</v>
      </c>
      <c r="E4563" t="s">
        <v>4777</v>
      </c>
      <c r="F4563" t="s">
        <v>18</v>
      </c>
      <c r="H4563" t="s">
        <v>19</v>
      </c>
      <c r="I4563">
        <v>2023</v>
      </c>
      <c r="J4563" t="s">
        <v>178</v>
      </c>
      <c r="K4563">
        <v>9.6</v>
      </c>
      <c r="L4563">
        <v>8</v>
      </c>
      <c r="M4563" s="16" t="s">
        <v>28</v>
      </c>
      <c r="N4563" s="18">
        <f t="shared" si="71"/>
        <v>1</v>
      </c>
      <c r="O4563">
        <v>30</v>
      </c>
      <c r="P4563" t="s">
        <v>29</v>
      </c>
    </row>
    <row r="4564" spans="1:16" x14ac:dyDescent="0.3">
      <c r="A4564" t="s">
        <v>4396</v>
      </c>
      <c r="C4564" t="s">
        <v>2448</v>
      </c>
      <c r="D4564" t="s">
        <v>17</v>
      </c>
      <c r="E4564" t="s">
        <v>4785</v>
      </c>
      <c r="F4564" t="s">
        <v>44</v>
      </c>
      <c r="H4564" t="s">
        <v>19</v>
      </c>
      <c r="I4564">
        <v>2025</v>
      </c>
      <c r="J4564" t="s">
        <v>180</v>
      </c>
      <c r="K4564">
        <v>7.9</v>
      </c>
      <c r="L4564">
        <v>8</v>
      </c>
      <c r="M4564" s="16" t="s">
        <v>28</v>
      </c>
      <c r="N4564" s="18">
        <f t="shared" si="71"/>
        <v>1</v>
      </c>
      <c r="O4564">
        <v>20</v>
      </c>
      <c r="P4564" t="s">
        <v>22</v>
      </c>
    </row>
    <row r="4565" spans="1:16" x14ac:dyDescent="0.3">
      <c r="A4565" t="s">
        <v>4398</v>
      </c>
      <c r="C4565" t="s">
        <v>2448</v>
      </c>
      <c r="D4565" t="s">
        <v>17</v>
      </c>
      <c r="E4565" t="s">
        <v>4786</v>
      </c>
      <c r="F4565" t="s">
        <v>1042</v>
      </c>
      <c r="H4565" t="s">
        <v>19</v>
      </c>
      <c r="I4565">
        <v>2024</v>
      </c>
      <c r="J4565" t="s">
        <v>181</v>
      </c>
      <c r="K4565">
        <v>9.3000000000000007</v>
      </c>
      <c r="L4565">
        <v>5</v>
      </c>
      <c r="M4565" s="16" t="s">
        <v>28</v>
      </c>
      <c r="N4565" s="18">
        <f t="shared" si="71"/>
        <v>1</v>
      </c>
      <c r="O4565">
        <v>5</v>
      </c>
      <c r="P4565" t="s">
        <v>29</v>
      </c>
    </row>
    <row r="4566" spans="1:16" x14ac:dyDescent="0.3">
      <c r="A4566" t="s">
        <v>4400</v>
      </c>
      <c r="C4566" t="s">
        <v>2448</v>
      </c>
      <c r="D4566" t="s">
        <v>17</v>
      </c>
      <c r="E4566" t="s">
        <v>4798</v>
      </c>
      <c r="F4566" t="s">
        <v>930</v>
      </c>
      <c r="H4566" t="s">
        <v>19</v>
      </c>
      <c r="I4566">
        <v>2024</v>
      </c>
      <c r="J4566" t="s">
        <v>189</v>
      </c>
      <c r="K4566">
        <v>7.5</v>
      </c>
      <c r="L4566">
        <v>6</v>
      </c>
      <c r="M4566" s="16" t="s">
        <v>28</v>
      </c>
      <c r="N4566" s="18">
        <f t="shared" si="71"/>
        <v>1</v>
      </c>
      <c r="O4566">
        <v>8</v>
      </c>
      <c r="P4566" t="s">
        <v>29</v>
      </c>
    </row>
    <row r="4567" spans="1:16" x14ac:dyDescent="0.3">
      <c r="A4567" t="s">
        <v>4402</v>
      </c>
      <c r="C4567" t="s">
        <v>2448</v>
      </c>
      <c r="D4567" t="s">
        <v>17</v>
      </c>
      <c r="E4567" t="s">
        <v>4791</v>
      </c>
      <c r="F4567" t="s">
        <v>930</v>
      </c>
      <c r="H4567" t="s">
        <v>19</v>
      </c>
      <c r="I4567">
        <v>2026</v>
      </c>
      <c r="J4567" t="s">
        <v>199</v>
      </c>
      <c r="K4567">
        <v>7.2</v>
      </c>
      <c r="L4567">
        <v>5</v>
      </c>
      <c r="M4567" s="16" t="s">
        <v>28</v>
      </c>
      <c r="N4567" s="18">
        <f t="shared" si="71"/>
        <v>1</v>
      </c>
      <c r="O4567">
        <v>15</v>
      </c>
      <c r="P4567" t="s">
        <v>67</v>
      </c>
    </row>
    <row r="4568" spans="1:16" x14ac:dyDescent="0.3">
      <c r="A4568" t="s">
        <v>4404</v>
      </c>
      <c r="C4568" t="s">
        <v>2448</v>
      </c>
      <c r="D4568" t="s">
        <v>17</v>
      </c>
      <c r="E4568" t="s">
        <v>4792</v>
      </c>
      <c r="F4568" t="s">
        <v>18</v>
      </c>
      <c r="H4568" t="s">
        <v>19</v>
      </c>
      <c r="I4568">
        <v>2024</v>
      </c>
      <c r="J4568" t="s">
        <v>202</v>
      </c>
      <c r="K4568">
        <v>9.1</v>
      </c>
      <c r="L4568">
        <v>6</v>
      </c>
      <c r="M4568" s="16" t="s">
        <v>28</v>
      </c>
      <c r="N4568" s="18">
        <f t="shared" si="71"/>
        <v>1</v>
      </c>
      <c r="O4568">
        <v>19</v>
      </c>
      <c r="P4568" t="s">
        <v>67</v>
      </c>
    </row>
    <row r="4569" spans="1:16" x14ac:dyDescent="0.3">
      <c r="A4569" t="s">
        <v>4406</v>
      </c>
      <c r="C4569" t="s">
        <v>2448</v>
      </c>
      <c r="D4569" t="s">
        <v>17</v>
      </c>
      <c r="E4569" t="s">
        <v>4777</v>
      </c>
      <c r="F4569" t="s">
        <v>930</v>
      </c>
      <c r="H4569" t="s">
        <v>19</v>
      </c>
      <c r="I4569">
        <v>2025</v>
      </c>
      <c r="J4569" t="s">
        <v>228</v>
      </c>
      <c r="K4569">
        <v>7.8</v>
      </c>
      <c r="L4569">
        <v>8</v>
      </c>
      <c r="M4569" s="16" t="s">
        <v>28</v>
      </c>
      <c r="N4569" s="18">
        <f t="shared" si="71"/>
        <v>1</v>
      </c>
      <c r="O4569">
        <v>9</v>
      </c>
      <c r="P4569" t="s">
        <v>29</v>
      </c>
    </row>
    <row r="4570" spans="1:16" x14ac:dyDescent="0.3">
      <c r="A4570" t="s">
        <v>4408</v>
      </c>
      <c r="C4570" t="s">
        <v>2448</v>
      </c>
      <c r="D4570" t="s">
        <v>17</v>
      </c>
      <c r="E4570" t="s">
        <v>4779</v>
      </c>
      <c r="F4570" t="s">
        <v>833</v>
      </c>
      <c r="H4570" t="s">
        <v>19</v>
      </c>
      <c r="I4570">
        <v>2024</v>
      </c>
      <c r="J4570" t="s">
        <v>235</v>
      </c>
      <c r="K4570">
        <v>6.9</v>
      </c>
      <c r="L4570">
        <v>3</v>
      </c>
      <c r="M4570" s="16" t="s">
        <v>28</v>
      </c>
      <c r="N4570" s="18">
        <f t="shared" si="71"/>
        <v>1</v>
      </c>
      <c r="O4570">
        <v>8</v>
      </c>
      <c r="P4570" t="s">
        <v>29</v>
      </c>
    </row>
    <row r="4571" spans="1:16" x14ac:dyDescent="0.3">
      <c r="A4571" t="s">
        <v>4410</v>
      </c>
      <c r="C4571" t="s">
        <v>2448</v>
      </c>
      <c r="D4571" t="s">
        <v>17</v>
      </c>
      <c r="E4571" t="s">
        <v>4783</v>
      </c>
      <c r="F4571" t="s">
        <v>44</v>
      </c>
      <c r="H4571" t="s">
        <v>19</v>
      </c>
      <c r="I4571">
        <v>2023</v>
      </c>
      <c r="J4571" t="s">
        <v>249</v>
      </c>
      <c r="K4571">
        <v>7.9</v>
      </c>
      <c r="L4571">
        <v>8</v>
      </c>
      <c r="M4571" s="16" t="s">
        <v>28</v>
      </c>
      <c r="N4571" s="18">
        <f t="shared" si="71"/>
        <v>1</v>
      </c>
      <c r="O4571">
        <v>21</v>
      </c>
      <c r="P4571" t="s">
        <v>22</v>
      </c>
    </row>
    <row r="4572" spans="1:16" x14ac:dyDescent="0.3">
      <c r="A4572" t="s">
        <v>4412</v>
      </c>
      <c r="C4572" t="s">
        <v>2448</v>
      </c>
      <c r="D4572" t="s">
        <v>17</v>
      </c>
      <c r="E4572" t="s">
        <v>4785</v>
      </c>
      <c r="F4572" t="s">
        <v>1056</v>
      </c>
      <c r="H4572" t="s">
        <v>19</v>
      </c>
      <c r="I4572">
        <v>2025</v>
      </c>
      <c r="J4572" t="s">
        <v>255</v>
      </c>
      <c r="K4572">
        <v>7.6</v>
      </c>
      <c r="L4572">
        <v>6</v>
      </c>
      <c r="M4572" s="16" t="s">
        <v>28</v>
      </c>
      <c r="N4572" s="18">
        <f t="shared" si="71"/>
        <v>1</v>
      </c>
      <c r="O4572">
        <v>9</v>
      </c>
      <c r="P4572" t="s">
        <v>29</v>
      </c>
    </row>
    <row r="4573" spans="1:16" x14ac:dyDescent="0.3">
      <c r="A4573" t="s">
        <v>4414</v>
      </c>
      <c r="C4573" t="s">
        <v>2448</v>
      </c>
      <c r="D4573" t="s">
        <v>17</v>
      </c>
      <c r="E4573" t="s">
        <v>4785</v>
      </c>
      <c r="F4573" t="s">
        <v>930</v>
      </c>
      <c r="H4573" t="s">
        <v>19</v>
      </c>
      <c r="I4573">
        <v>2023</v>
      </c>
      <c r="J4573" t="s">
        <v>270</v>
      </c>
      <c r="K4573">
        <v>7.8</v>
      </c>
      <c r="L4573">
        <v>3</v>
      </c>
      <c r="M4573" s="16" t="s">
        <v>28</v>
      </c>
      <c r="N4573" s="18">
        <f t="shared" si="71"/>
        <v>1</v>
      </c>
      <c r="O4573">
        <v>18</v>
      </c>
      <c r="P4573" t="s">
        <v>29</v>
      </c>
    </row>
    <row r="4574" spans="1:16" x14ac:dyDescent="0.3">
      <c r="A4574" t="s">
        <v>4416</v>
      </c>
      <c r="C4574" t="s">
        <v>2448</v>
      </c>
      <c r="D4574" t="s">
        <v>17</v>
      </c>
      <c r="E4574" t="s">
        <v>77</v>
      </c>
      <c r="F4574" t="s">
        <v>1769</v>
      </c>
      <c r="H4574" t="s">
        <v>19</v>
      </c>
      <c r="I4574">
        <v>2025</v>
      </c>
      <c r="J4574" t="s">
        <v>280</v>
      </c>
      <c r="K4574">
        <v>8</v>
      </c>
      <c r="L4574">
        <v>3</v>
      </c>
      <c r="M4574" s="16" t="s">
        <v>28</v>
      </c>
      <c r="N4574" s="18">
        <f t="shared" si="71"/>
        <v>1</v>
      </c>
      <c r="O4574">
        <v>9</v>
      </c>
      <c r="P4574" t="s">
        <v>22</v>
      </c>
    </row>
    <row r="4575" spans="1:16" x14ac:dyDescent="0.3">
      <c r="A4575" t="s">
        <v>4418</v>
      </c>
      <c r="C4575" t="s">
        <v>2448</v>
      </c>
      <c r="D4575" t="s">
        <v>17</v>
      </c>
      <c r="E4575" t="s">
        <v>4789</v>
      </c>
      <c r="F4575" t="s">
        <v>833</v>
      </c>
      <c r="H4575" t="s">
        <v>19</v>
      </c>
      <c r="I4575">
        <v>2023</v>
      </c>
      <c r="J4575" t="s">
        <v>286</v>
      </c>
      <c r="K4575">
        <v>8.5</v>
      </c>
      <c r="L4575">
        <v>5</v>
      </c>
      <c r="M4575" s="16" t="s">
        <v>28</v>
      </c>
      <c r="N4575" s="18">
        <f t="shared" si="71"/>
        <v>1</v>
      </c>
      <c r="O4575">
        <v>17</v>
      </c>
      <c r="P4575" t="s">
        <v>67</v>
      </c>
    </row>
    <row r="4576" spans="1:16" x14ac:dyDescent="0.3">
      <c r="A4576" t="s">
        <v>4420</v>
      </c>
      <c r="C4576" t="s">
        <v>2448</v>
      </c>
      <c r="D4576" t="s">
        <v>17</v>
      </c>
      <c r="E4576" t="s">
        <v>4792</v>
      </c>
      <c r="F4576" t="s">
        <v>44</v>
      </c>
      <c r="H4576" t="s">
        <v>19</v>
      </c>
      <c r="I4576">
        <v>2024</v>
      </c>
      <c r="J4576" t="s">
        <v>295</v>
      </c>
      <c r="K4576">
        <v>8.6999999999999993</v>
      </c>
      <c r="L4576">
        <v>3</v>
      </c>
      <c r="M4576" s="16" t="s">
        <v>28</v>
      </c>
      <c r="N4576" s="18">
        <f t="shared" si="71"/>
        <v>1</v>
      </c>
      <c r="O4576">
        <v>15</v>
      </c>
      <c r="P4576" t="s">
        <v>22</v>
      </c>
    </row>
    <row r="4577" spans="1:16" x14ac:dyDescent="0.3">
      <c r="A4577" t="s">
        <v>4422</v>
      </c>
      <c r="C4577" t="s">
        <v>2448</v>
      </c>
      <c r="D4577" t="s">
        <v>17</v>
      </c>
      <c r="E4577" t="s">
        <v>4782</v>
      </c>
      <c r="F4577" t="s">
        <v>70</v>
      </c>
      <c r="H4577" t="s">
        <v>19</v>
      </c>
      <c r="I4577">
        <v>2024</v>
      </c>
      <c r="J4577" t="s">
        <v>308</v>
      </c>
      <c r="K4577">
        <v>7.6</v>
      </c>
      <c r="L4577">
        <v>6</v>
      </c>
      <c r="M4577" s="16" t="s">
        <v>28</v>
      </c>
      <c r="N4577" s="18">
        <f t="shared" si="71"/>
        <v>1</v>
      </c>
      <c r="O4577">
        <v>23</v>
      </c>
      <c r="P4577" t="s">
        <v>22</v>
      </c>
    </row>
    <row r="4578" spans="1:16" x14ac:dyDescent="0.3">
      <c r="A4578" t="s">
        <v>4424</v>
      </c>
      <c r="C4578" t="s">
        <v>2448</v>
      </c>
      <c r="D4578" t="s">
        <v>17</v>
      </c>
      <c r="E4578" t="s">
        <v>4786</v>
      </c>
      <c r="F4578" t="s">
        <v>865</v>
      </c>
      <c r="H4578" t="s">
        <v>19</v>
      </c>
      <c r="I4578">
        <v>2023</v>
      </c>
      <c r="J4578" t="s">
        <v>318</v>
      </c>
      <c r="K4578">
        <v>9.1999999999999993</v>
      </c>
      <c r="L4578">
        <v>5</v>
      </c>
      <c r="M4578" s="16" t="s">
        <v>28</v>
      </c>
      <c r="N4578" s="18">
        <f t="shared" si="71"/>
        <v>1</v>
      </c>
      <c r="O4578">
        <v>13</v>
      </c>
      <c r="P4578" t="s">
        <v>29</v>
      </c>
    </row>
    <row r="4579" spans="1:16" x14ac:dyDescent="0.3">
      <c r="A4579" t="s">
        <v>4426</v>
      </c>
      <c r="C4579" t="s">
        <v>2448</v>
      </c>
      <c r="D4579" t="s">
        <v>17</v>
      </c>
      <c r="E4579" t="s">
        <v>4788</v>
      </c>
      <c r="F4579" t="s">
        <v>44</v>
      </c>
      <c r="H4579" t="s">
        <v>19</v>
      </c>
      <c r="I4579">
        <v>2024</v>
      </c>
      <c r="J4579" t="s">
        <v>322</v>
      </c>
      <c r="K4579">
        <v>7.6</v>
      </c>
      <c r="L4579">
        <v>5</v>
      </c>
      <c r="M4579" s="16" t="s">
        <v>28</v>
      </c>
      <c r="N4579" s="18">
        <f t="shared" si="71"/>
        <v>1</v>
      </c>
      <c r="O4579">
        <v>25</v>
      </c>
      <c r="P4579" t="s">
        <v>22</v>
      </c>
    </row>
    <row r="4580" spans="1:16" x14ac:dyDescent="0.3">
      <c r="A4580" t="s">
        <v>4428</v>
      </c>
      <c r="C4580" t="s">
        <v>2448</v>
      </c>
      <c r="D4580" t="s">
        <v>17</v>
      </c>
      <c r="E4580" t="s">
        <v>4789</v>
      </c>
      <c r="F4580" t="s">
        <v>44</v>
      </c>
      <c r="H4580" t="s">
        <v>19</v>
      </c>
      <c r="I4580">
        <v>2023</v>
      </c>
      <c r="J4580" t="s">
        <v>331</v>
      </c>
      <c r="K4580">
        <v>9.1999999999999993</v>
      </c>
      <c r="L4580">
        <v>5</v>
      </c>
      <c r="M4580" s="16" t="s">
        <v>28</v>
      </c>
      <c r="N4580" s="18">
        <f t="shared" si="71"/>
        <v>1</v>
      </c>
      <c r="O4580">
        <v>9</v>
      </c>
      <c r="P4580" t="s">
        <v>67</v>
      </c>
    </row>
    <row r="4581" spans="1:16" x14ac:dyDescent="0.3">
      <c r="A4581" t="s">
        <v>4430</v>
      </c>
      <c r="C4581" t="s">
        <v>2448</v>
      </c>
      <c r="D4581" t="s">
        <v>17</v>
      </c>
      <c r="E4581" t="s">
        <v>4793</v>
      </c>
      <c r="F4581" t="s">
        <v>930</v>
      </c>
      <c r="H4581" t="s">
        <v>19</v>
      </c>
      <c r="I4581">
        <v>2024</v>
      </c>
      <c r="J4581" t="s">
        <v>343</v>
      </c>
      <c r="K4581">
        <v>7.5</v>
      </c>
      <c r="L4581">
        <v>6</v>
      </c>
      <c r="M4581" s="16" t="s">
        <v>28</v>
      </c>
      <c r="N4581" s="18">
        <f t="shared" si="71"/>
        <v>1</v>
      </c>
      <c r="O4581">
        <v>19</v>
      </c>
      <c r="P4581" t="s">
        <v>29</v>
      </c>
    </row>
    <row r="4582" spans="1:16" x14ac:dyDescent="0.3">
      <c r="A4582" t="s">
        <v>4432</v>
      </c>
      <c r="C4582" t="s">
        <v>2448</v>
      </c>
      <c r="D4582" t="s">
        <v>17</v>
      </c>
      <c r="E4582" t="s">
        <v>4786</v>
      </c>
      <c r="F4582" t="s">
        <v>18</v>
      </c>
      <c r="H4582" t="s">
        <v>19</v>
      </c>
      <c r="I4582">
        <v>2024</v>
      </c>
      <c r="J4582" t="s">
        <v>344</v>
      </c>
      <c r="K4582">
        <v>7.3</v>
      </c>
      <c r="L4582">
        <v>8</v>
      </c>
      <c r="M4582" s="16" t="s">
        <v>28</v>
      </c>
      <c r="N4582" s="18">
        <f t="shared" si="71"/>
        <v>1</v>
      </c>
      <c r="O4582">
        <v>13</v>
      </c>
      <c r="P4582" t="s">
        <v>29</v>
      </c>
    </row>
    <row r="4583" spans="1:16" x14ac:dyDescent="0.3">
      <c r="A4583" t="s">
        <v>4434</v>
      </c>
      <c r="C4583" t="s">
        <v>2448</v>
      </c>
      <c r="D4583" t="s">
        <v>17</v>
      </c>
      <c r="E4583" t="s">
        <v>4782</v>
      </c>
      <c r="F4583" t="s">
        <v>18</v>
      </c>
      <c r="H4583" t="s">
        <v>19</v>
      </c>
      <c r="I4583">
        <v>2023</v>
      </c>
      <c r="J4583" t="s">
        <v>370</v>
      </c>
      <c r="K4583">
        <v>7.1</v>
      </c>
      <c r="L4583">
        <v>5</v>
      </c>
      <c r="M4583" s="16" t="s">
        <v>28</v>
      </c>
      <c r="N4583" s="18">
        <f t="shared" si="71"/>
        <v>1</v>
      </c>
      <c r="O4583">
        <v>21</v>
      </c>
      <c r="P4583" t="s">
        <v>67</v>
      </c>
    </row>
    <row r="4584" spans="1:16" x14ac:dyDescent="0.3">
      <c r="A4584" t="s">
        <v>4436</v>
      </c>
      <c r="C4584" t="s">
        <v>2448</v>
      </c>
      <c r="D4584" t="s">
        <v>17</v>
      </c>
      <c r="E4584" t="s">
        <v>4784</v>
      </c>
      <c r="F4584" t="s">
        <v>44</v>
      </c>
      <c r="H4584" t="s">
        <v>19</v>
      </c>
      <c r="I4584">
        <v>2024</v>
      </c>
      <c r="J4584" t="s">
        <v>376</v>
      </c>
      <c r="K4584">
        <v>8.6999999999999993</v>
      </c>
      <c r="L4584">
        <v>8</v>
      </c>
      <c r="M4584" s="16" t="s">
        <v>28</v>
      </c>
      <c r="N4584" s="18">
        <f t="shared" si="71"/>
        <v>1</v>
      </c>
      <c r="O4584">
        <v>9</v>
      </c>
      <c r="P4584" t="s">
        <v>22</v>
      </c>
    </row>
    <row r="4585" spans="1:16" x14ac:dyDescent="0.3">
      <c r="A4585" t="s">
        <v>4438</v>
      </c>
      <c r="C4585" t="s">
        <v>2448</v>
      </c>
      <c r="D4585" t="s">
        <v>17</v>
      </c>
      <c r="E4585" t="s">
        <v>4786</v>
      </c>
      <c r="F4585" t="s">
        <v>930</v>
      </c>
      <c r="H4585" t="s">
        <v>19</v>
      </c>
      <c r="I4585">
        <v>2025</v>
      </c>
      <c r="J4585" t="s">
        <v>382</v>
      </c>
      <c r="K4585">
        <v>6.8</v>
      </c>
      <c r="L4585">
        <v>8</v>
      </c>
      <c r="M4585" s="16" t="s">
        <v>28</v>
      </c>
      <c r="N4585" s="18">
        <f t="shared" si="71"/>
        <v>1</v>
      </c>
      <c r="O4585">
        <v>7</v>
      </c>
      <c r="P4585" t="s">
        <v>29</v>
      </c>
    </row>
    <row r="4586" spans="1:16" x14ac:dyDescent="0.3">
      <c r="A4586" t="s">
        <v>4440</v>
      </c>
      <c r="C4586" t="s">
        <v>2448</v>
      </c>
      <c r="D4586" t="s">
        <v>17</v>
      </c>
      <c r="E4586" t="s">
        <v>4787</v>
      </c>
      <c r="F4586" t="s">
        <v>18</v>
      </c>
      <c r="H4586" t="s">
        <v>19</v>
      </c>
      <c r="I4586">
        <v>2026</v>
      </c>
      <c r="J4586" t="s">
        <v>385</v>
      </c>
      <c r="K4586">
        <v>7.1</v>
      </c>
      <c r="L4586">
        <v>8</v>
      </c>
      <c r="M4586" s="16" t="s">
        <v>28</v>
      </c>
      <c r="N4586" s="18">
        <f t="shared" si="71"/>
        <v>1</v>
      </c>
      <c r="O4586">
        <v>21</v>
      </c>
      <c r="P4586" t="s">
        <v>29</v>
      </c>
    </row>
    <row r="4587" spans="1:16" x14ac:dyDescent="0.3">
      <c r="A4587" t="s">
        <v>4442</v>
      </c>
      <c r="C4587" t="s">
        <v>2448</v>
      </c>
      <c r="D4587" t="s">
        <v>17</v>
      </c>
      <c r="E4587" t="s">
        <v>77</v>
      </c>
      <c r="F4587" t="s">
        <v>44</v>
      </c>
      <c r="H4587" t="s">
        <v>19</v>
      </c>
      <c r="I4587">
        <v>2025</v>
      </c>
      <c r="J4587" t="s">
        <v>389</v>
      </c>
      <c r="K4587">
        <v>9.1</v>
      </c>
      <c r="L4587">
        <v>5</v>
      </c>
      <c r="M4587" s="16" t="s">
        <v>28</v>
      </c>
      <c r="N4587" s="18">
        <f t="shared" si="71"/>
        <v>1</v>
      </c>
      <c r="O4587">
        <v>16</v>
      </c>
      <c r="P4587" t="s">
        <v>22</v>
      </c>
    </row>
    <row r="4588" spans="1:16" x14ac:dyDescent="0.3">
      <c r="A4588" t="s">
        <v>4444</v>
      </c>
      <c r="C4588" t="s">
        <v>2448</v>
      </c>
      <c r="D4588" t="s">
        <v>17</v>
      </c>
      <c r="E4588" t="s">
        <v>4798</v>
      </c>
      <c r="F4588" t="s">
        <v>44</v>
      </c>
      <c r="H4588" t="s">
        <v>19</v>
      </c>
      <c r="I4588">
        <v>2024</v>
      </c>
      <c r="J4588" t="s">
        <v>391</v>
      </c>
      <c r="K4588">
        <v>9.5</v>
      </c>
      <c r="L4588">
        <v>6</v>
      </c>
      <c r="M4588" s="16" t="s">
        <v>28</v>
      </c>
      <c r="N4588" s="18">
        <f t="shared" si="71"/>
        <v>1</v>
      </c>
      <c r="O4588">
        <v>21</v>
      </c>
      <c r="P4588" t="s">
        <v>29</v>
      </c>
    </row>
    <row r="4589" spans="1:16" x14ac:dyDescent="0.3">
      <c r="A4589" t="s">
        <v>4446</v>
      </c>
      <c r="C4589" t="s">
        <v>2508</v>
      </c>
      <c r="D4589" t="s">
        <v>17</v>
      </c>
      <c r="E4589" t="s">
        <v>4786</v>
      </c>
      <c r="H4589" t="s">
        <v>19</v>
      </c>
      <c r="I4589">
        <v>2024</v>
      </c>
      <c r="J4589" t="s">
        <v>413</v>
      </c>
      <c r="K4589">
        <v>7.4</v>
      </c>
      <c r="L4589">
        <v>8</v>
      </c>
      <c r="M4589" s="16" t="s">
        <v>28</v>
      </c>
      <c r="N4589" s="18">
        <f t="shared" si="71"/>
        <v>1</v>
      </c>
      <c r="O4589">
        <v>11</v>
      </c>
      <c r="P4589" t="s">
        <v>67</v>
      </c>
    </row>
    <row r="4590" spans="1:16" x14ac:dyDescent="0.3">
      <c r="A4590" t="s">
        <v>4448</v>
      </c>
      <c r="C4590" t="s">
        <v>2508</v>
      </c>
      <c r="D4590" t="s">
        <v>17</v>
      </c>
      <c r="E4590" t="s">
        <v>4779</v>
      </c>
      <c r="H4590" t="s">
        <v>19</v>
      </c>
      <c r="I4590">
        <v>2023</v>
      </c>
      <c r="J4590" t="s">
        <v>432</v>
      </c>
      <c r="K4590">
        <v>8.1</v>
      </c>
      <c r="L4590">
        <v>6</v>
      </c>
      <c r="M4590" s="16" t="s">
        <v>28</v>
      </c>
      <c r="N4590" s="18">
        <f t="shared" si="71"/>
        <v>1</v>
      </c>
      <c r="O4590">
        <v>21</v>
      </c>
      <c r="P4590" t="s">
        <v>29</v>
      </c>
    </row>
    <row r="4591" spans="1:16" x14ac:dyDescent="0.3">
      <c r="A4591" t="s">
        <v>4450</v>
      </c>
      <c r="C4591" t="s">
        <v>2508</v>
      </c>
      <c r="D4591" t="s">
        <v>17</v>
      </c>
      <c r="E4591" t="s">
        <v>48</v>
      </c>
      <c r="H4591" t="s">
        <v>19</v>
      </c>
      <c r="I4591">
        <v>2025</v>
      </c>
      <c r="J4591" t="s">
        <v>438</v>
      </c>
      <c r="K4591">
        <v>9.8000000000000007</v>
      </c>
      <c r="L4591">
        <v>3</v>
      </c>
      <c r="M4591" s="16" t="s">
        <v>28</v>
      </c>
      <c r="N4591" s="18">
        <f t="shared" si="71"/>
        <v>1</v>
      </c>
      <c r="O4591">
        <v>24</v>
      </c>
      <c r="P4591" t="s">
        <v>29</v>
      </c>
    </row>
    <row r="4592" spans="1:16" x14ac:dyDescent="0.3">
      <c r="A4592" t="s">
        <v>4452</v>
      </c>
      <c r="C4592" t="s">
        <v>2508</v>
      </c>
      <c r="D4592" t="s">
        <v>17</v>
      </c>
      <c r="E4592" t="s">
        <v>4783</v>
      </c>
      <c r="F4592" t="s">
        <v>84</v>
      </c>
      <c r="H4592" t="s">
        <v>19</v>
      </c>
      <c r="I4592">
        <v>2024</v>
      </c>
      <c r="J4592" t="s">
        <v>457</v>
      </c>
      <c r="K4592">
        <v>8.4</v>
      </c>
      <c r="L4592">
        <v>3</v>
      </c>
      <c r="M4592" s="16" t="s">
        <v>28</v>
      </c>
      <c r="N4592" s="18">
        <f t="shared" si="71"/>
        <v>1</v>
      </c>
      <c r="O4592">
        <v>8</v>
      </c>
      <c r="P4592" t="s">
        <v>22</v>
      </c>
    </row>
    <row r="4593" spans="1:16" x14ac:dyDescent="0.3">
      <c r="A4593" t="s">
        <v>4454</v>
      </c>
      <c r="C4593" t="s">
        <v>2508</v>
      </c>
      <c r="D4593" t="s">
        <v>17</v>
      </c>
      <c r="E4593" t="s">
        <v>4784</v>
      </c>
      <c r="F4593" t="s">
        <v>44</v>
      </c>
      <c r="H4593" t="s">
        <v>19</v>
      </c>
      <c r="I4593">
        <v>2026</v>
      </c>
      <c r="J4593" t="s">
        <v>453</v>
      </c>
      <c r="K4593">
        <v>9.9</v>
      </c>
      <c r="L4593">
        <v>6</v>
      </c>
      <c r="M4593" s="16" t="s">
        <v>28</v>
      </c>
      <c r="N4593" s="18">
        <f t="shared" si="71"/>
        <v>1</v>
      </c>
      <c r="O4593">
        <v>18</v>
      </c>
      <c r="P4593" t="s">
        <v>29</v>
      </c>
    </row>
    <row r="4594" spans="1:16" x14ac:dyDescent="0.3">
      <c r="A4594" t="s">
        <v>4456</v>
      </c>
      <c r="C4594" t="s">
        <v>2508</v>
      </c>
      <c r="D4594" t="s">
        <v>17</v>
      </c>
      <c r="E4594" t="s">
        <v>4785</v>
      </c>
      <c r="F4594" t="s">
        <v>44</v>
      </c>
      <c r="H4594" t="s">
        <v>19</v>
      </c>
      <c r="I4594">
        <v>2023</v>
      </c>
      <c r="J4594" t="s">
        <v>462</v>
      </c>
      <c r="K4594">
        <v>6.6</v>
      </c>
      <c r="L4594">
        <v>8</v>
      </c>
      <c r="M4594" s="16" t="s">
        <v>28</v>
      </c>
      <c r="N4594" s="18">
        <f t="shared" si="71"/>
        <v>1</v>
      </c>
      <c r="O4594">
        <v>8</v>
      </c>
      <c r="P4594" t="s">
        <v>29</v>
      </c>
    </row>
    <row r="4595" spans="1:16" x14ac:dyDescent="0.3">
      <c r="A4595" t="s">
        <v>4458</v>
      </c>
      <c r="C4595" t="s">
        <v>2508</v>
      </c>
      <c r="D4595" t="s">
        <v>17</v>
      </c>
      <c r="E4595" t="s">
        <v>4792</v>
      </c>
      <c r="F4595" t="s">
        <v>44</v>
      </c>
      <c r="H4595" t="s">
        <v>19</v>
      </c>
      <c r="I4595">
        <v>2025</v>
      </c>
      <c r="J4595" t="s">
        <v>479</v>
      </c>
      <c r="K4595">
        <v>8.8000000000000007</v>
      </c>
      <c r="L4595">
        <v>6</v>
      </c>
      <c r="M4595" s="16" t="s">
        <v>28</v>
      </c>
      <c r="N4595" s="18">
        <f t="shared" si="71"/>
        <v>1</v>
      </c>
      <c r="O4595">
        <v>18</v>
      </c>
      <c r="P4595" t="s">
        <v>22</v>
      </c>
    </row>
    <row r="4596" spans="1:16" x14ac:dyDescent="0.3">
      <c r="A4596" t="s">
        <v>4460</v>
      </c>
      <c r="C4596" t="s">
        <v>2508</v>
      </c>
      <c r="D4596" t="s">
        <v>17</v>
      </c>
      <c r="E4596" t="s">
        <v>4779</v>
      </c>
      <c r="F4596" t="s">
        <v>44</v>
      </c>
      <c r="H4596" t="s">
        <v>19</v>
      </c>
      <c r="I4596">
        <v>2025</v>
      </c>
      <c r="J4596" t="s">
        <v>502</v>
      </c>
      <c r="K4596">
        <v>7.7</v>
      </c>
      <c r="L4596">
        <v>5</v>
      </c>
      <c r="M4596" s="16" t="s">
        <v>28</v>
      </c>
      <c r="N4596" s="18">
        <f t="shared" si="71"/>
        <v>1</v>
      </c>
      <c r="O4596">
        <v>6</v>
      </c>
      <c r="P4596" t="s">
        <v>29</v>
      </c>
    </row>
    <row r="4597" spans="1:16" x14ac:dyDescent="0.3">
      <c r="A4597" t="s">
        <v>4464</v>
      </c>
      <c r="C4597" t="s">
        <v>2508</v>
      </c>
      <c r="D4597" t="s">
        <v>17</v>
      </c>
      <c r="E4597" t="s">
        <v>4781</v>
      </c>
      <c r="F4597" t="s">
        <v>44</v>
      </c>
      <c r="H4597" t="s">
        <v>19</v>
      </c>
      <c r="I4597">
        <v>2024</v>
      </c>
      <c r="J4597" t="s">
        <v>511</v>
      </c>
      <c r="K4597">
        <v>7.6</v>
      </c>
      <c r="L4597">
        <v>8</v>
      </c>
      <c r="M4597" s="16" t="s">
        <v>28</v>
      </c>
      <c r="N4597" s="18">
        <f t="shared" si="71"/>
        <v>1</v>
      </c>
      <c r="O4597">
        <v>15</v>
      </c>
      <c r="P4597" t="s">
        <v>29</v>
      </c>
    </row>
    <row r="4598" spans="1:16" x14ac:dyDescent="0.3">
      <c r="A4598" t="s">
        <v>4466</v>
      </c>
      <c r="C4598" t="s">
        <v>2508</v>
      </c>
      <c r="D4598" t="s">
        <v>17</v>
      </c>
      <c r="E4598" t="s">
        <v>77</v>
      </c>
      <c r="F4598" t="s">
        <v>44</v>
      </c>
      <c r="H4598" t="s">
        <v>19</v>
      </c>
      <c r="I4598">
        <v>2025</v>
      </c>
      <c r="J4598" t="s">
        <v>309</v>
      </c>
      <c r="K4598">
        <v>6.5</v>
      </c>
      <c r="L4598">
        <v>8</v>
      </c>
      <c r="M4598" s="16" t="s">
        <v>28</v>
      </c>
      <c r="N4598" s="18">
        <f t="shared" si="71"/>
        <v>1</v>
      </c>
      <c r="O4598">
        <v>10</v>
      </c>
      <c r="P4598" t="s">
        <v>29</v>
      </c>
    </row>
    <row r="4599" spans="1:16" x14ac:dyDescent="0.3">
      <c r="A4599" t="s">
        <v>4468</v>
      </c>
      <c r="C4599" t="s">
        <v>2508</v>
      </c>
      <c r="D4599" t="s">
        <v>17</v>
      </c>
      <c r="E4599" t="s">
        <v>4783</v>
      </c>
      <c r="F4599" t="s">
        <v>44</v>
      </c>
      <c r="H4599" t="s">
        <v>19</v>
      </c>
      <c r="I4599">
        <v>2023</v>
      </c>
      <c r="J4599" t="s">
        <v>413</v>
      </c>
      <c r="K4599">
        <v>7.9</v>
      </c>
      <c r="L4599">
        <v>5</v>
      </c>
      <c r="M4599" s="16" t="s">
        <v>28</v>
      </c>
      <c r="N4599" s="18">
        <f t="shared" si="71"/>
        <v>1</v>
      </c>
      <c r="O4599">
        <v>21</v>
      </c>
      <c r="P4599" t="s">
        <v>29</v>
      </c>
    </row>
    <row r="4600" spans="1:16" x14ac:dyDescent="0.3">
      <c r="A4600" t="s">
        <v>4470</v>
      </c>
      <c r="C4600" t="s">
        <v>2508</v>
      </c>
      <c r="D4600" t="s">
        <v>17</v>
      </c>
      <c r="E4600" t="s">
        <v>4781</v>
      </c>
      <c r="F4600" t="s">
        <v>44</v>
      </c>
      <c r="H4600" t="s">
        <v>19</v>
      </c>
      <c r="I4600">
        <v>2024</v>
      </c>
      <c r="J4600" t="s">
        <v>420</v>
      </c>
      <c r="K4600">
        <v>8.3000000000000007</v>
      </c>
      <c r="L4600">
        <v>3</v>
      </c>
      <c r="M4600" s="16" t="s">
        <v>28</v>
      </c>
      <c r="N4600" s="18">
        <f t="shared" si="71"/>
        <v>1</v>
      </c>
      <c r="O4600">
        <v>8</v>
      </c>
      <c r="P4600" t="s">
        <v>22</v>
      </c>
    </row>
    <row r="4601" spans="1:16" x14ac:dyDescent="0.3">
      <c r="A4601" t="s">
        <v>2384</v>
      </c>
      <c r="C4601" t="s">
        <v>2508</v>
      </c>
      <c r="D4601" t="s">
        <v>17</v>
      </c>
      <c r="E4601" t="s">
        <v>4787</v>
      </c>
      <c r="F4601" t="s">
        <v>44</v>
      </c>
      <c r="H4601" t="s">
        <v>19</v>
      </c>
      <c r="I4601">
        <v>2024</v>
      </c>
      <c r="J4601" t="s">
        <v>139</v>
      </c>
      <c r="K4601">
        <v>7.5</v>
      </c>
      <c r="L4601">
        <v>6</v>
      </c>
      <c r="M4601" s="16" t="s">
        <v>28</v>
      </c>
      <c r="N4601" s="18">
        <f t="shared" si="71"/>
        <v>1</v>
      </c>
      <c r="O4601">
        <v>8</v>
      </c>
      <c r="P4601" t="s">
        <v>29</v>
      </c>
    </row>
    <row r="4602" spans="1:16" x14ac:dyDescent="0.3">
      <c r="A4602" t="s">
        <v>4472</v>
      </c>
      <c r="C4602" t="s">
        <v>2508</v>
      </c>
      <c r="D4602" t="s">
        <v>17</v>
      </c>
      <c r="E4602" t="s">
        <v>77</v>
      </c>
      <c r="F4602" t="s">
        <v>44</v>
      </c>
      <c r="H4602" t="s">
        <v>19</v>
      </c>
      <c r="I4602">
        <v>2024</v>
      </c>
      <c r="J4602" t="s">
        <v>146</v>
      </c>
      <c r="K4602">
        <v>7.6</v>
      </c>
      <c r="L4602">
        <v>5</v>
      </c>
      <c r="M4602" s="16" t="s">
        <v>28</v>
      </c>
      <c r="N4602" s="18">
        <f t="shared" si="71"/>
        <v>1</v>
      </c>
      <c r="O4602">
        <v>21</v>
      </c>
      <c r="P4602" t="s">
        <v>22</v>
      </c>
    </row>
    <row r="4603" spans="1:16" x14ac:dyDescent="0.3">
      <c r="A4603" t="s">
        <v>4474</v>
      </c>
      <c r="C4603" t="s">
        <v>2508</v>
      </c>
      <c r="D4603" t="s">
        <v>17</v>
      </c>
      <c r="E4603" t="s">
        <v>4789</v>
      </c>
      <c r="F4603" t="s">
        <v>70</v>
      </c>
      <c r="H4603" t="s">
        <v>19</v>
      </c>
      <c r="I4603">
        <v>2023</v>
      </c>
      <c r="J4603" t="s">
        <v>153</v>
      </c>
      <c r="K4603">
        <v>7.3</v>
      </c>
      <c r="L4603">
        <v>3</v>
      </c>
      <c r="M4603" s="16" t="s">
        <v>28</v>
      </c>
      <c r="N4603" s="18">
        <f t="shared" si="71"/>
        <v>1</v>
      </c>
      <c r="O4603">
        <v>18</v>
      </c>
      <c r="P4603" t="s">
        <v>29</v>
      </c>
    </row>
    <row r="4604" spans="1:16" x14ac:dyDescent="0.3">
      <c r="A4604" t="s">
        <v>4476</v>
      </c>
      <c r="C4604" t="s">
        <v>2508</v>
      </c>
      <c r="D4604" t="s">
        <v>17</v>
      </c>
      <c r="E4604" t="s">
        <v>4793</v>
      </c>
      <c r="F4604" t="s">
        <v>44</v>
      </c>
      <c r="H4604" t="s">
        <v>19</v>
      </c>
      <c r="I4604">
        <v>2026</v>
      </c>
      <c r="J4604" t="s">
        <v>165</v>
      </c>
      <c r="K4604">
        <v>8.5</v>
      </c>
      <c r="L4604">
        <v>8</v>
      </c>
      <c r="M4604" s="16" t="s">
        <v>28</v>
      </c>
      <c r="N4604" s="18">
        <f t="shared" si="71"/>
        <v>1</v>
      </c>
      <c r="O4604">
        <v>8</v>
      </c>
      <c r="P4604" t="s">
        <v>22</v>
      </c>
    </row>
    <row r="4605" spans="1:16" x14ac:dyDescent="0.3">
      <c r="A4605" t="s">
        <v>4478</v>
      </c>
      <c r="C4605" t="s">
        <v>2508</v>
      </c>
      <c r="D4605" t="s">
        <v>17</v>
      </c>
      <c r="E4605" t="s">
        <v>4792</v>
      </c>
      <c r="F4605" t="s">
        <v>44</v>
      </c>
      <c r="H4605" t="s">
        <v>19</v>
      </c>
      <c r="I4605">
        <v>2024</v>
      </c>
      <c r="J4605" t="s">
        <v>168</v>
      </c>
      <c r="K4605">
        <v>7.7</v>
      </c>
      <c r="L4605">
        <v>8</v>
      </c>
      <c r="M4605" s="16" t="s">
        <v>28</v>
      </c>
      <c r="N4605" s="18">
        <f t="shared" si="71"/>
        <v>1</v>
      </c>
      <c r="O4605">
        <v>8</v>
      </c>
      <c r="P4605" t="s">
        <v>22</v>
      </c>
    </row>
    <row r="4606" spans="1:16" x14ac:dyDescent="0.3">
      <c r="A4606" t="s">
        <v>4480</v>
      </c>
      <c r="C4606" t="s">
        <v>2508</v>
      </c>
      <c r="D4606" t="s">
        <v>17</v>
      </c>
      <c r="E4606" t="s">
        <v>4781</v>
      </c>
      <c r="F4606" t="s">
        <v>44</v>
      </c>
      <c r="H4606" t="s">
        <v>19</v>
      </c>
      <c r="I4606">
        <v>2023</v>
      </c>
      <c r="J4606" t="s">
        <v>171</v>
      </c>
      <c r="K4606">
        <v>8.1</v>
      </c>
      <c r="L4606">
        <v>3</v>
      </c>
      <c r="M4606" s="16" t="s">
        <v>28</v>
      </c>
      <c r="N4606" s="18">
        <f t="shared" si="71"/>
        <v>1</v>
      </c>
      <c r="O4606">
        <v>12</v>
      </c>
      <c r="P4606" t="s">
        <v>67</v>
      </c>
    </row>
    <row r="4607" spans="1:16" x14ac:dyDescent="0.3">
      <c r="A4607" t="s">
        <v>4482</v>
      </c>
      <c r="C4607" t="s">
        <v>2508</v>
      </c>
      <c r="D4607" t="s">
        <v>17</v>
      </c>
      <c r="E4607" t="s">
        <v>4782</v>
      </c>
      <c r="F4607" t="s">
        <v>44</v>
      </c>
      <c r="H4607" t="s">
        <v>19</v>
      </c>
      <c r="I4607">
        <v>2023</v>
      </c>
      <c r="J4607" t="s">
        <v>174</v>
      </c>
      <c r="K4607">
        <v>7.9</v>
      </c>
      <c r="L4607">
        <v>8</v>
      </c>
      <c r="M4607" s="16" t="s">
        <v>28</v>
      </c>
      <c r="N4607" s="18">
        <f t="shared" si="71"/>
        <v>1</v>
      </c>
      <c r="O4607">
        <v>23</v>
      </c>
      <c r="P4607" t="s">
        <v>67</v>
      </c>
    </row>
    <row r="4608" spans="1:16" x14ac:dyDescent="0.3">
      <c r="A4608" t="s">
        <v>2409</v>
      </c>
      <c r="C4608" t="s">
        <v>2508</v>
      </c>
      <c r="D4608" t="s">
        <v>17</v>
      </c>
      <c r="E4608" t="s">
        <v>4784</v>
      </c>
      <c r="F4608" t="s">
        <v>70</v>
      </c>
      <c r="H4608" t="s">
        <v>19</v>
      </c>
      <c r="I4608">
        <v>2024</v>
      </c>
      <c r="J4608" t="s">
        <v>176</v>
      </c>
      <c r="K4608">
        <v>8.3000000000000007</v>
      </c>
      <c r="L4608">
        <v>5</v>
      </c>
      <c r="M4608" s="16" t="s">
        <v>28</v>
      </c>
      <c r="N4608" s="18">
        <f t="shared" si="71"/>
        <v>1</v>
      </c>
      <c r="O4608">
        <v>9</v>
      </c>
      <c r="P4608" t="s">
        <v>22</v>
      </c>
    </row>
    <row r="4609" spans="1:16" x14ac:dyDescent="0.3">
      <c r="A4609" t="s">
        <v>4484</v>
      </c>
      <c r="C4609" t="s">
        <v>2508</v>
      </c>
      <c r="D4609" t="s">
        <v>17</v>
      </c>
      <c r="E4609" t="s">
        <v>4790</v>
      </c>
      <c r="F4609" t="s">
        <v>44</v>
      </c>
      <c r="H4609" t="s">
        <v>19</v>
      </c>
      <c r="I4609">
        <v>2025</v>
      </c>
      <c r="J4609" t="s">
        <v>445</v>
      </c>
      <c r="K4609">
        <v>9.3000000000000007</v>
      </c>
      <c r="L4609">
        <v>3</v>
      </c>
      <c r="M4609" s="16" t="s">
        <v>28</v>
      </c>
      <c r="N4609" s="18">
        <f t="shared" si="71"/>
        <v>1</v>
      </c>
      <c r="O4609">
        <v>20</v>
      </c>
      <c r="P4609" t="s">
        <v>29</v>
      </c>
    </row>
    <row r="4610" spans="1:16" x14ac:dyDescent="0.3">
      <c r="A4610" t="s">
        <v>4486</v>
      </c>
      <c r="C4610" t="s">
        <v>2513</v>
      </c>
      <c r="D4610" t="s">
        <v>17</v>
      </c>
      <c r="E4610" t="s">
        <v>4786</v>
      </c>
      <c r="H4610" t="s">
        <v>19</v>
      </c>
      <c r="I4610">
        <v>2023</v>
      </c>
      <c r="J4610" t="s">
        <v>474</v>
      </c>
      <c r="K4610">
        <v>7.5</v>
      </c>
      <c r="L4610">
        <v>8</v>
      </c>
      <c r="M4610" s="16" t="s">
        <v>28</v>
      </c>
      <c r="N4610" s="18">
        <f t="shared" si="71"/>
        <v>1</v>
      </c>
      <c r="O4610">
        <v>9</v>
      </c>
      <c r="P4610" t="s">
        <v>29</v>
      </c>
    </row>
    <row r="4611" spans="1:16" x14ac:dyDescent="0.3">
      <c r="A4611" t="s">
        <v>4488</v>
      </c>
      <c r="C4611" t="s">
        <v>2513</v>
      </c>
      <c r="D4611" t="s">
        <v>17</v>
      </c>
      <c r="E4611" t="s">
        <v>4780</v>
      </c>
      <c r="H4611" t="s">
        <v>19</v>
      </c>
      <c r="I4611">
        <v>2026</v>
      </c>
      <c r="J4611" t="s">
        <v>491</v>
      </c>
      <c r="K4611">
        <v>9.5</v>
      </c>
      <c r="L4611">
        <v>6</v>
      </c>
      <c r="M4611" s="16" t="s">
        <v>28</v>
      </c>
      <c r="N4611" s="18">
        <f t="shared" si="71"/>
        <v>1</v>
      </c>
      <c r="O4611">
        <v>18</v>
      </c>
      <c r="P4611" t="s">
        <v>22</v>
      </c>
    </row>
    <row r="4612" spans="1:16" x14ac:dyDescent="0.3">
      <c r="A4612" t="s">
        <v>4490</v>
      </c>
      <c r="C4612" t="s">
        <v>2513</v>
      </c>
      <c r="D4612" t="s">
        <v>17</v>
      </c>
      <c r="E4612" t="s">
        <v>4791</v>
      </c>
      <c r="H4612" t="s">
        <v>19</v>
      </c>
      <c r="I4612">
        <v>2024</v>
      </c>
      <c r="J4612" t="s">
        <v>497</v>
      </c>
      <c r="K4612">
        <v>7.9</v>
      </c>
      <c r="L4612">
        <v>6</v>
      </c>
      <c r="M4612" s="16" t="s">
        <v>28</v>
      </c>
      <c r="N4612" s="18">
        <f t="shared" ref="N4612:N4675" si="72">(VALUE(LEFT($M4612, FIND("-", $M4612)-1)) + VALUE(MID($M4612, FIND("-", $M4612)+1, FIND(" ", $M4612, FIND("-", $M4612))-FIND("-",  $M4612)-1))) / 2</f>
        <v>1</v>
      </c>
      <c r="O4612">
        <v>20</v>
      </c>
      <c r="P4612" t="s">
        <v>29</v>
      </c>
    </row>
    <row r="4613" spans="1:16" x14ac:dyDescent="0.3">
      <c r="A4613" t="s">
        <v>4492</v>
      </c>
      <c r="C4613" t="s">
        <v>2513</v>
      </c>
      <c r="D4613" t="s">
        <v>17</v>
      </c>
      <c r="E4613" t="s">
        <v>4792</v>
      </c>
      <c r="H4613" t="s">
        <v>19</v>
      </c>
      <c r="I4613">
        <v>2023</v>
      </c>
      <c r="J4613" t="s">
        <v>502</v>
      </c>
      <c r="K4613">
        <v>7.8</v>
      </c>
      <c r="L4613">
        <v>3</v>
      </c>
      <c r="M4613" s="16" t="s">
        <v>28</v>
      </c>
      <c r="N4613" s="18">
        <f t="shared" si="72"/>
        <v>1</v>
      </c>
      <c r="O4613">
        <v>24</v>
      </c>
      <c r="P4613" t="s">
        <v>29</v>
      </c>
    </row>
    <row r="4614" spans="1:16" x14ac:dyDescent="0.3">
      <c r="A4614" t="s">
        <v>4494</v>
      </c>
      <c r="C4614" t="s">
        <v>2513</v>
      </c>
      <c r="D4614" t="s">
        <v>17</v>
      </c>
      <c r="E4614" t="s">
        <v>4781</v>
      </c>
      <c r="H4614" t="s">
        <v>19</v>
      </c>
      <c r="I4614">
        <v>2025</v>
      </c>
      <c r="J4614" t="s">
        <v>505</v>
      </c>
      <c r="K4614">
        <v>9.1</v>
      </c>
      <c r="L4614">
        <v>5</v>
      </c>
      <c r="M4614" s="16" t="s">
        <v>28</v>
      </c>
      <c r="N4614" s="18">
        <f t="shared" si="72"/>
        <v>1</v>
      </c>
      <c r="O4614">
        <v>17</v>
      </c>
      <c r="P4614" t="s">
        <v>29</v>
      </c>
    </row>
    <row r="4615" spans="1:16" x14ac:dyDescent="0.3">
      <c r="A4615" t="s">
        <v>4496</v>
      </c>
      <c r="C4615" t="s">
        <v>2513</v>
      </c>
      <c r="D4615" t="s">
        <v>17</v>
      </c>
      <c r="E4615" t="s">
        <v>4785</v>
      </c>
      <c r="H4615" t="s">
        <v>19</v>
      </c>
      <c r="I4615">
        <v>2024</v>
      </c>
      <c r="J4615" t="s">
        <v>508</v>
      </c>
      <c r="K4615">
        <v>9.1999999999999993</v>
      </c>
      <c r="L4615">
        <v>5</v>
      </c>
      <c r="M4615" s="16" t="s">
        <v>28</v>
      </c>
      <c r="N4615" s="18">
        <f t="shared" si="72"/>
        <v>1</v>
      </c>
      <c r="O4615">
        <v>9</v>
      </c>
      <c r="P4615" t="s">
        <v>22</v>
      </c>
    </row>
    <row r="4616" spans="1:16" x14ac:dyDescent="0.3">
      <c r="A4616" t="s">
        <v>4498</v>
      </c>
      <c r="C4616" t="s">
        <v>2513</v>
      </c>
      <c r="D4616" t="s">
        <v>17</v>
      </c>
      <c r="E4616" t="s">
        <v>4786</v>
      </c>
      <c r="H4616" t="s">
        <v>19</v>
      </c>
      <c r="I4616">
        <v>2023</v>
      </c>
      <c r="J4616" t="s">
        <v>517</v>
      </c>
      <c r="K4616">
        <v>7.3</v>
      </c>
      <c r="L4616">
        <v>3</v>
      </c>
      <c r="M4616" s="16" t="s">
        <v>28</v>
      </c>
      <c r="N4616" s="18">
        <f t="shared" si="72"/>
        <v>1</v>
      </c>
      <c r="O4616">
        <v>8</v>
      </c>
      <c r="P4616" t="s">
        <v>22</v>
      </c>
    </row>
    <row r="4617" spans="1:16" x14ac:dyDescent="0.3">
      <c r="A4617" t="s">
        <v>4502</v>
      </c>
      <c r="C4617" t="s">
        <v>2513</v>
      </c>
      <c r="D4617" t="s">
        <v>17</v>
      </c>
      <c r="E4617" t="s">
        <v>4790</v>
      </c>
      <c r="H4617" t="s">
        <v>19</v>
      </c>
      <c r="I4617">
        <v>2024</v>
      </c>
      <c r="J4617" t="s">
        <v>312</v>
      </c>
      <c r="K4617">
        <v>8.4</v>
      </c>
      <c r="L4617">
        <v>3</v>
      </c>
      <c r="M4617" s="16" t="s">
        <v>28</v>
      </c>
      <c r="N4617" s="18">
        <f t="shared" si="72"/>
        <v>1</v>
      </c>
      <c r="O4617">
        <v>8</v>
      </c>
      <c r="P4617" t="s">
        <v>29</v>
      </c>
    </row>
    <row r="4618" spans="1:16" x14ac:dyDescent="0.3">
      <c r="A4618" t="s">
        <v>4504</v>
      </c>
      <c r="C4618" t="s">
        <v>2513</v>
      </c>
      <c r="D4618" t="s">
        <v>17</v>
      </c>
      <c r="E4618" t="s">
        <v>4790</v>
      </c>
      <c r="H4618" t="s">
        <v>19</v>
      </c>
      <c r="I4618">
        <v>2025</v>
      </c>
      <c r="J4618" t="s">
        <v>325</v>
      </c>
      <c r="K4618">
        <v>7.1</v>
      </c>
      <c r="L4618">
        <v>8</v>
      </c>
      <c r="M4618" s="16" t="s">
        <v>28</v>
      </c>
      <c r="N4618" s="18">
        <f t="shared" si="72"/>
        <v>1</v>
      </c>
      <c r="O4618">
        <v>9</v>
      </c>
      <c r="P4618" t="s">
        <v>29</v>
      </c>
    </row>
    <row r="4619" spans="1:16" x14ac:dyDescent="0.3">
      <c r="A4619" t="s">
        <v>4506</v>
      </c>
      <c r="C4619" t="s">
        <v>2513</v>
      </c>
      <c r="D4619" t="s">
        <v>17</v>
      </c>
      <c r="E4619" t="s">
        <v>4795</v>
      </c>
      <c r="H4619" t="s">
        <v>19</v>
      </c>
      <c r="I4619">
        <v>2023</v>
      </c>
      <c r="J4619" t="s">
        <v>340</v>
      </c>
      <c r="K4619">
        <v>9.6999999999999993</v>
      </c>
      <c r="L4619">
        <v>3</v>
      </c>
      <c r="M4619" s="16" t="s">
        <v>28</v>
      </c>
      <c r="N4619" s="18">
        <f t="shared" si="72"/>
        <v>1</v>
      </c>
      <c r="O4619">
        <v>8</v>
      </c>
      <c r="P4619" t="s">
        <v>67</v>
      </c>
    </row>
    <row r="4620" spans="1:16" x14ac:dyDescent="0.3">
      <c r="A4620" t="s">
        <v>4508</v>
      </c>
      <c r="C4620" t="s">
        <v>2513</v>
      </c>
      <c r="D4620" t="s">
        <v>17</v>
      </c>
      <c r="E4620" t="s">
        <v>4797</v>
      </c>
      <c r="H4620" t="s">
        <v>19</v>
      </c>
      <c r="I4620">
        <v>2024</v>
      </c>
      <c r="J4620" t="s">
        <v>399</v>
      </c>
      <c r="K4620">
        <v>7.6</v>
      </c>
      <c r="L4620">
        <v>5</v>
      </c>
      <c r="M4620" s="16" t="s">
        <v>28</v>
      </c>
      <c r="N4620" s="18">
        <f t="shared" si="72"/>
        <v>1</v>
      </c>
      <c r="O4620">
        <v>11</v>
      </c>
      <c r="P4620" t="s">
        <v>29</v>
      </c>
    </row>
    <row r="4621" spans="1:16" x14ac:dyDescent="0.3">
      <c r="A4621" t="s">
        <v>4510</v>
      </c>
      <c r="C4621" t="s">
        <v>2513</v>
      </c>
      <c r="D4621" t="s">
        <v>17</v>
      </c>
      <c r="E4621" t="s">
        <v>4777</v>
      </c>
      <c r="H4621" t="s">
        <v>19</v>
      </c>
      <c r="I4621">
        <v>2023</v>
      </c>
      <c r="J4621" t="s">
        <v>402</v>
      </c>
      <c r="K4621">
        <v>6.5</v>
      </c>
      <c r="L4621">
        <v>3</v>
      </c>
      <c r="M4621" s="16" t="s">
        <v>28</v>
      </c>
      <c r="N4621" s="18">
        <f t="shared" si="72"/>
        <v>1</v>
      </c>
      <c r="O4621">
        <v>15</v>
      </c>
      <c r="P4621" t="s">
        <v>29</v>
      </c>
    </row>
    <row r="4622" spans="1:16" x14ac:dyDescent="0.3">
      <c r="A4622" t="s">
        <v>4512</v>
      </c>
      <c r="C4622" t="s">
        <v>2513</v>
      </c>
      <c r="D4622" t="s">
        <v>17</v>
      </c>
      <c r="E4622" t="s">
        <v>4790</v>
      </c>
      <c r="H4622" t="s">
        <v>19</v>
      </c>
      <c r="I4622">
        <v>2025</v>
      </c>
      <c r="J4622" t="s">
        <v>413</v>
      </c>
      <c r="K4622">
        <v>7.3</v>
      </c>
      <c r="L4622">
        <v>6</v>
      </c>
      <c r="M4622" s="16" t="s">
        <v>28</v>
      </c>
      <c r="N4622" s="18">
        <f t="shared" si="72"/>
        <v>1</v>
      </c>
      <c r="O4622">
        <v>23</v>
      </c>
      <c r="P4622" t="s">
        <v>29</v>
      </c>
    </row>
    <row r="4623" spans="1:16" x14ac:dyDescent="0.3">
      <c r="A4623" t="s">
        <v>4514</v>
      </c>
      <c r="C4623" t="s">
        <v>2513</v>
      </c>
      <c r="D4623" t="s">
        <v>17</v>
      </c>
      <c r="E4623" t="s">
        <v>4782</v>
      </c>
      <c r="H4623" t="s">
        <v>19</v>
      </c>
      <c r="I4623">
        <v>2025</v>
      </c>
      <c r="J4623" t="s">
        <v>429</v>
      </c>
      <c r="K4623">
        <v>9.3000000000000007</v>
      </c>
      <c r="L4623">
        <v>8</v>
      </c>
      <c r="M4623" s="16" t="s">
        <v>28</v>
      </c>
      <c r="N4623" s="18">
        <f t="shared" si="72"/>
        <v>1</v>
      </c>
      <c r="O4623">
        <v>25</v>
      </c>
      <c r="P4623" t="s">
        <v>67</v>
      </c>
    </row>
    <row r="4624" spans="1:16" x14ac:dyDescent="0.3">
      <c r="A4624" t="s">
        <v>4516</v>
      </c>
      <c r="C4624" t="s">
        <v>2513</v>
      </c>
      <c r="D4624" t="s">
        <v>17</v>
      </c>
      <c r="E4624" t="s">
        <v>4787</v>
      </c>
      <c r="H4624" t="s">
        <v>19</v>
      </c>
      <c r="I4624">
        <v>2024</v>
      </c>
      <c r="J4624" t="s">
        <v>146</v>
      </c>
      <c r="K4624">
        <v>8.3000000000000007</v>
      </c>
      <c r="L4624">
        <v>5</v>
      </c>
      <c r="M4624" s="16" t="s">
        <v>28</v>
      </c>
      <c r="N4624" s="18">
        <f t="shared" si="72"/>
        <v>1</v>
      </c>
      <c r="O4624">
        <v>15</v>
      </c>
      <c r="P4624" t="s">
        <v>29</v>
      </c>
    </row>
    <row r="4625" spans="1:16" x14ac:dyDescent="0.3">
      <c r="A4625" t="s">
        <v>4518</v>
      </c>
      <c r="C4625" t="s">
        <v>2513</v>
      </c>
      <c r="D4625" t="s">
        <v>17</v>
      </c>
      <c r="E4625" t="s">
        <v>4789</v>
      </c>
      <c r="H4625" t="s">
        <v>19</v>
      </c>
      <c r="I4625">
        <v>2023</v>
      </c>
      <c r="J4625" t="s">
        <v>174</v>
      </c>
      <c r="K4625">
        <v>8.6999999999999993</v>
      </c>
      <c r="L4625">
        <v>8</v>
      </c>
      <c r="M4625" s="16" t="s">
        <v>28</v>
      </c>
      <c r="N4625" s="18">
        <f t="shared" si="72"/>
        <v>1</v>
      </c>
      <c r="O4625">
        <v>15</v>
      </c>
      <c r="P4625" t="s">
        <v>67</v>
      </c>
    </row>
    <row r="4626" spans="1:16" x14ac:dyDescent="0.3">
      <c r="A4626" t="s">
        <v>4520</v>
      </c>
      <c r="C4626" t="s">
        <v>2513</v>
      </c>
      <c r="D4626" t="s">
        <v>17</v>
      </c>
      <c r="E4626" t="s">
        <v>4791</v>
      </c>
      <c r="H4626" t="s">
        <v>19</v>
      </c>
      <c r="I4626">
        <v>2025</v>
      </c>
      <c r="J4626" t="s">
        <v>176</v>
      </c>
      <c r="K4626">
        <v>6.8</v>
      </c>
      <c r="L4626">
        <v>6</v>
      </c>
      <c r="M4626" s="16" t="s">
        <v>28</v>
      </c>
      <c r="N4626" s="18">
        <f t="shared" si="72"/>
        <v>1</v>
      </c>
      <c r="O4626">
        <v>20</v>
      </c>
      <c r="P4626" t="s">
        <v>22</v>
      </c>
    </row>
    <row r="4627" spans="1:16" x14ac:dyDescent="0.3">
      <c r="A4627" t="s">
        <v>4522</v>
      </c>
      <c r="C4627" t="s">
        <v>2513</v>
      </c>
      <c r="D4627" t="s">
        <v>17</v>
      </c>
      <c r="E4627" t="s">
        <v>4793</v>
      </c>
      <c r="H4627" t="s">
        <v>19</v>
      </c>
      <c r="I4627">
        <v>2026</v>
      </c>
      <c r="J4627" t="s">
        <v>105</v>
      </c>
      <c r="K4627">
        <v>8.5</v>
      </c>
      <c r="L4627">
        <v>5</v>
      </c>
      <c r="M4627" s="16" t="s">
        <v>28</v>
      </c>
      <c r="N4627" s="18">
        <f t="shared" si="72"/>
        <v>1</v>
      </c>
      <c r="O4627">
        <v>9</v>
      </c>
      <c r="P4627" t="s">
        <v>29</v>
      </c>
    </row>
    <row r="4628" spans="1:16" x14ac:dyDescent="0.3">
      <c r="A4628" t="s">
        <v>4524</v>
      </c>
      <c r="C4628" t="s">
        <v>2513</v>
      </c>
      <c r="D4628" t="s">
        <v>17</v>
      </c>
      <c r="E4628" t="s">
        <v>4777</v>
      </c>
      <c r="H4628" t="s">
        <v>19</v>
      </c>
      <c r="I4628">
        <v>2023</v>
      </c>
      <c r="J4628" t="s">
        <v>55</v>
      </c>
      <c r="K4628">
        <v>9.1</v>
      </c>
      <c r="L4628">
        <v>5</v>
      </c>
      <c r="M4628" s="16" t="s">
        <v>28</v>
      </c>
      <c r="N4628" s="18">
        <f t="shared" si="72"/>
        <v>1</v>
      </c>
      <c r="O4628">
        <v>8</v>
      </c>
      <c r="P4628" t="s">
        <v>29</v>
      </c>
    </row>
    <row r="4629" spans="1:16" x14ac:dyDescent="0.3">
      <c r="A4629" t="s">
        <v>4526</v>
      </c>
      <c r="C4629" t="s">
        <v>2513</v>
      </c>
      <c r="D4629" t="s">
        <v>17</v>
      </c>
      <c r="E4629" t="s">
        <v>4778</v>
      </c>
      <c r="H4629" t="s">
        <v>19</v>
      </c>
      <c r="I4629">
        <v>2026</v>
      </c>
      <c r="J4629" t="s">
        <v>57</v>
      </c>
      <c r="K4629">
        <v>8.9</v>
      </c>
      <c r="L4629">
        <v>5</v>
      </c>
      <c r="M4629" s="16" t="s">
        <v>28</v>
      </c>
      <c r="N4629" s="18">
        <f t="shared" si="72"/>
        <v>1</v>
      </c>
      <c r="O4629">
        <v>7</v>
      </c>
      <c r="P4629" t="s">
        <v>22</v>
      </c>
    </row>
    <row r="4630" spans="1:16" x14ac:dyDescent="0.3">
      <c r="A4630" t="s">
        <v>4528</v>
      </c>
      <c r="C4630" t="s">
        <v>2513</v>
      </c>
      <c r="D4630" t="s">
        <v>17</v>
      </c>
      <c r="E4630" t="s">
        <v>4778</v>
      </c>
      <c r="H4630" t="s">
        <v>19</v>
      </c>
      <c r="I4630">
        <v>2023</v>
      </c>
      <c r="J4630" t="s">
        <v>87</v>
      </c>
      <c r="K4630">
        <v>9.5</v>
      </c>
      <c r="L4630">
        <v>5</v>
      </c>
      <c r="M4630" s="16" t="s">
        <v>28</v>
      </c>
      <c r="N4630" s="18">
        <f t="shared" si="72"/>
        <v>1</v>
      </c>
      <c r="O4630">
        <v>9</v>
      </c>
      <c r="P4630" t="s">
        <v>22</v>
      </c>
    </row>
    <row r="4631" spans="1:16" x14ac:dyDescent="0.3">
      <c r="A4631" t="s">
        <v>4530</v>
      </c>
      <c r="C4631" t="s">
        <v>2513</v>
      </c>
      <c r="D4631" t="s">
        <v>17</v>
      </c>
      <c r="E4631" t="s">
        <v>4783</v>
      </c>
      <c r="H4631" t="s">
        <v>19</v>
      </c>
      <c r="I4631">
        <v>2025</v>
      </c>
      <c r="J4631" t="s">
        <v>98</v>
      </c>
      <c r="K4631">
        <v>6.2</v>
      </c>
      <c r="L4631">
        <v>8</v>
      </c>
      <c r="M4631" s="16" t="s">
        <v>28</v>
      </c>
      <c r="N4631" s="18">
        <f t="shared" si="72"/>
        <v>1</v>
      </c>
      <c r="O4631">
        <v>21</v>
      </c>
      <c r="P4631" t="s">
        <v>29</v>
      </c>
    </row>
    <row r="4632" spans="1:16" x14ac:dyDescent="0.3">
      <c r="A4632" t="s">
        <v>4532</v>
      </c>
      <c r="C4632" t="s">
        <v>2513</v>
      </c>
      <c r="D4632" t="s">
        <v>17</v>
      </c>
      <c r="E4632" t="s">
        <v>4784</v>
      </c>
      <c r="H4632" t="s">
        <v>19</v>
      </c>
      <c r="I4632">
        <v>2023</v>
      </c>
      <c r="J4632" t="s">
        <v>102</v>
      </c>
      <c r="K4632">
        <v>9.1</v>
      </c>
      <c r="L4632">
        <v>5</v>
      </c>
      <c r="M4632" s="16" t="s">
        <v>28</v>
      </c>
      <c r="N4632" s="18">
        <f t="shared" si="72"/>
        <v>1</v>
      </c>
      <c r="O4632">
        <v>30</v>
      </c>
      <c r="P4632" t="s">
        <v>29</v>
      </c>
    </row>
    <row r="4633" spans="1:16" x14ac:dyDescent="0.3">
      <c r="A4633" t="s">
        <v>4534</v>
      </c>
      <c r="C4633" t="s">
        <v>2513</v>
      </c>
      <c r="D4633" t="s">
        <v>17</v>
      </c>
      <c r="E4633" t="s">
        <v>4786</v>
      </c>
      <c r="H4633" t="s">
        <v>19</v>
      </c>
      <c r="I4633">
        <v>2026</v>
      </c>
      <c r="J4633" t="s">
        <v>108</v>
      </c>
      <c r="K4633">
        <v>9.5</v>
      </c>
      <c r="L4633">
        <v>6</v>
      </c>
      <c r="M4633" s="16" t="s">
        <v>28</v>
      </c>
      <c r="N4633" s="18">
        <f t="shared" si="72"/>
        <v>1</v>
      </c>
      <c r="O4633">
        <v>26</v>
      </c>
      <c r="P4633" t="s">
        <v>22</v>
      </c>
    </row>
    <row r="4634" spans="1:16" x14ac:dyDescent="0.3">
      <c r="A4634" t="s">
        <v>4536</v>
      </c>
      <c r="C4634" t="s">
        <v>2513</v>
      </c>
      <c r="D4634" t="s">
        <v>17</v>
      </c>
      <c r="E4634" t="s">
        <v>4796</v>
      </c>
      <c r="H4634" t="s">
        <v>19</v>
      </c>
      <c r="I4634">
        <v>2024</v>
      </c>
      <c r="J4634" t="s">
        <v>149</v>
      </c>
      <c r="K4634">
        <v>7.9</v>
      </c>
      <c r="L4634">
        <v>8</v>
      </c>
      <c r="M4634" s="16" t="s">
        <v>28</v>
      </c>
      <c r="N4634" s="18">
        <f t="shared" si="72"/>
        <v>1</v>
      </c>
      <c r="O4634">
        <v>5</v>
      </c>
      <c r="P4634" t="s">
        <v>22</v>
      </c>
    </row>
    <row r="4635" spans="1:16" x14ac:dyDescent="0.3">
      <c r="A4635" t="s">
        <v>4538</v>
      </c>
      <c r="C4635" t="s">
        <v>2513</v>
      </c>
      <c r="D4635" t="s">
        <v>17</v>
      </c>
      <c r="E4635" t="s">
        <v>4778</v>
      </c>
      <c r="H4635" t="s">
        <v>19</v>
      </c>
      <c r="I4635">
        <v>2025</v>
      </c>
      <c r="J4635" t="s">
        <v>162</v>
      </c>
      <c r="K4635">
        <v>7.5</v>
      </c>
      <c r="L4635">
        <v>8</v>
      </c>
      <c r="M4635" s="16" t="s">
        <v>28</v>
      </c>
      <c r="N4635" s="18">
        <f t="shared" si="72"/>
        <v>1</v>
      </c>
      <c r="O4635">
        <v>7</v>
      </c>
      <c r="P4635" t="s">
        <v>22</v>
      </c>
    </row>
    <row r="4636" spans="1:16" x14ac:dyDescent="0.3">
      <c r="A4636" t="s">
        <v>4540</v>
      </c>
      <c r="C4636" t="s">
        <v>2513</v>
      </c>
      <c r="D4636" t="s">
        <v>17</v>
      </c>
      <c r="E4636" t="s">
        <v>4782</v>
      </c>
      <c r="H4636" t="s">
        <v>19</v>
      </c>
      <c r="I4636">
        <v>2026</v>
      </c>
      <c r="J4636" t="s">
        <v>175</v>
      </c>
      <c r="K4636">
        <v>7.7</v>
      </c>
      <c r="L4636">
        <v>3</v>
      </c>
      <c r="M4636" s="16" t="s">
        <v>28</v>
      </c>
      <c r="N4636" s="18">
        <f t="shared" si="72"/>
        <v>1</v>
      </c>
      <c r="O4636">
        <v>11</v>
      </c>
      <c r="P4636" t="s">
        <v>22</v>
      </c>
    </row>
    <row r="4637" spans="1:16" x14ac:dyDescent="0.3">
      <c r="A4637" t="s">
        <v>4542</v>
      </c>
      <c r="C4637" t="s">
        <v>2513</v>
      </c>
      <c r="D4637" t="s">
        <v>17</v>
      </c>
      <c r="E4637" t="s">
        <v>4791</v>
      </c>
      <c r="H4637" t="s">
        <v>19</v>
      </c>
      <c r="I4637">
        <v>2023</v>
      </c>
      <c r="J4637" t="s">
        <v>205</v>
      </c>
      <c r="K4637">
        <v>7.3</v>
      </c>
      <c r="L4637">
        <v>5</v>
      </c>
      <c r="M4637" s="16" t="s">
        <v>28</v>
      </c>
      <c r="N4637" s="18">
        <f t="shared" si="72"/>
        <v>1</v>
      </c>
      <c r="O4637">
        <v>16</v>
      </c>
      <c r="P4637" t="s">
        <v>29</v>
      </c>
    </row>
    <row r="4638" spans="1:16" x14ac:dyDescent="0.3">
      <c r="A4638" t="s">
        <v>4544</v>
      </c>
      <c r="C4638" t="s">
        <v>2513</v>
      </c>
      <c r="D4638" t="s">
        <v>17</v>
      </c>
      <c r="E4638" t="s">
        <v>4792</v>
      </c>
      <c r="H4638" t="s">
        <v>19</v>
      </c>
      <c r="I4638">
        <v>2024</v>
      </c>
      <c r="J4638" t="s">
        <v>214</v>
      </c>
      <c r="K4638">
        <v>6.7</v>
      </c>
      <c r="L4638">
        <v>3</v>
      </c>
      <c r="M4638" s="16" t="s">
        <v>28</v>
      </c>
      <c r="N4638" s="18">
        <f t="shared" si="72"/>
        <v>1</v>
      </c>
      <c r="O4638">
        <v>9</v>
      </c>
      <c r="P4638" t="s">
        <v>29</v>
      </c>
    </row>
    <row r="4639" spans="1:16" x14ac:dyDescent="0.3">
      <c r="A4639" t="s">
        <v>4546</v>
      </c>
      <c r="C4639" t="s">
        <v>2513</v>
      </c>
      <c r="D4639" t="s">
        <v>17</v>
      </c>
      <c r="E4639" t="s">
        <v>4781</v>
      </c>
      <c r="H4639" t="s">
        <v>19</v>
      </c>
      <c r="I4639">
        <v>2023</v>
      </c>
      <c r="J4639" t="s">
        <v>217</v>
      </c>
      <c r="K4639">
        <v>9</v>
      </c>
      <c r="L4639">
        <v>6</v>
      </c>
      <c r="M4639" s="16" t="s">
        <v>28</v>
      </c>
      <c r="N4639" s="18">
        <f t="shared" si="72"/>
        <v>1</v>
      </c>
      <c r="O4639">
        <v>7</v>
      </c>
      <c r="P4639" t="s">
        <v>29</v>
      </c>
    </row>
    <row r="4640" spans="1:16" x14ac:dyDescent="0.3">
      <c r="A4640" t="s">
        <v>4548</v>
      </c>
      <c r="C4640" t="s">
        <v>2513</v>
      </c>
      <c r="D4640" t="s">
        <v>17</v>
      </c>
      <c r="E4640" t="s">
        <v>4782</v>
      </c>
      <c r="H4640" t="s">
        <v>19</v>
      </c>
      <c r="I4640">
        <v>2023</v>
      </c>
      <c r="J4640" t="s">
        <v>218</v>
      </c>
      <c r="K4640">
        <v>7.2</v>
      </c>
      <c r="L4640">
        <v>8</v>
      </c>
      <c r="M4640" s="16" t="s">
        <v>28</v>
      </c>
      <c r="N4640" s="18">
        <f t="shared" si="72"/>
        <v>1</v>
      </c>
      <c r="O4640">
        <v>8</v>
      </c>
      <c r="P4640" t="s">
        <v>22</v>
      </c>
    </row>
    <row r="4641" spans="1:16" x14ac:dyDescent="0.3">
      <c r="A4641" t="s">
        <v>4550</v>
      </c>
      <c r="C4641" t="s">
        <v>2513</v>
      </c>
      <c r="D4641" t="s">
        <v>17</v>
      </c>
      <c r="E4641" t="s">
        <v>4783</v>
      </c>
      <c r="H4641" t="s">
        <v>19</v>
      </c>
      <c r="I4641">
        <v>2025</v>
      </c>
      <c r="J4641" t="s">
        <v>221</v>
      </c>
      <c r="K4641">
        <v>8.5</v>
      </c>
      <c r="L4641">
        <v>6</v>
      </c>
      <c r="M4641" s="16" t="s">
        <v>28</v>
      </c>
      <c r="N4641" s="18">
        <f t="shared" si="72"/>
        <v>1</v>
      </c>
      <c r="O4641">
        <v>6</v>
      </c>
      <c r="P4641" t="s">
        <v>22</v>
      </c>
    </row>
    <row r="4642" spans="1:16" x14ac:dyDescent="0.3">
      <c r="A4642" t="s">
        <v>4552</v>
      </c>
      <c r="C4642" t="s">
        <v>2513</v>
      </c>
      <c r="D4642" t="s">
        <v>17</v>
      </c>
      <c r="E4642" t="s">
        <v>4786</v>
      </c>
      <c r="H4642" t="s">
        <v>19</v>
      </c>
      <c r="I4642">
        <v>2024</v>
      </c>
      <c r="J4642" t="s">
        <v>231</v>
      </c>
      <c r="K4642">
        <v>9.5</v>
      </c>
      <c r="L4642">
        <v>5</v>
      </c>
      <c r="M4642" s="16" t="s">
        <v>28</v>
      </c>
      <c r="N4642" s="18">
        <f t="shared" si="72"/>
        <v>1</v>
      </c>
      <c r="O4642">
        <v>5</v>
      </c>
      <c r="P4642" t="s">
        <v>22</v>
      </c>
    </row>
    <row r="4643" spans="1:16" x14ac:dyDescent="0.3">
      <c r="A4643" t="s">
        <v>4554</v>
      </c>
      <c r="C4643" t="s">
        <v>2513</v>
      </c>
      <c r="D4643" t="s">
        <v>17</v>
      </c>
      <c r="E4643" t="s">
        <v>4787</v>
      </c>
      <c r="H4643" t="s">
        <v>19</v>
      </c>
      <c r="I4643">
        <v>2023</v>
      </c>
      <c r="J4643" t="s">
        <v>235</v>
      </c>
      <c r="K4643">
        <v>8.1</v>
      </c>
      <c r="L4643">
        <v>6</v>
      </c>
      <c r="M4643" s="16" t="s">
        <v>28</v>
      </c>
      <c r="N4643" s="18">
        <f t="shared" si="72"/>
        <v>1</v>
      </c>
      <c r="O4643">
        <v>21</v>
      </c>
      <c r="P4643" t="s">
        <v>22</v>
      </c>
    </row>
    <row r="4644" spans="1:16" x14ac:dyDescent="0.3">
      <c r="A4644" t="s">
        <v>4556</v>
      </c>
      <c r="C4644" t="s">
        <v>2513</v>
      </c>
      <c r="D4644" t="s">
        <v>17</v>
      </c>
      <c r="E4644" t="s">
        <v>4798</v>
      </c>
      <c r="H4644" t="s">
        <v>19</v>
      </c>
      <c r="I4644">
        <v>2025</v>
      </c>
      <c r="J4644" t="s">
        <v>244</v>
      </c>
      <c r="K4644">
        <v>9.1</v>
      </c>
      <c r="L4644">
        <v>5</v>
      </c>
      <c r="M4644" s="16" t="s">
        <v>28</v>
      </c>
      <c r="N4644" s="18">
        <f t="shared" si="72"/>
        <v>1</v>
      </c>
      <c r="O4644">
        <v>7</v>
      </c>
      <c r="P4644" t="s">
        <v>29</v>
      </c>
    </row>
    <row r="4645" spans="1:16" x14ac:dyDescent="0.3">
      <c r="A4645" t="s">
        <v>4558</v>
      </c>
      <c r="C4645" t="s">
        <v>2513</v>
      </c>
      <c r="D4645" t="s">
        <v>17</v>
      </c>
      <c r="E4645" t="s">
        <v>4780</v>
      </c>
      <c r="H4645" t="s">
        <v>19</v>
      </c>
      <c r="I4645">
        <v>2023</v>
      </c>
      <c r="J4645" t="s">
        <v>264</v>
      </c>
      <c r="K4645">
        <v>9.4</v>
      </c>
      <c r="L4645">
        <v>3</v>
      </c>
      <c r="M4645" s="16" t="s">
        <v>28</v>
      </c>
      <c r="N4645" s="18">
        <f t="shared" si="72"/>
        <v>1</v>
      </c>
      <c r="O4645">
        <v>8</v>
      </c>
      <c r="P4645" t="s">
        <v>22</v>
      </c>
    </row>
    <row r="4646" spans="1:16" x14ac:dyDescent="0.3">
      <c r="A4646" t="s">
        <v>4560</v>
      </c>
      <c r="C4646" t="s">
        <v>2513</v>
      </c>
      <c r="D4646" t="s">
        <v>17</v>
      </c>
      <c r="E4646" t="s">
        <v>4778</v>
      </c>
      <c r="H4646" t="s">
        <v>19</v>
      </c>
      <c r="I4646">
        <v>2023</v>
      </c>
      <c r="J4646" t="s">
        <v>277</v>
      </c>
      <c r="K4646">
        <v>7.5</v>
      </c>
      <c r="L4646">
        <v>6</v>
      </c>
      <c r="M4646" s="16" t="s">
        <v>28</v>
      </c>
      <c r="N4646" s="18">
        <f t="shared" si="72"/>
        <v>1</v>
      </c>
      <c r="O4646">
        <v>11</v>
      </c>
      <c r="P4646" t="s">
        <v>22</v>
      </c>
    </row>
    <row r="4647" spans="1:16" x14ac:dyDescent="0.3">
      <c r="A4647" t="s">
        <v>4562</v>
      </c>
      <c r="C4647" t="s">
        <v>2513</v>
      </c>
      <c r="D4647" t="s">
        <v>17</v>
      </c>
      <c r="E4647" t="s">
        <v>4779</v>
      </c>
      <c r="H4647" t="s">
        <v>19</v>
      </c>
      <c r="I4647">
        <v>2023</v>
      </c>
      <c r="J4647" t="s">
        <v>280</v>
      </c>
      <c r="K4647">
        <v>7.2</v>
      </c>
      <c r="L4647">
        <v>8</v>
      </c>
      <c r="M4647" s="16" t="s">
        <v>28</v>
      </c>
      <c r="N4647" s="18">
        <f t="shared" si="72"/>
        <v>1</v>
      </c>
      <c r="O4647">
        <v>15</v>
      </c>
      <c r="P4647" t="s">
        <v>29</v>
      </c>
    </row>
    <row r="4648" spans="1:16" x14ac:dyDescent="0.3">
      <c r="A4648" t="s">
        <v>4564</v>
      </c>
      <c r="C4648" t="s">
        <v>2513</v>
      </c>
      <c r="D4648" t="s">
        <v>17</v>
      </c>
      <c r="E4648" t="s">
        <v>4798</v>
      </c>
      <c r="H4648" t="s">
        <v>19</v>
      </c>
      <c r="I4648">
        <v>2026</v>
      </c>
      <c r="J4648" t="s">
        <v>309</v>
      </c>
      <c r="K4648">
        <v>7.9</v>
      </c>
      <c r="L4648">
        <v>8</v>
      </c>
      <c r="M4648" s="16" t="s">
        <v>28</v>
      </c>
      <c r="N4648" s="18">
        <f t="shared" si="72"/>
        <v>1</v>
      </c>
      <c r="O4648">
        <v>25</v>
      </c>
      <c r="P4648" t="s">
        <v>22</v>
      </c>
    </row>
    <row r="4649" spans="1:16" x14ac:dyDescent="0.3">
      <c r="A4649" t="s">
        <v>4566</v>
      </c>
      <c r="C4649" t="s">
        <v>2513</v>
      </c>
      <c r="D4649" t="s">
        <v>17</v>
      </c>
      <c r="E4649" t="s">
        <v>4791</v>
      </c>
      <c r="H4649" t="s">
        <v>19</v>
      </c>
      <c r="I4649">
        <v>2024</v>
      </c>
      <c r="J4649" t="s">
        <v>318</v>
      </c>
      <c r="K4649">
        <v>7.7</v>
      </c>
      <c r="L4649">
        <v>3</v>
      </c>
      <c r="M4649" s="16" t="s">
        <v>28</v>
      </c>
      <c r="N4649" s="18">
        <f t="shared" si="72"/>
        <v>1</v>
      </c>
      <c r="O4649">
        <v>9</v>
      </c>
      <c r="P4649" t="s">
        <v>22</v>
      </c>
    </row>
    <row r="4650" spans="1:16" x14ac:dyDescent="0.3">
      <c r="A4650" t="s">
        <v>4568</v>
      </c>
      <c r="C4650" t="s">
        <v>2513</v>
      </c>
      <c r="D4650" t="s">
        <v>17</v>
      </c>
      <c r="E4650" t="s">
        <v>4793</v>
      </c>
      <c r="H4650" t="s">
        <v>19</v>
      </c>
      <c r="I4650">
        <v>2024</v>
      </c>
      <c r="J4650" t="s">
        <v>322</v>
      </c>
      <c r="K4650">
        <v>6.5</v>
      </c>
      <c r="L4650">
        <v>5</v>
      </c>
      <c r="M4650" s="16" t="s">
        <v>28</v>
      </c>
      <c r="N4650" s="18">
        <f t="shared" si="72"/>
        <v>1</v>
      </c>
      <c r="O4650">
        <v>15</v>
      </c>
      <c r="P4650" t="s">
        <v>29</v>
      </c>
    </row>
    <row r="4651" spans="1:16" x14ac:dyDescent="0.3">
      <c r="A4651" t="s">
        <v>4570</v>
      </c>
      <c r="C4651" t="s">
        <v>2513</v>
      </c>
      <c r="D4651" t="s">
        <v>17</v>
      </c>
      <c r="E4651" t="s">
        <v>4794</v>
      </c>
      <c r="H4651" t="s">
        <v>19</v>
      </c>
      <c r="I4651">
        <v>2025</v>
      </c>
      <c r="J4651" t="s">
        <v>325</v>
      </c>
      <c r="K4651">
        <v>9.4</v>
      </c>
      <c r="L4651">
        <v>5</v>
      </c>
      <c r="M4651" s="16" t="s">
        <v>28</v>
      </c>
      <c r="N4651" s="18">
        <f t="shared" si="72"/>
        <v>1</v>
      </c>
      <c r="O4651">
        <v>17</v>
      </c>
      <c r="P4651" t="s">
        <v>29</v>
      </c>
    </row>
    <row r="4652" spans="1:16" x14ac:dyDescent="0.3">
      <c r="A4652" t="s">
        <v>4572</v>
      </c>
      <c r="C4652" t="s">
        <v>2513</v>
      </c>
      <c r="D4652" t="s">
        <v>17</v>
      </c>
      <c r="E4652" t="s">
        <v>4786</v>
      </c>
      <c r="H4652" t="s">
        <v>19</v>
      </c>
      <c r="I4652">
        <v>2025</v>
      </c>
      <c r="J4652" t="s">
        <v>331</v>
      </c>
      <c r="K4652">
        <v>6.7</v>
      </c>
      <c r="L4652">
        <v>6</v>
      </c>
      <c r="M4652" s="16" t="s">
        <v>28</v>
      </c>
      <c r="N4652" s="18">
        <f t="shared" si="72"/>
        <v>1</v>
      </c>
      <c r="O4652">
        <v>13</v>
      </c>
      <c r="P4652" t="s">
        <v>22</v>
      </c>
    </row>
    <row r="4653" spans="1:16" x14ac:dyDescent="0.3">
      <c r="A4653" t="s">
        <v>4574</v>
      </c>
      <c r="C4653" t="s">
        <v>2513</v>
      </c>
      <c r="D4653" t="s">
        <v>17</v>
      </c>
      <c r="E4653" t="s">
        <v>4799</v>
      </c>
      <c r="H4653" t="s">
        <v>19</v>
      </c>
      <c r="I4653">
        <v>2024</v>
      </c>
      <c r="J4653" t="s">
        <v>340</v>
      </c>
      <c r="K4653">
        <v>6.9</v>
      </c>
      <c r="L4653">
        <v>3</v>
      </c>
      <c r="M4653" s="16" t="s">
        <v>28</v>
      </c>
      <c r="N4653" s="18">
        <f t="shared" si="72"/>
        <v>1</v>
      </c>
      <c r="O4653">
        <v>10</v>
      </c>
      <c r="P4653" t="s">
        <v>29</v>
      </c>
    </row>
    <row r="4654" spans="1:16" x14ac:dyDescent="0.3">
      <c r="A4654" t="s">
        <v>4576</v>
      </c>
      <c r="C4654" t="s">
        <v>2513</v>
      </c>
      <c r="D4654" t="s">
        <v>17</v>
      </c>
      <c r="E4654" t="s">
        <v>48</v>
      </c>
      <c r="H4654" t="s">
        <v>19</v>
      </c>
      <c r="I4654">
        <v>2024</v>
      </c>
      <c r="J4654" t="s">
        <v>355</v>
      </c>
      <c r="K4654">
        <v>9.6</v>
      </c>
      <c r="L4654">
        <v>6</v>
      </c>
      <c r="M4654" s="16" t="s">
        <v>28</v>
      </c>
      <c r="N4654" s="18">
        <f t="shared" si="72"/>
        <v>1</v>
      </c>
      <c r="O4654">
        <v>21</v>
      </c>
      <c r="P4654" t="s">
        <v>67</v>
      </c>
    </row>
    <row r="4655" spans="1:16" x14ac:dyDescent="0.3">
      <c r="A4655" t="s">
        <v>4578</v>
      </c>
      <c r="C4655" t="s">
        <v>2513</v>
      </c>
      <c r="D4655" t="s">
        <v>17</v>
      </c>
      <c r="E4655" t="s">
        <v>4781</v>
      </c>
      <c r="H4655" t="s">
        <v>19</v>
      </c>
      <c r="I4655">
        <v>2023</v>
      </c>
      <c r="J4655" t="s">
        <v>358</v>
      </c>
      <c r="K4655">
        <v>7.5</v>
      </c>
      <c r="L4655">
        <v>6</v>
      </c>
      <c r="M4655" s="16" t="s">
        <v>28</v>
      </c>
      <c r="N4655" s="18">
        <f t="shared" si="72"/>
        <v>1</v>
      </c>
      <c r="O4655">
        <v>9</v>
      </c>
      <c r="P4655" t="s">
        <v>22</v>
      </c>
    </row>
    <row r="4656" spans="1:16" x14ac:dyDescent="0.3">
      <c r="A4656" t="s">
        <v>4580</v>
      </c>
      <c r="C4656" t="s">
        <v>2513</v>
      </c>
      <c r="D4656" t="s">
        <v>17</v>
      </c>
      <c r="E4656" t="s">
        <v>4782</v>
      </c>
      <c r="H4656" t="s">
        <v>19</v>
      </c>
      <c r="I4656">
        <v>2023</v>
      </c>
      <c r="J4656" t="s">
        <v>361</v>
      </c>
      <c r="K4656">
        <v>7.9</v>
      </c>
      <c r="L4656">
        <v>8</v>
      </c>
      <c r="M4656" s="16" t="s">
        <v>28</v>
      </c>
      <c r="N4656" s="18">
        <f t="shared" si="72"/>
        <v>1</v>
      </c>
      <c r="O4656">
        <v>9</v>
      </c>
      <c r="P4656" t="s">
        <v>22</v>
      </c>
    </row>
    <row r="4657" spans="1:16" x14ac:dyDescent="0.3">
      <c r="A4657" t="s">
        <v>4582</v>
      </c>
      <c r="C4657" t="s">
        <v>2513</v>
      </c>
      <c r="D4657" t="s">
        <v>17</v>
      </c>
      <c r="E4657" t="s">
        <v>4784</v>
      </c>
      <c r="H4657" t="s">
        <v>19</v>
      </c>
      <c r="I4657">
        <v>2023</v>
      </c>
      <c r="J4657" t="s">
        <v>382</v>
      </c>
      <c r="K4657">
        <v>8</v>
      </c>
      <c r="L4657">
        <v>6</v>
      </c>
      <c r="M4657" s="16" t="s">
        <v>28</v>
      </c>
      <c r="N4657" s="18">
        <f t="shared" si="72"/>
        <v>1</v>
      </c>
      <c r="O4657">
        <v>8</v>
      </c>
      <c r="P4657" t="s">
        <v>29</v>
      </c>
    </row>
    <row r="4658" spans="1:16" x14ac:dyDescent="0.3">
      <c r="A4658" t="s">
        <v>4584</v>
      </c>
      <c r="C4658" t="s">
        <v>2513</v>
      </c>
      <c r="D4658" t="s">
        <v>17</v>
      </c>
      <c r="E4658" t="s">
        <v>4798</v>
      </c>
      <c r="H4658" t="s">
        <v>19</v>
      </c>
      <c r="I4658">
        <v>2024</v>
      </c>
      <c r="J4658" t="s">
        <v>398</v>
      </c>
      <c r="K4658">
        <v>9.5</v>
      </c>
      <c r="L4658">
        <v>5</v>
      </c>
      <c r="M4658" s="16" t="s">
        <v>28</v>
      </c>
      <c r="N4658" s="18">
        <f t="shared" si="72"/>
        <v>1</v>
      </c>
      <c r="O4658">
        <v>17</v>
      </c>
      <c r="P4658" t="s">
        <v>67</v>
      </c>
    </row>
    <row r="4659" spans="1:16" x14ac:dyDescent="0.3">
      <c r="A4659" t="s">
        <v>2927</v>
      </c>
      <c r="C4659" t="s">
        <v>2513</v>
      </c>
      <c r="D4659" t="s">
        <v>17</v>
      </c>
      <c r="E4659" t="s">
        <v>4790</v>
      </c>
      <c r="H4659" t="s">
        <v>19</v>
      </c>
      <c r="I4659">
        <v>2023</v>
      </c>
      <c r="J4659" t="s">
        <v>402</v>
      </c>
      <c r="K4659">
        <v>7.9</v>
      </c>
      <c r="L4659">
        <v>5</v>
      </c>
      <c r="M4659" s="16" t="s">
        <v>28</v>
      </c>
      <c r="N4659" s="18">
        <f t="shared" si="72"/>
        <v>1</v>
      </c>
      <c r="O4659">
        <v>21</v>
      </c>
      <c r="P4659" t="s">
        <v>22</v>
      </c>
    </row>
    <row r="4660" spans="1:16" x14ac:dyDescent="0.3">
      <c r="A4660" t="s">
        <v>2931</v>
      </c>
      <c r="C4660" t="s">
        <v>2513</v>
      </c>
      <c r="D4660" t="s">
        <v>17</v>
      </c>
      <c r="E4660" t="s">
        <v>4792</v>
      </c>
      <c r="H4660" t="s">
        <v>19</v>
      </c>
      <c r="I4660">
        <v>2025</v>
      </c>
      <c r="J4660" t="s">
        <v>408</v>
      </c>
      <c r="K4660">
        <v>7.3</v>
      </c>
      <c r="L4660">
        <v>8</v>
      </c>
      <c r="M4660" s="16" t="s">
        <v>28</v>
      </c>
      <c r="N4660" s="18">
        <f t="shared" si="72"/>
        <v>1</v>
      </c>
      <c r="O4660">
        <v>9</v>
      </c>
      <c r="P4660" t="s">
        <v>29</v>
      </c>
    </row>
    <row r="4661" spans="1:16" x14ac:dyDescent="0.3">
      <c r="A4661" t="s">
        <v>4713</v>
      </c>
      <c r="C4661" t="s">
        <v>2513</v>
      </c>
      <c r="D4661" t="s">
        <v>17</v>
      </c>
      <c r="E4661" t="s">
        <v>4793</v>
      </c>
      <c r="H4661" t="s">
        <v>19</v>
      </c>
      <c r="I4661">
        <v>2025</v>
      </c>
      <c r="J4661" t="s">
        <v>411</v>
      </c>
      <c r="K4661">
        <v>7.8</v>
      </c>
      <c r="L4661">
        <v>3</v>
      </c>
      <c r="M4661" s="16" t="s">
        <v>28</v>
      </c>
      <c r="N4661" s="18">
        <f t="shared" si="72"/>
        <v>1</v>
      </c>
      <c r="O4661">
        <v>8</v>
      </c>
      <c r="P4661" t="s">
        <v>29</v>
      </c>
    </row>
    <row r="4662" spans="1:16" x14ac:dyDescent="0.3">
      <c r="A4662" t="s">
        <v>2934</v>
      </c>
      <c r="C4662" t="s">
        <v>2513</v>
      </c>
      <c r="D4662" t="s">
        <v>17</v>
      </c>
      <c r="E4662" t="s">
        <v>4792</v>
      </c>
      <c r="H4662" t="s">
        <v>19</v>
      </c>
      <c r="I4662">
        <v>2026</v>
      </c>
      <c r="J4662" t="s">
        <v>413</v>
      </c>
      <c r="K4662">
        <v>9.1</v>
      </c>
      <c r="L4662">
        <v>8</v>
      </c>
      <c r="M4662" s="16" t="s">
        <v>21</v>
      </c>
      <c r="N4662" s="18">
        <v>8</v>
      </c>
      <c r="O4662">
        <v>15</v>
      </c>
      <c r="P4662" t="s">
        <v>22</v>
      </c>
    </row>
    <row r="4663" spans="1:16" x14ac:dyDescent="0.3">
      <c r="A4663" t="s">
        <v>4714</v>
      </c>
      <c r="C4663" t="s">
        <v>2513</v>
      </c>
      <c r="D4663" t="s">
        <v>17</v>
      </c>
      <c r="E4663" t="s">
        <v>4781</v>
      </c>
      <c r="H4663" t="s">
        <v>19</v>
      </c>
      <c r="I4663">
        <v>2023</v>
      </c>
      <c r="J4663" t="s">
        <v>416</v>
      </c>
      <c r="K4663">
        <v>6.9</v>
      </c>
      <c r="L4663">
        <v>8</v>
      </c>
      <c r="M4663" s="16" t="s">
        <v>28</v>
      </c>
      <c r="N4663" s="18">
        <f t="shared" si="72"/>
        <v>1</v>
      </c>
      <c r="O4663">
        <v>25</v>
      </c>
      <c r="P4663" t="s">
        <v>29</v>
      </c>
    </row>
    <row r="4664" spans="1:16" x14ac:dyDescent="0.3">
      <c r="A4664" t="s">
        <v>2936</v>
      </c>
      <c r="C4664" t="s">
        <v>2513</v>
      </c>
      <c r="D4664" t="s">
        <v>17</v>
      </c>
      <c r="E4664" t="s">
        <v>4783</v>
      </c>
      <c r="H4664" t="s">
        <v>19</v>
      </c>
      <c r="I4664">
        <v>2023</v>
      </c>
      <c r="J4664" t="s">
        <v>420</v>
      </c>
      <c r="K4664">
        <v>6.7</v>
      </c>
      <c r="L4664">
        <v>6</v>
      </c>
      <c r="M4664" s="16" t="s">
        <v>28</v>
      </c>
      <c r="N4664" s="18">
        <f t="shared" si="72"/>
        <v>1</v>
      </c>
      <c r="O4664">
        <v>30</v>
      </c>
      <c r="P4664" t="s">
        <v>29</v>
      </c>
    </row>
    <row r="4665" spans="1:16" x14ac:dyDescent="0.3">
      <c r="A4665" t="s">
        <v>2938</v>
      </c>
      <c r="C4665" t="s">
        <v>2513</v>
      </c>
      <c r="D4665" t="s">
        <v>17</v>
      </c>
      <c r="E4665" t="s">
        <v>4776</v>
      </c>
      <c r="H4665" t="s">
        <v>19</v>
      </c>
      <c r="I4665">
        <v>2025</v>
      </c>
      <c r="J4665" t="s">
        <v>427</v>
      </c>
      <c r="K4665">
        <v>7.3</v>
      </c>
      <c r="L4665">
        <v>8</v>
      </c>
      <c r="M4665" s="16" t="s">
        <v>28</v>
      </c>
      <c r="N4665" s="18">
        <f t="shared" si="72"/>
        <v>1</v>
      </c>
      <c r="O4665">
        <v>8</v>
      </c>
      <c r="P4665" t="s">
        <v>29</v>
      </c>
    </row>
    <row r="4666" spans="1:16" x14ac:dyDescent="0.3">
      <c r="A4666" t="s">
        <v>2922</v>
      </c>
      <c r="C4666" t="s">
        <v>2513</v>
      </c>
      <c r="D4666" t="s">
        <v>17</v>
      </c>
      <c r="E4666" t="s">
        <v>4777</v>
      </c>
      <c r="H4666" t="s">
        <v>19</v>
      </c>
      <c r="I4666">
        <v>2023</v>
      </c>
      <c r="J4666" t="s">
        <v>429</v>
      </c>
      <c r="K4666">
        <v>7.9</v>
      </c>
      <c r="L4666">
        <v>5</v>
      </c>
      <c r="M4666" s="16" t="s">
        <v>28</v>
      </c>
      <c r="N4666" s="18">
        <f t="shared" si="72"/>
        <v>1</v>
      </c>
      <c r="O4666">
        <v>19</v>
      </c>
      <c r="P4666" t="s">
        <v>22</v>
      </c>
    </row>
    <row r="4667" spans="1:16" x14ac:dyDescent="0.3">
      <c r="A4667" t="s">
        <v>2940</v>
      </c>
      <c r="C4667" t="s">
        <v>2513</v>
      </c>
      <c r="D4667" t="s">
        <v>17</v>
      </c>
      <c r="E4667" t="s">
        <v>48</v>
      </c>
      <c r="H4667" t="s">
        <v>19</v>
      </c>
      <c r="I4667">
        <v>2024</v>
      </c>
      <c r="J4667" t="s">
        <v>442</v>
      </c>
      <c r="K4667">
        <v>6.4</v>
      </c>
      <c r="L4667">
        <v>6</v>
      </c>
      <c r="M4667" s="16" t="s">
        <v>28</v>
      </c>
      <c r="N4667" s="18">
        <f t="shared" si="72"/>
        <v>1</v>
      </c>
      <c r="O4667">
        <v>9</v>
      </c>
      <c r="P4667" t="s">
        <v>22</v>
      </c>
    </row>
    <row r="4668" spans="1:16" x14ac:dyDescent="0.3">
      <c r="A4668" t="s">
        <v>2942</v>
      </c>
      <c r="C4668" t="s">
        <v>2513</v>
      </c>
      <c r="D4668" t="s">
        <v>17</v>
      </c>
      <c r="E4668" t="s">
        <v>4781</v>
      </c>
      <c r="H4668" t="s">
        <v>19</v>
      </c>
      <c r="I4668">
        <v>2023</v>
      </c>
      <c r="J4668" t="s">
        <v>445</v>
      </c>
      <c r="K4668">
        <v>8.4</v>
      </c>
      <c r="L4668">
        <v>6</v>
      </c>
      <c r="M4668" s="16" t="s">
        <v>28</v>
      </c>
      <c r="N4668" s="18">
        <f t="shared" si="72"/>
        <v>1</v>
      </c>
      <c r="O4668">
        <v>8</v>
      </c>
      <c r="P4668" t="s">
        <v>22</v>
      </c>
    </row>
    <row r="4669" spans="1:16" x14ac:dyDescent="0.3">
      <c r="A4669" t="s">
        <v>4715</v>
      </c>
      <c r="C4669" t="s">
        <v>2513</v>
      </c>
      <c r="D4669" t="s">
        <v>17</v>
      </c>
      <c r="E4669" t="s">
        <v>4783</v>
      </c>
      <c r="H4669" t="s">
        <v>19</v>
      </c>
      <c r="I4669">
        <v>2025</v>
      </c>
      <c r="J4669" t="s">
        <v>449</v>
      </c>
      <c r="K4669">
        <v>7.8</v>
      </c>
      <c r="L4669">
        <v>8</v>
      </c>
      <c r="M4669" s="16" t="s">
        <v>28</v>
      </c>
      <c r="N4669" s="18">
        <f t="shared" si="72"/>
        <v>1</v>
      </c>
      <c r="O4669">
        <v>8</v>
      </c>
      <c r="P4669" t="s">
        <v>29</v>
      </c>
    </row>
    <row r="4670" spans="1:16" x14ac:dyDescent="0.3">
      <c r="A4670" t="s">
        <v>2905</v>
      </c>
      <c r="C4670" t="s">
        <v>2513</v>
      </c>
      <c r="D4670" t="s">
        <v>17</v>
      </c>
      <c r="E4670" t="s">
        <v>4784</v>
      </c>
      <c r="H4670" t="s">
        <v>19</v>
      </c>
      <c r="I4670">
        <v>2025</v>
      </c>
      <c r="J4670" t="s">
        <v>451</v>
      </c>
      <c r="K4670">
        <v>8.6999999999999993</v>
      </c>
      <c r="L4670">
        <v>6</v>
      </c>
      <c r="M4670" s="16" t="s">
        <v>28</v>
      </c>
      <c r="N4670" s="18">
        <f t="shared" si="72"/>
        <v>1</v>
      </c>
      <c r="O4670">
        <v>8</v>
      </c>
      <c r="P4670" t="s">
        <v>29</v>
      </c>
    </row>
    <row r="4671" spans="1:16" x14ac:dyDescent="0.3">
      <c r="A4671" t="s">
        <v>4716</v>
      </c>
      <c r="C4671" t="s">
        <v>2513</v>
      </c>
      <c r="D4671" t="s">
        <v>17</v>
      </c>
      <c r="E4671" t="s">
        <v>4788</v>
      </c>
      <c r="H4671" t="s">
        <v>19</v>
      </c>
      <c r="I4671">
        <v>2023</v>
      </c>
      <c r="J4671" t="s">
        <v>453</v>
      </c>
      <c r="K4671">
        <v>8.5</v>
      </c>
      <c r="L4671">
        <v>6</v>
      </c>
      <c r="M4671" s="16" t="s">
        <v>28</v>
      </c>
      <c r="N4671" s="18">
        <f t="shared" si="72"/>
        <v>1</v>
      </c>
      <c r="O4671">
        <v>17</v>
      </c>
      <c r="P4671" t="s">
        <v>29</v>
      </c>
    </row>
    <row r="4672" spans="1:16" x14ac:dyDescent="0.3">
      <c r="A4672" t="s">
        <v>2946</v>
      </c>
      <c r="C4672" t="s">
        <v>2513</v>
      </c>
      <c r="D4672" t="s">
        <v>17</v>
      </c>
      <c r="E4672" t="s">
        <v>77</v>
      </c>
      <c r="H4672" t="s">
        <v>19</v>
      </c>
      <c r="I4672">
        <v>2026</v>
      </c>
      <c r="J4672" t="s">
        <v>462</v>
      </c>
      <c r="K4672">
        <v>8.5</v>
      </c>
      <c r="L4672">
        <v>6</v>
      </c>
      <c r="M4672" s="16" t="s">
        <v>28</v>
      </c>
      <c r="N4672" s="18">
        <f t="shared" si="72"/>
        <v>1</v>
      </c>
      <c r="O4672">
        <v>13</v>
      </c>
      <c r="P4672" t="s">
        <v>29</v>
      </c>
    </row>
    <row r="4673" spans="1:16" x14ac:dyDescent="0.3">
      <c r="A4673" t="s">
        <v>2948</v>
      </c>
      <c r="C4673" t="s">
        <v>2513</v>
      </c>
      <c r="D4673" t="s">
        <v>17</v>
      </c>
      <c r="E4673" t="s">
        <v>4798</v>
      </c>
      <c r="H4673" t="s">
        <v>19</v>
      </c>
      <c r="I4673">
        <v>2025</v>
      </c>
      <c r="J4673" t="s">
        <v>208</v>
      </c>
      <c r="K4673">
        <v>9.1</v>
      </c>
      <c r="L4673">
        <v>5</v>
      </c>
      <c r="M4673" s="16" t="s">
        <v>28</v>
      </c>
      <c r="N4673" s="18">
        <f t="shared" si="72"/>
        <v>1</v>
      </c>
      <c r="O4673">
        <v>11</v>
      </c>
      <c r="P4673" t="s">
        <v>29</v>
      </c>
    </row>
    <row r="4674" spans="1:16" x14ac:dyDescent="0.3">
      <c r="A4674" t="s">
        <v>2950</v>
      </c>
      <c r="C4674" t="s">
        <v>2513</v>
      </c>
      <c r="D4674" t="s">
        <v>17</v>
      </c>
      <c r="E4674" t="s">
        <v>4789</v>
      </c>
      <c r="H4674" t="s">
        <v>19</v>
      </c>
      <c r="I4674">
        <v>2024</v>
      </c>
      <c r="J4674" t="s">
        <v>465</v>
      </c>
      <c r="K4674">
        <v>9.6999999999999993</v>
      </c>
      <c r="L4674">
        <v>6</v>
      </c>
      <c r="M4674" s="16" t="s">
        <v>28</v>
      </c>
      <c r="N4674" s="18">
        <f t="shared" si="72"/>
        <v>1</v>
      </c>
      <c r="O4674">
        <v>15</v>
      </c>
      <c r="P4674" t="s">
        <v>22</v>
      </c>
    </row>
    <row r="4675" spans="1:16" x14ac:dyDescent="0.3">
      <c r="A4675" t="s">
        <v>2952</v>
      </c>
      <c r="C4675" t="s">
        <v>2513</v>
      </c>
      <c r="D4675" t="s">
        <v>17</v>
      </c>
      <c r="E4675" t="s">
        <v>4790</v>
      </c>
      <c r="H4675" t="s">
        <v>19</v>
      </c>
      <c r="I4675">
        <v>2025</v>
      </c>
      <c r="J4675" t="s">
        <v>466</v>
      </c>
      <c r="K4675">
        <v>8.6999999999999993</v>
      </c>
      <c r="L4675">
        <v>5</v>
      </c>
      <c r="M4675" s="16" t="s">
        <v>28</v>
      </c>
      <c r="N4675" s="18">
        <f t="shared" si="72"/>
        <v>1</v>
      </c>
      <c r="O4675">
        <v>19</v>
      </c>
      <c r="P4675" t="s">
        <v>22</v>
      </c>
    </row>
    <row r="4676" spans="1:16" x14ac:dyDescent="0.3">
      <c r="A4676" t="s">
        <v>4717</v>
      </c>
      <c r="C4676" t="s">
        <v>2513</v>
      </c>
      <c r="D4676" t="s">
        <v>17</v>
      </c>
      <c r="E4676" t="s">
        <v>4791</v>
      </c>
      <c r="H4676" t="s">
        <v>19</v>
      </c>
      <c r="I4676">
        <v>2023</v>
      </c>
      <c r="J4676" t="s">
        <v>468</v>
      </c>
      <c r="K4676">
        <v>6.5</v>
      </c>
      <c r="L4676">
        <v>6</v>
      </c>
      <c r="M4676" s="16" t="s">
        <v>28</v>
      </c>
      <c r="N4676" s="18">
        <f t="shared" ref="N4676:N4739" si="73">(VALUE(LEFT($M4676, FIND("-", $M4676)-1)) + VALUE(MID($M4676, FIND("-", $M4676)+1, FIND(" ", $M4676, FIND("-", $M4676))-FIND("-",  $M4676)-1))) / 2</f>
        <v>1</v>
      </c>
      <c r="O4676">
        <v>18</v>
      </c>
      <c r="P4676" t="s">
        <v>67</v>
      </c>
    </row>
    <row r="4677" spans="1:16" x14ac:dyDescent="0.3">
      <c r="A4677" t="s">
        <v>2491</v>
      </c>
      <c r="C4677" t="s">
        <v>2513</v>
      </c>
      <c r="D4677" t="s">
        <v>17</v>
      </c>
      <c r="E4677" t="s">
        <v>4794</v>
      </c>
      <c r="F4677" t="s">
        <v>84</v>
      </c>
      <c r="H4677" t="s">
        <v>19</v>
      </c>
      <c r="I4677">
        <v>2026</v>
      </c>
      <c r="J4677" t="s">
        <v>476</v>
      </c>
      <c r="K4677">
        <v>7.6</v>
      </c>
      <c r="L4677">
        <v>5</v>
      </c>
      <c r="M4677" s="16" t="s">
        <v>28</v>
      </c>
      <c r="N4677" s="18">
        <f t="shared" si="73"/>
        <v>1</v>
      </c>
      <c r="O4677">
        <v>8</v>
      </c>
      <c r="P4677" t="s">
        <v>22</v>
      </c>
    </row>
    <row r="4678" spans="1:16" x14ac:dyDescent="0.3">
      <c r="A4678" t="s">
        <v>2955</v>
      </c>
      <c r="C4678" t="s">
        <v>2513</v>
      </c>
      <c r="D4678" t="s">
        <v>17</v>
      </c>
      <c r="E4678" t="s">
        <v>4786</v>
      </c>
      <c r="F4678" t="s">
        <v>44</v>
      </c>
      <c r="H4678" t="s">
        <v>19</v>
      </c>
      <c r="I4678">
        <v>2025</v>
      </c>
      <c r="J4678" t="s">
        <v>479</v>
      </c>
      <c r="K4678">
        <v>8.6999999999999993</v>
      </c>
      <c r="L4678">
        <v>8</v>
      </c>
      <c r="M4678" s="16" t="s">
        <v>28</v>
      </c>
      <c r="N4678" s="18">
        <f t="shared" si="73"/>
        <v>1</v>
      </c>
      <c r="O4678">
        <v>7</v>
      </c>
      <c r="P4678" t="s">
        <v>29</v>
      </c>
    </row>
    <row r="4679" spans="1:16" x14ac:dyDescent="0.3">
      <c r="A4679" t="s">
        <v>2956</v>
      </c>
      <c r="C4679" t="s">
        <v>2513</v>
      </c>
      <c r="D4679" t="s">
        <v>17</v>
      </c>
      <c r="E4679" t="s">
        <v>4780</v>
      </c>
      <c r="F4679" t="s">
        <v>84</v>
      </c>
      <c r="H4679" t="s">
        <v>19</v>
      </c>
      <c r="I4679">
        <v>2025</v>
      </c>
      <c r="J4679" t="s">
        <v>482</v>
      </c>
      <c r="K4679">
        <v>9.1</v>
      </c>
      <c r="L4679">
        <v>6</v>
      </c>
      <c r="M4679" s="16" t="s">
        <v>28</v>
      </c>
      <c r="N4679" s="18">
        <f t="shared" si="73"/>
        <v>1</v>
      </c>
      <c r="O4679">
        <v>26</v>
      </c>
      <c r="P4679" t="s">
        <v>29</v>
      </c>
    </row>
    <row r="4680" spans="1:16" x14ac:dyDescent="0.3">
      <c r="A4680" t="s">
        <v>4718</v>
      </c>
      <c r="C4680" t="s">
        <v>2513</v>
      </c>
      <c r="D4680" t="s">
        <v>17</v>
      </c>
      <c r="E4680" t="s">
        <v>4796</v>
      </c>
      <c r="F4680" t="s">
        <v>44</v>
      </c>
      <c r="H4680" t="s">
        <v>19</v>
      </c>
      <c r="I4680">
        <v>2023</v>
      </c>
      <c r="J4680" t="s">
        <v>483</v>
      </c>
      <c r="K4680">
        <v>9.1999999999999993</v>
      </c>
      <c r="L4680">
        <v>3</v>
      </c>
      <c r="M4680" s="16" t="s">
        <v>28</v>
      </c>
      <c r="N4680" s="18">
        <f t="shared" si="73"/>
        <v>1</v>
      </c>
      <c r="O4680">
        <v>19</v>
      </c>
      <c r="P4680" t="s">
        <v>22</v>
      </c>
    </row>
    <row r="4681" spans="1:16" x14ac:dyDescent="0.3">
      <c r="A4681" t="s">
        <v>4719</v>
      </c>
      <c r="C4681" t="s">
        <v>2513</v>
      </c>
      <c r="D4681" t="s">
        <v>17</v>
      </c>
      <c r="E4681" t="s">
        <v>4799</v>
      </c>
      <c r="F4681" t="s">
        <v>18</v>
      </c>
      <c r="H4681" t="s">
        <v>19</v>
      </c>
      <c r="I4681">
        <v>2024</v>
      </c>
      <c r="J4681" t="s">
        <v>485</v>
      </c>
      <c r="K4681">
        <v>7.3</v>
      </c>
      <c r="L4681">
        <v>3</v>
      </c>
      <c r="M4681" s="16" t="s">
        <v>28</v>
      </c>
      <c r="N4681" s="18">
        <f t="shared" si="73"/>
        <v>1</v>
      </c>
      <c r="O4681">
        <v>25</v>
      </c>
      <c r="P4681" t="s">
        <v>29</v>
      </c>
    </row>
    <row r="4682" spans="1:16" x14ac:dyDescent="0.3">
      <c r="A4682" t="s">
        <v>2960</v>
      </c>
      <c r="C4682" t="s">
        <v>2513</v>
      </c>
      <c r="D4682" t="s">
        <v>17</v>
      </c>
      <c r="E4682" t="s">
        <v>4797</v>
      </c>
      <c r="F4682" t="s">
        <v>44</v>
      </c>
      <c r="H4682" t="s">
        <v>19</v>
      </c>
      <c r="I4682">
        <v>2024</v>
      </c>
      <c r="J4682" t="s">
        <v>488</v>
      </c>
      <c r="K4682">
        <v>7.6</v>
      </c>
      <c r="L4682">
        <v>5</v>
      </c>
      <c r="M4682" s="16" t="s">
        <v>28</v>
      </c>
      <c r="N4682" s="18">
        <f t="shared" si="73"/>
        <v>1</v>
      </c>
      <c r="O4682">
        <v>22</v>
      </c>
      <c r="P4682" t="s">
        <v>29</v>
      </c>
    </row>
    <row r="4683" spans="1:16" x14ac:dyDescent="0.3">
      <c r="A4683" t="s">
        <v>2962</v>
      </c>
      <c r="C4683" t="s">
        <v>2513</v>
      </c>
      <c r="D4683" t="s">
        <v>17</v>
      </c>
      <c r="E4683" t="s">
        <v>4777</v>
      </c>
      <c r="F4683" t="s">
        <v>70</v>
      </c>
      <c r="H4683" t="s">
        <v>19</v>
      </c>
      <c r="I4683">
        <v>2023</v>
      </c>
      <c r="J4683" t="s">
        <v>491</v>
      </c>
      <c r="K4683">
        <v>7.1</v>
      </c>
      <c r="L4683">
        <v>5</v>
      </c>
      <c r="M4683" s="16" t="s">
        <v>28</v>
      </c>
      <c r="N4683" s="18">
        <f t="shared" si="73"/>
        <v>1</v>
      </c>
      <c r="O4683">
        <v>6</v>
      </c>
      <c r="P4683" t="s">
        <v>29</v>
      </c>
    </row>
    <row r="4684" spans="1:16" x14ac:dyDescent="0.3">
      <c r="A4684" t="s">
        <v>2964</v>
      </c>
      <c r="C4684" t="s">
        <v>2513</v>
      </c>
      <c r="D4684" t="s">
        <v>17</v>
      </c>
      <c r="E4684" t="s">
        <v>4778</v>
      </c>
      <c r="F4684" t="s">
        <v>930</v>
      </c>
      <c r="H4684" t="s">
        <v>19</v>
      </c>
      <c r="I4684">
        <v>2023</v>
      </c>
      <c r="J4684" t="s">
        <v>494</v>
      </c>
      <c r="K4684">
        <v>8.3000000000000007</v>
      </c>
      <c r="L4684">
        <v>5</v>
      </c>
      <c r="M4684" s="16" t="s">
        <v>28</v>
      </c>
      <c r="N4684" s="18">
        <f t="shared" si="73"/>
        <v>1</v>
      </c>
      <c r="O4684">
        <v>9</v>
      </c>
      <c r="P4684" t="s">
        <v>29</v>
      </c>
    </row>
    <row r="4685" spans="1:16" x14ac:dyDescent="0.3">
      <c r="A4685" t="s">
        <v>2969</v>
      </c>
      <c r="C4685" t="s">
        <v>2513</v>
      </c>
      <c r="D4685" t="s">
        <v>17</v>
      </c>
      <c r="E4685" t="s">
        <v>4783</v>
      </c>
      <c r="H4685" t="s">
        <v>19</v>
      </c>
      <c r="I4685">
        <v>2024</v>
      </c>
      <c r="J4685" t="s">
        <v>508</v>
      </c>
      <c r="K4685">
        <v>7.3</v>
      </c>
      <c r="L4685">
        <v>3</v>
      </c>
      <c r="M4685" s="16" t="s">
        <v>28</v>
      </c>
      <c r="N4685" s="18">
        <f t="shared" si="73"/>
        <v>1</v>
      </c>
      <c r="O4685">
        <v>11</v>
      </c>
      <c r="P4685" t="s">
        <v>22</v>
      </c>
    </row>
    <row r="4686" spans="1:16" x14ac:dyDescent="0.3">
      <c r="A4686" t="s">
        <v>2973</v>
      </c>
      <c r="C4686" t="s">
        <v>2513</v>
      </c>
      <c r="D4686" t="s">
        <v>17</v>
      </c>
      <c r="E4686" t="s">
        <v>4782</v>
      </c>
      <c r="H4686" t="s">
        <v>19</v>
      </c>
      <c r="I4686">
        <v>2023</v>
      </c>
      <c r="J4686" t="s">
        <v>517</v>
      </c>
      <c r="K4686">
        <v>6.7</v>
      </c>
      <c r="L4686">
        <v>5</v>
      </c>
      <c r="M4686" s="16" t="s">
        <v>28</v>
      </c>
      <c r="N4686" s="18">
        <f t="shared" si="73"/>
        <v>1</v>
      </c>
      <c r="O4686">
        <v>10</v>
      </c>
      <c r="P4686" t="s">
        <v>29</v>
      </c>
    </row>
    <row r="4687" spans="1:16" x14ac:dyDescent="0.3">
      <c r="A4687" t="s">
        <v>4720</v>
      </c>
      <c r="C4687" t="s">
        <v>2513</v>
      </c>
      <c r="D4687" t="s">
        <v>17</v>
      </c>
      <c r="E4687" t="s">
        <v>4788</v>
      </c>
      <c r="H4687" t="s">
        <v>19</v>
      </c>
      <c r="I4687">
        <v>2026</v>
      </c>
      <c r="J4687" t="s">
        <v>312</v>
      </c>
      <c r="K4687">
        <v>8.6999999999999993</v>
      </c>
      <c r="L4687">
        <v>5</v>
      </c>
      <c r="M4687" s="16" t="s">
        <v>28</v>
      </c>
      <c r="N4687" s="18">
        <f t="shared" si="73"/>
        <v>1</v>
      </c>
      <c r="O4687">
        <v>9</v>
      </c>
      <c r="P4687" t="s">
        <v>29</v>
      </c>
    </row>
    <row r="4688" spans="1:16" x14ac:dyDescent="0.3">
      <c r="A4688" t="s">
        <v>4721</v>
      </c>
      <c r="C4688" t="s">
        <v>2513</v>
      </c>
      <c r="D4688" t="s">
        <v>17</v>
      </c>
      <c r="E4688" t="s">
        <v>4798</v>
      </c>
      <c r="H4688" t="s">
        <v>19</v>
      </c>
      <c r="I4688">
        <v>2025</v>
      </c>
      <c r="J4688" t="s">
        <v>318</v>
      </c>
      <c r="K4688">
        <v>8.1999999999999993</v>
      </c>
      <c r="L4688">
        <v>5</v>
      </c>
      <c r="M4688" s="16" t="s">
        <v>28</v>
      </c>
      <c r="N4688" s="18">
        <f t="shared" si="73"/>
        <v>1</v>
      </c>
      <c r="O4688">
        <v>7</v>
      </c>
      <c r="P4688" t="s">
        <v>22</v>
      </c>
    </row>
    <row r="4689" spans="1:16" x14ac:dyDescent="0.3">
      <c r="A4689" t="s">
        <v>4722</v>
      </c>
      <c r="C4689" t="s">
        <v>2513</v>
      </c>
      <c r="D4689" t="s">
        <v>17</v>
      </c>
      <c r="E4689" t="s">
        <v>4789</v>
      </c>
      <c r="H4689" t="s">
        <v>19</v>
      </c>
      <c r="I4689">
        <v>2023</v>
      </c>
      <c r="J4689" t="s">
        <v>319</v>
      </c>
      <c r="K4689">
        <v>6.8</v>
      </c>
      <c r="L4689">
        <v>6</v>
      </c>
      <c r="M4689" s="16" t="s">
        <v>28</v>
      </c>
      <c r="N4689" s="18">
        <f t="shared" si="73"/>
        <v>1</v>
      </c>
      <c r="O4689">
        <v>21</v>
      </c>
      <c r="P4689" t="s">
        <v>67</v>
      </c>
    </row>
    <row r="4690" spans="1:16" x14ac:dyDescent="0.3">
      <c r="A4690" t="s">
        <v>2357</v>
      </c>
      <c r="C4690" t="s">
        <v>2513</v>
      </c>
      <c r="D4690" t="s">
        <v>17</v>
      </c>
      <c r="E4690" t="s">
        <v>4790</v>
      </c>
      <c r="H4690" t="s">
        <v>19</v>
      </c>
      <c r="I4690">
        <v>2024</v>
      </c>
      <c r="J4690" t="s">
        <v>322</v>
      </c>
      <c r="K4690">
        <v>7.1</v>
      </c>
      <c r="L4690">
        <v>8</v>
      </c>
      <c r="M4690" s="16" t="s">
        <v>28</v>
      </c>
      <c r="N4690" s="18">
        <f t="shared" si="73"/>
        <v>1</v>
      </c>
      <c r="O4690">
        <v>5</v>
      </c>
      <c r="P4690" t="s">
        <v>67</v>
      </c>
    </row>
    <row r="4691" spans="1:16" x14ac:dyDescent="0.3">
      <c r="A4691" t="s">
        <v>4723</v>
      </c>
      <c r="C4691" t="s">
        <v>2513</v>
      </c>
      <c r="D4691" t="s">
        <v>17</v>
      </c>
      <c r="E4691" t="s">
        <v>4793</v>
      </c>
      <c r="H4691" t="s">
        <v>19</v>
      </c>
      <c r="I4691">
        <v>2023</v>
      </c>
      <c r="J4691" t="s">
        <v>331</v>
      </c>
      <c r="K4691">
        <v>9.5</v>
      </c>
      <c r="L4691">
        <v>5</v>
      </c>
      <c r="M4691" s="16" t="s">
        <v>28</v>
      </c>
      <c r="N4691" s="18">
        <f t="shared" si="73"/>
        <v>1</v>
      </c>
      <c r="O4691">
        <v>8</v>
      </c>
      <c r="P4691" t="s">
        <v>29</v>
      </c>
    </row>
    <row r="4692" spans="1:16" x14ac:dyDescent="0.3">
      <c r="A4692" t="s">
        <v>4724</v>
      </c>
      <c r="C4692" t="s">
        <v>2513</v>
      </c>
      <c r="D4692" t="s">
        <v>17</v>
      </c>
      <c r="E4692" t="s">
        <v>4792</v>
      </c>
      <c r="H4692" t="s">
        <v>19</v>
      </c>
      <c r="I4692">
        <v>2025</v>
      </c>
      <c r="J4692" t="s">
        <v>334</v>
      </c>
      <c r="K4692">
        <v>6.7</v>
      </c>
      <c r="L4692">
        <v>6</v>
      </c>
      <c r="M4692" s="16" t="s">
        <v>28</v>
      </c>
      <c r="N4692" s="18">
        <f t="shared" si="73"/>
        <v>1</v>
      </c>
      <c r="O4692">
        <v>7</v>
      </c>
      <c r="P4692" t="s">
        <v>29</v>
      </c>
    </row>
    <row r="4693" spans="1:16" x14ac:dyDescent="0.3">
      <c r="A4693" t="s">
        <v>4725</v>
      </c>
      <c r="C4693" t="s">
        <v>2513</v>
      </c>
      <c r="D4693" t="s">
        <v>17</v>
      </c>
      <c r="E4693" t="s">
        <v>4783</v>
      </c>
      <c r="H4693" t="s">
        <v>19</v>
      </c>
      <c r="I4693">
        <v>2024</v>
      </c>
      <c r="J4693" t="s">
        <v>343</v>
      </c>
      <c r="K4693">
        <v>6.5</v>
      </c>
      <c r="L4693">
        <v>6</v>
      </c>
      <c r="M4693" s="16" t="s">
        <v>28</v>
      </c>
      <c r="N4693" s="18">
        <f t="shared" si="73"/>
        <v>1</v>
      </c>
      <c r="O4693">
        <v>13</v>
      </c>
      <c r="P4693" t="s">
        <v>29</v>
      </c>
    </row>
    <row r="4694" spans="1:16" x14ac:dyDescent="0.3">
      <c r="A4694" t="s">
        <v>2919</v>
      </c>
      <c r="C4694" t="s">
        <v>2513</v>
      </c>
      <c r="D4694" t="s">
        <v>17</v>
      </c>
      <c r="E4694" t="s">
        <v>4787</v>
      </c>
      <c r="H4694" t="s">
        <v>19</v>
      </c>
      <c r="I4694">
        <v>2025</v>
      </c>
      <c r="J4694" t="s">
        <v>399</v>
      </c>
      <c r="K4694">
        <v>7.4</v>
      </c>
      <c r="L4694">
        <v>6</v>
      </c>
      <c r="M4694" s="16" t="s">
        <v>28</v>
      </c>
      <c r="N4694" s="18">
        <f t="shared" si="73"/>
        <v>1</v>
      </c>
      <c r="O4694">
        <v>21</v>
      </c>
      <c r="P4694" t="s">
        <v>29</v>
      </c>
    </row>
    <row r="4695" spans="1:16" x14ac:dyDescent="0.3">
      <c r="A4695" t="s">
        <v>4726</v>
      </c>
      <c r="C4695" t="s">
        <v>2513</v>
      </c>
      <c r="D4695" t="s">
        <v>17</v>
      </c>
      <c r="E4695" t="s">
        <v>77</v>
      </c>
      <c r="H4695" t="s">
        <v>19</v>
      </c>
      <c r="I4695">
        <v>2023</v>
      </c>
      <c r="J4695" t="s">
        <v>405</v>
      </c>
      <c r="K4695">
        <v>8.6</v>
      </c>
      <c r="L4695">
        <v>6</v>
      </c>
      <c r="M4695" s="16" t="s">
        <v>28</v>
      </c>
      <c r="N4695" s="18">
        <f t="shared" si="73"/>
        <v>1</v>
      </c>
      <c r="O4695">
        <v>9</v>
      </c>
      <c r="P4695" t="s">
        <v>22</v>
      </c>
    </row>
    <row r="4696" spans="1:16" x14ac:dyDescent="0.3">
      <c r="A4696" t="s">
        <v>2980</v>
      </c>
      <c r="C4696" t="s">
        <v>2513</v>
      </c>
      <c r="D4696" t="s">
        <v>17</v>
      </c>
      <c r="E4696" t="s">
        <v>4798</v>
      </c>
      <c r="H4696" t="s">
        <v>19</v>
      </c>
      <c r="I4696">
        <v>2024</v>
      </c>
      <c r="J4696" t="s">
        <v>408</v>
      </c>
      <c r="K4696">
        <v>9.1999999999999993</v>
      </c>
      <c r="L4696">
        <v>6</v>
      </c>
      <c r="M4696" s="16" t="s">
        <v>28</v>
      </c>
      <c r="N4696" s="18">
        <f t="shared" si="73"/>
        <v>1</v>
      </c>
      <c r="O4696">
        <v>26</v>
      </c>
      <c r="P4696" t="s">
        <v>67</v>
      </c>
    </row>
    <row r="4697" spans="1:16" x14ac:dyDescent="0.3">
      <c r="A4697" t="s">
        <v>2982</v>
      </c>
      <c r="C4697" t="s">
        <v>2513</v>
      </c>
      <c r="D4697" t="s">
        <v>17</v>
      </c>
      <c r="E4697" t="s">
        <v>4789</v>
      </c>
      <c r="H4697" t="s">
        <v>19</v>
      </c>
      <c r="I4697">
        <v>2025</v>
      </c>
      <c r="J4697" t="s">
        <v>411</v>
      </c>
      <c r="K4697">
        <v>7.8</v>
      </c>
      <c r="L4697">
        <v>5</v>
      </c>
      <c r="M4697" s="16" t="s">
        <v>28</v>
      </c>
      <c r="N4697" s="18">
        <f t="shared" si="73"/>
        <v>1</v>
      </c>
      <c r="O4697">
        <v>7</v>
      </c>
      <c r="P4697" t="s">
        <v>67</v>
      </c>
    </row>
    <row r="4698" spans="1:16" x14ac:dyDescent="0.3">
      <c r="A4698" t="s">
        <v>2983</v>
      </c>
      <c r="C4698" t="s">
        <v>2513</v>
      </c>
      <c r="D4698" t="s">
        <v>17</v>
      </c>
      <c r="E4698" t="s">
        <v>4791</v>
      </c>
      <c r="H4698" t="s">
        <v>19</v>
      </c>
      <c r="I4698">
        <v>2025</v>
      </c>
      <c r="J4698" t="s">
        <v>416</v>
      </c>
      <c r="K4698">
        <v>9.9</v>
      </c>
      <c r="L4698">
        <v>8</v>
      </c>
      <c r="M4698" s="16" t="s">
        <v>21</v>
      </c>
      <c r="N4698" s="18">
        <v>8</v>
      </c>
      <c r="O4698">
        <v>21</v>
      </c>
      <c r="P4698" t="s">
        <v>22</v>
      </c>
    </row>
    <row r="4699" spans="1:16" x14ac:dyDescent="0.3">
      <c r="A4699" t="s">
        <v>2509</v>
      </c>
      <c r="C4699" t="s">
        <v>2513</v>
      </c>
      <c r="D4699" t="s">
        <v>17</v>
      </c>
      <c r="E4699" t="s">
        <v>4792</v>
      </c>
      <c r="H4699" t="s">
        <v>19</v>
      </c>
      <c r="I4699">
        <v>2026</v>
      </c>
      <c r="J4699" t="s">
        <v>417</v>
      </c>
      <c r="K4699">
        <v>8.1</v>
      </c>
      <c r="L4699">
        <v>3</v>
      </c>
      <c r="M4699" s="16" t="s">
        <v>28</v>
      </c>
      <c r="N4699" s="18">
        <f t="shared" si="73"/>
        <v>1</v>
      </c>
      <c r="O4699">
        <v>30</v>
      </c>
      <c r="P4699" t="s">
        <v>29</v>
      </c>
    </row>
    <row r="4700" spans="1:16" x14ac:dyDescent="0.3">
      <c r="A4700" t="s">
        <v>2896</v>
      </c>
      <c r="C4700" t="s">
        <v>2513</v>
      </c>
      <c r="D4700" t="s">
        <v>17</v>
      </c>
      <c r="E4700" t="s">
        <v>4793</v>
      </c>
      <c r="H4700" t="s">
        <v>19</v>
      </c>
      <c r="I4700">
        <v>2024</v>
      </c>
      <c r="J4700" t="s">
        <v>420</v>
      </c>
      <c r="K4700">
        <v>9.5</v>
      </c>
      <c r="L4700">
        <v>5</v>
      </c>
      <c r="M4700" s="16" t="s">
        <v>28</v>
      </c>
      <c r="N4700" s="18">
        <f t="shared" si="73"/>
        <v>1</v>
      </c>
      <c r="O4700">
        <v>24</v>
      </c>
      <c r="P4700" t="s">
        <v>29</v>
      </c>
    </row>
    <row r="4701" spans="1:16" x14ac:dyDescent="0.3">
      <c r="A4701" t="s">
        <v>4727</v>
      </c>
      <c r="C4701" t="s">
        <v>2513</v>
      </c>
      <c r="D4701" t="s">
        <v>17</v>
      </c>
      <c r="E4701" t="s">
        <v>4780</v>
      </c>
      <c r="H4701" t="s">
        <v>19</v>
      </c>
      <c r="I4701">
        <v>2025</v>
      </c>
      <c r="J4701" t="s">
        <v>427</v>
      </c>
      <c r="K4701">
        <v>9.6</v>
      </c>
      <c r="L4701">
        <v>5</v>
      </c>
      <c r="M4701" s="16" t="s">
        <v>28</v>
      </c>
      <c r="N4701" s="18">
        <f t="shared" si="73"/>
        <v>1</v>
      </c>
      <c r="O4701">
        <v>19</v>
      </c>
      <c r="P4701" t="s">
        <v>22</v>
      </c>
    </row>
    <row r="4702" spans="1:16" x14ac:dyDescent="0.3">
      <c r="A4702" t="s">
        <v>2988</v>
      </c>
      <c r="C4702" t="s">
        <v>2513</v>
      </c>
      <c r="D4702" t="s">
        <v>17</v>
      </c>
      <c r="E4702" t="s">
        <v>4780</v>
      </c>
      <c r="H4702" t="s">
        <v>19</v>
      </c>
      <c r="I4702">
        <v>2025</v>
      </c>
      <c r="J4702" t="s">
        <v>149</v>
      </c>
      <c r="K4702">
        <v>8.4</v>
      </c>
      <c r="L4702">
        <v>8</v>
      </c>
      <c r="M4702" s="16" t="s">
        <v>28</v>
      </c>
      <c r="N4702" s="18">
        <f t="shared" si="73"/>
        <v>1</v>
      </c>
      <c r="O4702">
        <v>8</v>
      </c>
      <c r="P4702" t="s">
        <v>22</v>
      </c>
    </row>
    <row r="4703" spans="1:16" x14ac:dyDescent="0.3">
      <c r="A4703" t="s">
        <v>2991</v>
      </c>
      <c r="C4703" t="s">
        <v>2513</v>
      </c>
      <c r="D4703" t="s">
        <v>17</v>
      </c>
      <c r="E4703" t="s">
        <v>4799</v>
      </c>
      <c r="H4703" t="s">
        <v>19</v>
      </c>
      <c r="I4703">
        <v>2024</v>
      </c>
      <c r="J4703" t="s">
        <v>165</v>
      </c>
      <c r="K4703">
        <v>8.3000000000000007</v>
      </c>
      <c r="L4703">
        <v>3</v>
      </c>
      <c r="M4703" s="16" t="s">
        <v>28</v>
      </c>
      <c r="N4703" s="18">
        <f t="shared" si="73"/>
        <v>1</v>
      </c>
      <c r="O4703">
        <v>8</v>
      </c>
      <c r="P4703" t="s">
        <v>29</v>
      </c>
    </row>
    <row r="4704" spans="1:16" x14ac:dyDescent="0.3">
      <c r="A4704" t="s">
        <v>2993</v>
      </c>
      <c r="C4704" t="s">
        <v>2513</v>
      </c>
      <c r="D4704" t="s">
        <v>17</v>
      </c>
      <c r="E4704" t="s">
        <v>4777</v>
      </c>
      <c r="H4704" t="s">
        <v>19</v>
      </c>
      <c r="I4704">
        <v>2026</v>
      </c>
      <c r="J4704" t="s">
        <v>171</v>
      </c>
      <c r="K4704">
        <v>8.9</v>
      </c>
      <c r="L4704">
        <v>8</v>
      </c>
      <c r="M4704" s="16" t="s">
        <v>28</v>
      </c>
      <c r="N4704" s="18">
        <f t="shared" si="73"/>
        <v>1</v>
      </c>
      <c r="O4704">
        <v>6</v>
      </c>
      <c r="P4704" t="s">
        <v>29</v>
      </c>
    </row>
    <row r="4705" spans="1:16" x14ac:dyDescent="0.3">
      <c r="A4705" t="s">
        <v>2913</v>
      </c>
      <c r="C4705" t="s">
        <v>2513</v>
      </c>
      <c r="D4705" t="s">
        <v>17</v>
      </c>
      <c r="E4705" t="s">
        <v>4778</v>
      </c>
      <c r="H4705" t="s">
        <v>19</v>
      </c>
      <c r="I4705">
        <v>2023</v>
      </c>
      <c r="J4705" t="s">
        <v>174</v>
      </c>
      <c r="K4705">
        <v>9.5</v>
      </c>
      <c r="L4705">
        <v>5</v>
      </c>
      <c r="M4705" s="16" t="s">
        <v>28</v>
      </c>
      <c r="N4705" s="18">
        <f t="shared" si="73"/>
        <v>1</v>
      </c>
      <c r="O4705">
        <v>6</v>
      </c>
      <c r="P4705" t="s">
        <v>22</v>
      </c>
    </row>
    <row r="4706" spans="1:16" x14ac:dyDescent="0.3">
      <c r="A4706" t="s">
        <v>2881</v>
      </c>
      <c r="C4706" t="s">
        <v>2513</v>
      </c>
      <c r="D4706" t="s">
        <v>17</v>
      </c>
      <c r="E4706" t="s">
        <v>4779</v>
      </c>
      <c r="H4706" t="s">
        <v>19</v>
      </c>
      <c r="I4706">
        <v>2023</v>
      </c>
      <c r="J4706" t="s">
        <v>175</v>
      </c>
      <c r="K4706">
        <v>8.5</v>
      </c>
      <c r="L4706">
        <v>5</v>
      </c>
      <c r="M4706" s="16" t="s">
        <v>28</v>
      </c>
      <c r="N4706" s="18">
        <f t="shared" si="73"/>
        <v>1</v>
      </c>
      <c r="O4706">
        <v>7</v>
      </c>
      <c r="P4706" t="s">
        <v>29</v>
      </c>
    </row>
    <row r="4707" spans="1:16" x14ac:dyDescent="0.3">
      <c r="A4707" t="s">
        <v>2481</v>
      </c>
      <c r="C4707" t="s">
        <v>2513</v>
      </c>
      <c r="D4707" t="s">
        <v>17</v>
      </c>
      <c r="E4707" t="s">
        <v>4792</v>
      </c>
      <c r="H4707" t="s">
        <v>19</v>
      </c>
      <c r="I4707">
        <v>2025</v>
      </c>
      <c r="J4707" t="s">
        <v>177</v>
      </c>
      <c r="K4707">
        <v>8.8000000000000007</v>
      </c>
      <c r="L4707">
        <v>5</v>
      </c>
      <c r="M4707" s="16" t="s">
        <v>28</v>
      </c>
      <c r="N4707" s="18">
        <f t="shared" si="73"/>
        <v>1</v>
      </c>
      <c r="O4707">
        <v>8</v>
      </c>
      <c r="P4707" t="s">
        <v>29</v>
      </c>
    </row>
    <row r="4708" spans="1:16" x14ac:dyDescent="0.3">
      <c r="A4708" t="s">
        <v>2995</v>
      </c>
      <c r="C4708" t="s">
        <v>2513</v>
      </c>
      <c r="D4708" t="s">
        <v>17</v>
      </c>
      <c r="E4708" t="s">
        <v>4793</v>
      </c>
      <c r="H4708" t="s">
        <v>19</v>
      </c>
      <c r="I4708">
        <v>2025</v>
      </c>
      <c r="J4708" t="s">
        <v>105</v>
      </c>
      <c r="K4708">
        <v>7.9</v>
      </c>
      <c r="L4708">
        <v>5</v>
      </c>
      <c r="M4708" s="16" t="s">
        <v>28</v>
      </c>
      <c r="N4708" s="18">
        <f t="shared" si="73"/>
        <v>1</v>
      </c>
      <c r="O4708">
        <v>5</v>
      </c>
      <c r="P4708" t="s">
        <v>29</v>
      </c>
    </row>
    <row r="4709" spans="1:16" x14ac:dyDescent="0.3">
      <c r="A4709" t="s">
        <v>2923</v>
      </c>
      <c r="C4709" t="s">
        <v>2513</v>
      </c>
      <c r="D4709" t="s">
        <v>17</v>
      </c>
      <c r="E4709" t="s">
        <v>4796</v>
      </c>
      <c r="H4709" t="s">
        <v>19</v>
      </c>
      <c r="I4709">
        <v>2026</v>
      </c>
      <c r="J4709" t="s">
        <v>180</v>
      </c>
      <c r="K4709">
        <v>6.4</v>
      </c>
      <c r="L4709">
        <v>8</v>
      </c>
      <c r="M4709" s="16" t="s">
        <v>28</v>
      </c>
      <c r="N4709" s="18">
        <f t="shared" si="73"/>
        <v>1</v>
      </c>
      <c r="O4709">
        <v>11</v>
      </c>
      <c r="P4709" t="s">
        <v>22</v>
      </c>
    </row>
    <row r="4710" spans="1:16" x14ac:dyDescent="0.3">
      <c r="A4710" t="s">
        <v>2546</v>
      </c>
      <c r="C4710" t="s">
        <v>2513</v>
      </c>
      <c r="D4710" t="s">
        <v>17</v>
      </c>
      <c r="E4710" t="s">
        <v>4799</v>
      </c>
      <c r="H4710" t="s">
        <v>19</v>
      </c>
      <c r="I4710">
        <v>2025</v>
      </c>
      <c r="J4710" t="s">
        <v>181</v>
      </c>
      <c r="K4710">
        <v>7.5</v>
      </c>
      <c r="L4710">
        <v>8</v>
      </c>
      <c r="M4710" s="16" t="s">
        <v>28</v>
      </c>
      <c r="N4710" s="18">
        <f t="shared" si="73"/>
        <v>1</v>
      </c>
      <c r="O4710">
        <v>20</v>
      </c>
      <c r="P4710" t="s">
        <v>67</v>
      </c>
    </row>
    <row r="4711" spans="1:16" x14ac:dyDescent="0.3">
      <c r="A4711" t="s">
        <v>2997</v>
      </c>
      <c r="C4711" t="s">
        <v>2513</v>
      </c>
      <c r="D4711" t="s">
        <v>17</v>
      </c>
      <c r="E4711" t="s">
        <v>4797</v>
      </c>
      <c r="H4711" t="s">
        <v>19</v>
      </c>
      <c r="I4711">
        <v>2024</v>
      </c>
      <c r="J4711" t="s">
        <v>182</v>
      </c>
      <c r="K4711">
        <v>7.7</v>
      </c>
      <c r="L4711">
        <v>8</v>
      </c>
      <c r="M4711" s="16" t="s">
        <v>28</v>
      </c>
      <c r="N4711" s="18">
        <f t="shared" si="73"/>
        <v>1</v>
      </c>
      <c r="O4711">
        <v>5</v>
      </c>
      <c r="P4711" t="s">
        <v>67</v>
      </c>
    </row>
    <row r="4712" spans="1:16" x14ac:dyDescent="0.3">
      <c r="A4712" t="s">
        <v>2876</v>
      </c>
      <c r="C4712" t="s">
        <v>2513</v>
      </c>
      <c r="D4712" t="s">
        <v>17</v>
      </c>
      <c r="E4712" t="s">
        <v>4785</v>
      </c>
      <c r="H4712" t="s">
        <v>19</v>
      </c>
      <c r="I4712">
        <v>2023</v>
      </c>
      <c r="J4712" t="s">
        <v>449</v>
      </c>
      <c r="K4712">
        <v>7.9</v>
      </c>
      <c r="L4712">
        <v>5</v>
      </c>
      <c r="M4712" s="16" t="s">
        <v>28</v>
      </c>
      <c r="N4712" s="18">
        <f t="shared" si="73"/>
        <v>1</v>
      </c>
      <c r="O4712">
        <v>5</v>
      </c>
      <c r="P4712" t="s">
        <v>29</v>
      </c>
    </row>
    <row r="4713" spans="1:16" x14ac:dyDescent="0.3">
      <c r="A4713" t="s">
        <v>2999</v>
      </c>
      <c r="C4713" t="s">
        <v>2513</v>
      </c>
      <c r="D4713" t="s">
        <v>17</v>
      </c>
      <c r="E4713" t="s">
        <v>4788</v>
      </c>
      <c r="H4713" t="s">
        <v>19</v>
      </c>
      <c r="I4713">
        <v>2023</v>
      </c>
      <c r="J4713" t="s">
        <v>456</v>
      </c>
      <c r="K4713">
        <v>9.1999999999999993</v>
      </c>
      <c r="L4713">
        <v>8</v>
      </c>
      <c r="M4713" s="16" t="s">
        <v>28</v>
      </c>
      <c r="N4713" s="18">
        <f t="shared" si="73"/>
        <v>1</v>
      </c>
      <c r="O4713">
        <v>17</v>
      </c>
      <c r="P4713" t="s">
        <v>22</v>
      </c>
    </row>
    <row r="4714" spans="1:16" x14ac:dyDescent="0.3">
      <c r="A4714" t="s">
        <v>3001</v>
      </c>
      <c r="C4714" t="s">
        <v>2513</v>
      </c>
      <c r="D4714" t="s">
        <v>17</v>
      </c>
      <c r="E4714" t="s">
        <v>77</v>
      </c>
      <c r="H4714" t="s">
        <v>19</v>
      </c>
      <c r="I4714">
        <v>2026</v>
      </c>
      <c r="J4714" t="s">
        <v>457</v>
      </c>
      <c r="K4714">
        <v>7.6</v>
      </c>
      <c r="L4714">
        <v>8</v>
      </c>
      <c r="M4714" s="16" t="s">
        <v>28</v>
      </c>
      <c r="N4714" s="18">
        <f t="shared" si="73"/>
        <v>1</v>
      </c>
      <c r="O4714">
        <v>15</v>
      </c>
      <c r="P4714" t="s">
        <v>29</v>
      </c>
    </row>
    <row r="4715" spans="1:16" x14ac:dyDescent="0.3">
      <c r="A4715" t="s">
        <v>3003</v>
      </c>
      <c r="C4715" t="s">
        <v>2513</v>
      </c>
      <c r="D4715" t="s">
        <v>17</v>
      </c>
      <c r="E4715" t="s">
        <v>4798</v>
      </c>
      <c r="H4715" t="s">
        <v>19</v>
      </c>
      <c r="I4715">
        <v>2024</v>
      </c>
      <c r="J4715" t="s">
        <v>453</v>
      </c>
      <c r="K4715">
        <v>8.6999999999999993</v>
      </c>
      <c r="L4715">
        <v>3</v>
      </c>
      <c r="M4715" s="16" t="s">
        <v>28</v>
      </c>
      <c r="N4715" s="18">
        <f t="shared" si="73"/>
        <v>1</v>
      </c>
      <c r="O4715">
        <v>14</v>
      </c>
      <c r="P4715" t="s">
        <v>29</v>
      </c>
    </row>
    <row r="4716" spans="1:16" x14ac:dyDescent="0.3">
      <c r="A4716" t="s">
        <v>2882</v>
      </c>
      <c r="C4716" t="s">
        <v>2513</v>
      </c>
      <c r="D4716" t="s">
        <v>17</v>
      </c>
      <c r="E4716" t="s">
        <v>4789</v>
      </c>
      <c r="H4716" t="s">
        <v>19</v>
      </c>
      <c r="I4716">
        <v>2025</v>
      </c>
      <c r="J4716" t="s">
        <v>462</v>
      </c>
      <c r="K4716">
        <v>9.5</v>
      </c>
      <c r="L4716">
        <v>6</v>
      </c>
      <c r="M4716" s="16" t="s">
        <v>28</v>
      </c>
      <c r="N4716" s="18">
        <f t="shared" si="73"/>
        <v>1</v>
      </c>
      <c r="O4716">
        <v>19</v>
      </c>
      <c r="P4716" t="s">
        <v>29</v>
      </c>
    </row>
    <row r="4717" spans="1:16" x14ac:dyDescent="0.3">
      <c r="A4717" t="s">
        <v>3005</v>
      </c>
      <c r="C4717" t="s">
        <v>2530</v>
      </c>
      <c r="D4717" t="s">
        <v>17</v>
      </c>
      <c r="E4717" t="s">
        <v>4790</v>
      </c>
      <c r="H4717" t="s">
        <v>19</v>
      </c>
      <c r="I4717">
        <v>2023</v>
      </c>
      <c r="J4717" t="s">
        <v>208</v>
      </c>
      <c r="K4717">
        <v>6.9</v>
      </c>
      <c r="L4717">
        <v>6</v>
      </c>
      <c r="M4717" s="16" t="s">
        <v>28</v>
      </c>
      <c r="N4717" s="18">
        <f t="shared" si="73"/>
        <v>1</v>
      </c>
      <c r="O4717">
        <v>5</v>
      </c>
      <c r="P4717" t="s">
        <v>29</v>
      </c>
    </row>
    <row r="4718" spans="1:16" x14ac:dyDescent="0.3">
      <c r="A4718" t="s">
        <v>3008</v>
      </c>
      <c r="C4718" t="s">
        <v>2530</v>
      </c>
      <c r="D4718" t="s">
        <v>17</v>
      </c>
      <c r="E4718" t="s">
        <v>4792</v>
      </c>
      <c r="H4718" t="s">
        <v>19</v>
      </c>
      <c r="I4718">
        <v>2023</v>
      </c>
      <c r="J4718" t="s">
        <v>466</v>
      </c>
      <c r="K4718">
        <v>6.9</v>
      </c>
      <c r="L4718">
        <v>6</v>
      </c>
      <c r="M4718" s="16" t="s">
        <v>28</v>
      </c>
      <c r="N4718" s="18">
        <f t="shared" si="73"/>
        <v>1</v>
      </c>
      <c r="O4718">
        <v>20</v>
      </c>
      <c r="P4718" t="s">
        <v>22</v>
      </c>
    </row>
    <row r="4719" spans="1:16" x14ac:dyDescent="0.3">
      <c r="A4719" t="s">
        <v>3010</v>
      </c>
      <c r="C4719" t="s">
        <v>2530</v>
      </c>
      <c r="D4719" t="s">
        <v>17</v>
      </c>
      <c r="E4719" t="s">
        <v>4793</v>
      </c>
      <c r="H4719" t="s">
        <v>19</v>
      </c>
      <c r="I4719">
        <v>2024</v>
      </c>
      <c r="J4719" t="s">
        <v>468</v>
      </c>
      <c r="K4719">
        <v>7.2</v>
      </c>
      <c r="L4719">
        <v>8</v>
      </c>
      <c r="M4719" s="16" t="s">
        <v>28</v>
      </c>
      <c r="N4719" s="18">
        <f t="shared" si="73"/>
        <v>1</v>
      </c>
      <c r="O4719">
        <v>14</v>
      </c>
      <c r="P4719" t="s">
        <v>22</v>
      </c>
    </row>
    <row r="4720" spans="1:16" x14ac:dyDescent="0.3">
      <c r="A4720" t="s">
        <v>3012</v>
      </c>
      <c r="C4720" t="s">
        <v>2530</v>
      </c>
      <c r="D4720" t="s">
        <v>17</v>
      </c>
      <c r="E4720" t="s">
        <v>4780</v>
      </c>
      <c r="H4720" t="s">
        <v>19</v>
      </c>
      <c r="I4720">
        <v>2025</v>
      </c>
      <c r="J4720" t="s">
        <v>478</v>
      </c>
      <c r="K4720">
        <v>6.9</v>
      </c>
      <c r="L4720">
        <v>3</v>
      </c>
      <c r="M4720" s="16" t="s">
        <v>28</v>
      </c>
      <c r="N4720" s="18">
        <f t="shared" si="73"/>
        <v>1</v>
      </c>
      <c r="O4720">
        <v>9</v>
      </c>
      <c r="P4720" t="s">
        <v>22</v>
      </c>
    </row>
    <row r="4721" spans="1:16" x14ac:dyDescent="0.3">
      <c r="A4721" t="s">
        <v>2889</v>
      </c>
      <c r="C4721" t="s">
        <v>2530</v>
      </c>
      <c r="D4721" t="s">
        <v>17</v>
      </c>
      <c r="E4721" t="s">
        <v>4796</v>
      </c>
      <c r="H4721" t="s">
        <v>19</v>
      </c>
      <c r="I4721">
        <v>2023</v>
      </c>
      <c r="J4721" t="s">
        <v>479</v>
      </c>
      <c r="K4721">
        <v>7.6</v>
      </c>
      <c r="L4721">
        <v>3</v>
      </c>
      <c r="M4721" s="16" t="s">
        <v>28</v>
      </c>
      <c r="N4721" s="18">
        <f t="shared" si="73"/>
        <v>1</v>
      </c>
      <c r="O4721">
        <v>7</v>
      </c>
      <c r="P4721" t="s">
        <v>29</v>
      </c>
    </row>
    <row r="4722" spans="1:16" x14ac:dyDescent="0.3">
      <c r="A4722" t="s">
        <v>2865</v>
      </c>
      <c r="C4722" t="s">
        <v>2530</v>
      </c>
      <c r="D4722" t="s">
        <v>17</v>
      </c>
      <c r="E4722" t="s">
        <v>4799</v>
      </c>
      <c r="H4722" t="s">
        <v>19</v>
      </c>
      <c r="I4722">
        <v>2024</v>
      </c>
      <c r="J4722" t="s">
        <v>482</v>
      </c>
      <c r="K4722">
        <v>6.5</v>
      </c>
      <c r="L4722">
        <v>5</v>
      </c>
      <c r="M4722" s="16" t="s">
        <v>28</v>
      </c>
      <c r="N4722" s="18">
        <f t="shared" si="73"/>
        <v>1</v>
      </c>
      <c r="O4722">
        <v>8</v>
      </c>
      <c r="P4722" t="s">
        <v>29</v>
      </c>
    </row>
    <row r="4723" spans="1:16" x14ac:dyDescent="0.3">
      <c r="A4723" t="s">
        <v>3014</v>
      </c>
      <c r="C4723" t="s">
        <v>2530</v>
      </c>
      <c r="D4723" t="s">
        <v>17</v>
      </c>
      <c r="E4723" t="s">
        <v>4797</v>
      </c>
      <c r="H4723" t="s">
        <v>19</v>
      </c>
      <c r="I4723">
        <v>2024</v>
      </c>
      <c r="J4723" t="s">
        <v>483</v>
      </c>
      <c r="K4723">
        <v>7.3</v>
      </c>
      <c r="L4723">
        <v>5</v>
      </c>
      <c r="M4723" s="16" t="s">
        <v>28</v>
      </c>
      <c r="N4723" s="18">
        <f t="shared" si="73"/>
        <v>1</v>
      </c>
      <c r="O4723">
        <v>6</v>
      </c>
      <c r="P4723" t="s">
        <v>29</v>
      </c>
    </row>
    <row r="4724" spans="1:16" x14ac:dyDescent="0.3">
      <c r="A4724" t="s">
        <v>4728</v>
      </c>
      <c r="C4724" t="s">
        <v>2530</v>
      </c>
      <c r="D4724" t="s">
        <v>17</v>
      </c>
      <c r="E4724" t="s">
        <v>4778</v>
      </c>
      <c r="H4724" t="s">
        <v>19</v>
      </c>
      <c r="I4724">
        <v>2026</v>
      </c>
      <c r="J4724" t="s">
        <v>488</v>
      </c>
      <c r="K4724">
        <v>8.6999999999999993</v>
      </c>
      <c r="L4724">
        <v>8</v>
      </c>
      <c r="M4724" s="16" t="s">
        <v>28</v>
      </c>
      <c r="N4724" s="18">
        <f t="shared" si="73"/>
        <v>1</v>
      </c>
      <c r="O4724">
        <v>21</v>
      </c>
      <c r="P4724" t="s">
        <v>29</v>
      </c>
    </row>
    <row r="4725" spans="1:16" x14ac:dyDescent="0.3">
      <c r="A4725" t="s">
        <v>4729</v>
      </c>
      <c r="C4725" t="s">
        <v>2530</v>
      </c>
      <c r="D4725" t="s">
        <v>17</v>
      </c>
      <c r="E4725" t="s">
        <v>4779</v>
      </c>
      <c r="H4725" t="s">
        <v>19</v>
      </c>
      <c r="I4725">
        <v>2023</v>
      </c>
      <c r="J4725" t="s">
        <v>491</v>
      </c>
      <c r="K4725">
        <v>6.7</v>
      </c>
      <c r="L4725">
        <v>5</v>
      </c>
      <c r="M4725" s="16" t="s">
        <v>28</v>
      </c>
      <c r="N4725" s="18">
        <f t="shared" si="73"/>
        <v>1</v>
      </c>
      <c r="O4725">
        <v>5</v>
      </c>
      <c r="P4725" t="s">
        <v>29</v>
      </c>
    </row>
    <row r="4726" spans="1:16" x14ac:dyDescent="0.3">
      <c r="A4726" t="s">
        <v>2903</v>
      </c>
      <c r="C4726" t="s">
        <v>2530</v>
      </c>
      <c r="D4726" t="s">
        <v>17</v>
      </c>
      <c r="E4726" t="s">
        <v>4780</v>
      </c>
      <c r="H4726" t="s">
        <v>19</v>
      </c>
      <c r="I4726">
        <v>2023</v>
      </c>
      <c r="J4726" t="s">
        <v>494</v>
      </c>
      <c r="K4726">
        <v>9</v>
      </c>
      <c r="L4726">
        <v>5</v>
      </c>
      <c r="M4726" s="16" t="s">
        <v>28</v>
      </c>
      <c r="N4726" s="18">
        <f t="shared" si="73"/>
        <v>1</v>
      </c>
      <c r="O4726">
        <v>21</v>
      </c>
      <c r="P4726" t="s">
        <v>29</v>
      </c>
    </row>
    <row r="4727" spans="1:16" x14ac:dyDescent="0.3">
      <c r="A4727" t="s">
        <v>2884</v>
      </c>
      <c r="C4727" t="s">
        <v>2530</v>
      </c>
      <c r="D4727" t="s">
        <v>17</v>
      </c>
      <c r="E4727" t="s">
        <v>4784</v>
      </c>
      <c r="H4727" t="s">
        <v>19</v>
      </c>
      <c r="I4727">
        <v>2023</v>
      </c>
      <c r="J4727" t="s">
        <v>505</v>
      </c>
      <c r="K4727">
        <v>9.5</v>
      </c>
      <c r="L4727">
        <v>6</v>
      </c>
      <c r="M4727" s="16" t="s">
        <v>28</v>
      </c>
      <c r="N4727" s="18">
        <f t="shared" si="73"/>
        <v>1</v>
      </c>
      <c r="O4727">
        <v>17</v>
      </c>
      <c r="P4727" t="s">
        <v>67</v>
      </c>
    </row>
    <row r="4728" spans="1:16" x14ac:dyDescent="0.3">
      <c r="A4728" t="s">
        <v>3019</v>
      </c>
      <c r="C4728" t="s">
        <v>2530</v>
      </c>
      <c r="D4728" t="s">
        <v>17</v>
      </c>
      <c r="E4728" t="s">
        <v>4783</v>
      </c>
      <c r="H4728" t="s">
        <v>19</v>
      </c>
      <c r="I4728">
        <v>2024</v>
      </c>
      <c r="J4728" t="s">
        <v>508</v>
      </c>
      <c r="K4728">
        <v>9.1</v>
      </c>
      <c r="L4728">
        <v>5</v>
      </c>
      <c r="M4728" s="16" t="s">
        <v>28</v>
      </c>
      <c r="N4728" s="18">
        <f t="shared" si="73"/>
        <v>1</v>
      </c>
      <c r="O4728">
        <v>5</v>
      </c>
      <c r="P4728" t="s">
        <v>29</v>
      </c>
    </row>
    <row r="4729" spans="1:16" x14ac:dyDescent="0.3">
      <c r="A4729" t="s">
        <v>4730</v>
      </c>
      <c r="C4729" t="s">
        <v>2530</v>
      </c>
      <c r="D4729" t="s">
        <v>17</v>
      </c>
      <c r="E4729" t="s">
        <v>4785</v>
      </c>
      <c r="H4729" t="s">
        <v>19</v>
      </c>
      <c r="I4729">
        <v>2025</v>
      </c>
      <c r="J4729" t="s">
        <v>298</v>
      </c>
      <c r="K4729">
        <v>7.8</v>
      </c>
      <c r="L4729">
        <v>8</v>
      </c>
      <c r="M4729" s="16" t="s">
        <v>28</v>
      </c>
      <c r="N4729" s="18">
        <f t="shared" si="73"/>
        <v>1</v>
      </c>
      <c r="O4729">
        <v>9</v>
      </c>
      <c r="P4729" t="s">
        <v>29</v>
      </c>
    </row>
    <row r="4730" spans="1:16" x14ac:dyDescent="0.3">
      <c r="A4730" t="s">
        <v>4731</v>
      </c>
      <c r="C4730" t="s">
        <v>2530</v>
      </c>
      <c r="D4730" t="s">
        <v>17</v>
      </c>
      <c r="E4730" t="s">
        <v>4786</v>
      </c>
      <c r="H4730" t="s">
        <v>19</v>
      </c>
      <c r="I4730">
        <v>2023</v>
      </c>
      <c r="J4730" t="s">
        <v>301</v>
      </c>
      <c r="K4730">
        <v>7.9</v>
      </c>
      <c r="L4730">
        <v>8</v>
      </c>
      <c r="M4730" s="16" t="s">
        <v>28</v>
      </c>
      <c r="N4730" s="18">
        <f t="shared" si="73"/>
        <v>1</v>
      </c>
      <c r="O4730">
        <v>9</v>
      </c>
      <c r="P4730" t="s">
        <v>22</v>
      </c>
    </row>
    <row r="4731" spans="1:16" x14ac:dyDescent="0.3">
      <c r="A4731" t="s">
        <v>2907</v>
      </c>
      <c r="C4731" t="s">
        <v>2530</v>
      </c>
      <c r="D4731" t="s">
        <v>17</v>
      </c>
      <c r="E4731" t="s">
        <v>4789</v>
      </c>
      <c r="H4731" t="s">
        <v>19</v>
      </c>
      <c r="I4731">
        <v>2025</v>
      </c>
      <c r="J4731" t="s">
        <v>315</v>
      </c>
      <c r="K4731">
        <v>8.6</v>
      </c>
      <c r="L4731">
        <v>5</v>
      </c>
      <c r="M4731" s="16" t="s">
        <v>28</v>
      </c>
      <c r="N4731" s="18">
        <f t="shared" si="73"/>
        <v>1</v>
      </c>
      <c r="O4731">
        <v>19</v>
      </c>
      <c r="P4731" t="s">
        <v>29</v>
      </c>
    </row>
    <row r="4732" spans="1:16" x14ac:dyDescent="0.3">
      <c r="A4732" t="s">
        <v>3027</v>
      </c>
      <c r="C4732" t="s">
        <v>2530</v>
      </c>
      <c r="D4732" t="s">
        <v>17</v>
      </c>
      <c r="E4732" t="s">
        <v>4791</v>
      </c>
      <c r="H4732" t="s">
        <v>19</v>
      </c>
      <c r="I4732">
        <v>2025</v>
      </c>
      <c r="J4732" t="s">
        <v>319</v>
      </c>
      <c r="K4732">
        <v>9.1</v>
      </c>
      <c r="L4732">
        <v>8</v>
      </c>
      <c r="M4732" s="16" t="s">
        <v>28</v>
      </c>
      <c r="N4732" s="18">
        <f t="shared" si="73"/>
        <v>1</v>
      </c>
      <c r="O4732">
        <v>19</v>
      </c>
      <c r="P4732" t="s">
        <v>22</v>
      </c>
    </row>
    <row r="4733" spans="1:16" x14ac:dyDescent="0.3">
      <c r="A4733" t="s">
        <v>3029</v>
      </c>
      <c r="C4733" t="s">
        <v>2530</v>
      </c>
      <c r="D4733" t="s">
        <v>17</v>
      </c>
      <c r="E4733" t="s">
        <v>4792</v>
      </c>
      <c r="H4733" t="s">
        <v>19</v>
      </c>
      <c r="I4733">
        <v>2024</v>
      </c>
      <c r="J4733" t="s">
        <v>322</v>
      </c>
      <c r="K4733">
        <v>7.7</v>
      </c>
      <c r="L4733">
        <v>8</v>
      </c>
      <c r="M4733" s="16" t="s">
        <v>28</v>
      </c>
      <c r="N4733" s="18">
        <f t="shared" si="73"/>
        <v>1</v>
      </c>
      <c r="O4733">
        <v>23</v>
      </c>
      <c r="P4733" t="s">
        <v>67</v>
      </c>
    </row>
    <row r="4734" spans="1:16" x14ac:dyDescent="0.3">
      <c r="A4734" t="s">
        <v>3031</v>
      </c>
      <c r="C4734" t="s">
        <v>2530</v>
      </c>
      <c r="D4734" t="s">
        <v>17</v>
      </c>
      <c r="E4734" t="s">
        <v>4792</v>
      </c>
      <c r="H4734" t="s">
        <v>19</v>
      </c>
      <c r="I4734">
        <v>2024</v>
      </c>
      <c r="J4734" t="s">
        <v>328</v>
      </c>
      <c r="K4734">
        <v>7.2</v>
      </c>
      <c r="L4734">
        <v>8</v>
      </c>
      <c r="M4734" s="16" t="s">
        <v>28</v>
      </c>
      <c r="N4734" s="18">
        <f t="shared" si="73"/>
        <v>1</v>
      </c>
      <c r="O4734">
        <v>9</v>
      </c>
      <c r="P4734" t="s">
        <v>22</v>
      </c>
    </row>
    <row r="4735" spans="1:16" x14ac:dyDescent="0.3">
      <c r="A4735" t="s">
        <v>4732</v>
      </c>
      <c r="C4735" t="s">
        <v>2530</v>
      </c>
      <c r="D4735" t="s">
        <v>17</v>
      </c>
      <c r="E4735" t="s">
        <v>4781</v>
      </c>
      <c r="H4735" t="s">
        <v>19</v>
      </c>
      <c r="I4735">
        <v>2026</v>
      </c>
      <c r="J4735" t="s">
        <v>331</v>
      </c>
      <c r="K4735">
        <v>7.6</v>
      </c>
      <c r="L4735">
        <v>5</v>
      </c>
      <c r="M4735" s="16" t="s">
        <v>28</v>
      </c>
      <c r="N4735" s="18">
        <f t="shared" si="73"/>
        <v>1</v>
      </c>
      <c r="O4735">
        <v>7</v>
      </c>
      <c r="P4735" t="s">
        <v>22</v>
      </c>
    </row>
    <row r="4736" spans="1:16" x14ac:dyDescent="0.3">
      <c r="A4736" t="s">
        <v>3036</v>
      </c>
      <c r="C4736" t="s">
        <v>2530</v>
      </c>
      <c r="D4736" t="s">
        <v>17</v>
      </c>
      <c r="E4736" t="s">
        <v>4786</v>
      </c>
      <c r="H4736" t="s">
        <v>19</v>
      </c>
      <c r="I4736">
        <v>2024</v>
      </c>
      <c r="J4736" t="s">
        <v>344</v>
      </c>
      <c r="K4736">
        <v>6.6</v>
      </c>
      <c r="L4736">
        <v>6</v>
      </c>
      <c r="M4736" s="16" t="s">
        <v>28</v>
      </c>
      <c r="N4736" s="18">
        <f t="shared" si="73"/>
        <v>1</v>
      </c>
      <c r="O4736">
        <v>6</v>
      </c>
      <c r="P4736" t="s">
        <v>29</v>
      </c>
    </row>
    <row r="4737" spans="1:16" x14ac:dyDescent="0.3">
      <c r="A4737" t="s">
        <v>2874</v>
      </c>
      <c r="C4737" t="s">
        <v>2530</v>
      </c>
      <c r="D4737" t="s">
        <v>17</v>
      </c>
      <c r="E4737" t="s">
        <v>4787</v>
      </c>
      <c r="H4737" t="s">
        <v>19</v>
      </c>
      <c r="I4737">
        <v>2023</v>
      </c>
      <c r="J4737" t="s">
        <v>347</v>
      </c>
      <c r="K4737">
        <v>8.5</v>
      </c>
      <c r="L4737">
        <v>6</v>
      </c>
      <c r="M4737" s="16" t="s">
        <v>28</v>
      </c>
      <c r="N4737" s="18">
        <f t="shared" si="73"/>
        <v>1</v>
      </c>
      <c r="O4737">
        <v>9</v>
      </c>
      <c r="P4737" t="s">
        <v>29</v>
      </c>
    </row>
    <row r="4738" spans="1:16" x14ac:dyDescent="0.3">
      <c r="A4738" t="s">
        <v>2891</v>
      </c>
      <c r="C4738" t="s">
        <v>2530</v>
      </c>
      <c r="D4738" t="s">
        <v>17</v>
      </c>
      <c r="E4738" t="s">
        <v>77</v>
      </c>
      <c r="H4738" t="s">
        <v>19</v>
      </c>
      <c r="I4738">
        <v>2026</v>
      </c>
      <c r="J4738" t="s">
        <v>399</v>
      </c>
      <c r="K4738">
        <v>8.1</v>
      </c>
      <c r="L4738">
        <v>6</v>
      </c>
      <c r="M4738" s="16" t="s">
        <v>28</v>
      </c>
      <c r="N4738" s="18">
        <f t="shared" si="73"/>
        <v>1</v>
      </c>
      <c r="O4738">
        <v>15</v>
      </c>
      <c r="P4738" t="s">
        <v>29</v>
      </c>
    </row>
    <row r="4739" spans="1:16" x14ac:dyDescent="0.3">
      <c r="A4739" t="s">
        <v>3038</v>
      </c>
      <c r="C4739" t="s">
        <v>2530</v>
      </c>
      <c r="D4739" t="s">
        <v>17</v>
      </c>
      <c r="E4739" t="s">
        <v>4798</v>
      </c>
      <c r="H4739" t="s">
        <v>19</v>
      </c>
      <c r="I4739">
        <v>2025</v>
      </c>
      <c r="J4739" t="s">
        <v>402</v>
      </c>
      <c r="K4739">
        <v>7.9</v>
      </c>
      <c r="L4739">
        <v>5</v>
      </c>
      <c r="M4739" s="16" t="s">
        <v>28</v>
      </c>
      <c r="N4739" s="18">
        <f t="shared" si="73"/>
        <v>1</v>
      </c>
      <c r="O4739">
        <v>17</v>
      </c>
      <c r="P4739" t="s">
        <v>29</v>
      </c>
    </row>
    <row r="4740" spans="1:16" x14ac:dyDescent="0.3">
      <c r="A4740" t="s">
        <v>3040</v>
      </c>
      <c r="C4740" t="s">
        <v>2530</v>
      </c>
      <c r="D4740" t="s">
        <v>17</v>
      </c>
      <c r="E4740" t="s">
        <v>4793</v>
      </c>
      <c r="H4740" t="s">
        <v>19</v>
      </c>
      <c r="I4740">
        <v>2023</v>
      </c>
      <c r="J4740" t="s">
        <v>416</v>
      </c>
      <c r="K4740">
        <v>6.5</v>
      </c>
      <c r="L4740">
        <v>5</v>
      </c>
      <c r="M4740" s="16" t="s">
        <v>28</v>
      </c>
      <c r="N4740" s="18">
        <f t="shared" ref="N4740:N4803" si="74">(VALUE(LEFT($M4740, FIND("-", $M4740)-1)) + VALUE(MID($M4740, FIND("-", $M4740)+1, FIND(" ", $M4740, FIND("-", $M4740))-FIND("-",  $M4740)-1))) / 2</f>
        <v>1</v>
      </c>
      <c r="O4740">
        <v>10</v>
      </c>
      <c r="P4740" t="s">
        <v>22</v>
      </c>
    </row>
    <row r="4741" spans="1:16" x14ac:dyDescent="0.3">
      <c r="A4741" t="s">
        <v>3042</v>
      </c>
      <c r="C4741" t="s">
        <v>2530</v>
      </c>
      <c r="D4741" t="s">
        <v>17</v>
      </c>
      <c r="E4741" t="s">
        <v>4797</v>
      </c>
      <c r="H4741" t="s">
        <v>19</v>
      </c>
      <c r="I4741">
        <v>2025</v>
      </c>
      <c r="J4741" t="s">
        <v>429</v>
      </c>
      <c r="K4741">
        <v>9.3000000000000007</v>
      </c>
      <c r="L4741">
        <v>8</v>
      </c>
      <c r="M4741" s="16" t="s">
        <v>28</v>
      </c>
      <c r="N4741" s="18">
        <f t="shared" si="74"/>
        <v>1</v>
      </c>
      <c r="O4741">
        <v>20</v>
      </c>
      <c r="P4741" t="s">
        <v>22</v>
      </c>
    </row>
    <row r="4742" spans="1:16" x14ac:dyDescent="0.3">
      <c r="A4742" t="s">
        <v>4733</v>
      </c>
      <c r="C4742" t="s">
        <v>2530</v>
      </c>
      <c r="D4742" t="s">
        <v>17</v>
      </c>
      <c r="E4742" t="s">
        <v>4778</v>
      </c>
      <c r="H4742" t="s">
        <v>19</v>
      </c>
      <c r="I4742">
        <v>2024</v>
      </c>
      <c r="J4742" t="s">
        <v>435</v>
      </c>
      <c r="K4742">
        <v>8.9</v>
      </c>
      <c r="L4742">
        <v>6</v>
      </c>
      <c r="M4742" s="16" t="s">
        <v>28</v>
      </c>
      <c r="N4742" s="18">
        <f t="shared" si="74"/>
        <v>1</v>
      </c>
      <c r="O4742">
        <v>9</v>
      </c>
      <c r="P4742" t="s">
        <v>29</v>
      </c>
    </row>
    <row r="4743" spans="1:16" x14ac:dyDescent="0.3">
      <c r="A4743" t="s">
        <v>3047</v>
      </c>
      <c r="C4743" t="s">
        <v>2530</v>
      </c>
      <c r="D4743" t="s">
        <v>17</v>
      </c>
      <c r="E4743" t="s">
        <v>4783</v>
      </c>
      <c r="H4743" t="s">
        <v>19</v>
      </c>
      <c r="I4743">
        <v>2026</v>
      </c>
      <c r="J4743" t="s">
        <v>149</v>
      </c>
      <c r="K4743">
        <v>9.5</v>
      </c>
      <c r="L4743">
        <v>5</v>
      </c>
      <c r="M4743" s="16" t="s">
        <v>28</v>
      </c>
      <c r="N4743" s="18">
        <f t="shared" si="74"/>
        <v>1</v>
      </c>
      <c r="O4743">
        <v>21</v>
      </c>
      <c r="P4743" t="s">
        <v>22</v>
      </c>
    </row>
    <row r="4744" spans="1:16" x14ac:dyDescent="0.3">
      <c r="A4744" t="s">
        <v>3049</v>
      </c>
      <c r="C4744" t="s">
        <v>2530</v>
      </c>
      <c r="D4744" t="s">
        <v>17</v>
      </c>
      <c r="E4744" t="s">
        <v>4784</v>
      </c>
      <c r="H4744" t="s">
        <v>19</v>
      </c>
      <c r="I4744">
        <v>2023</v>
      </c>
      <c r="J4744" t="s">
        <v>153</v>
      </c>
      <c r="K4744">
        <v>9.6</v>
      </c>
      <c r="L4744">
        <v>6</v>
      </c>
      <c r="M4744" s="16" t="s">
        <v>28</v>
      </c>
      <c r="N4744" s="18">
        <f t="shared" si="74"/>
        <v>1</v>
      </c>
      <c r="O4744">
        <v>19</v>
      </c>
      <c r="P4744" t="s">
        <v>22</v>
      </c>
    </row>
    <row r="4745" spans="1:16" x14ac:dyDescent="0.3">
      <c r="A4745" t="s">
        <v>3051</v>
      </c>
      <c r="C4745" t="s">
        <v>2530</v>
      </c>
      <c r="D4745" t="s">
        <v>17</v>
      </c>
      <c r="E4745" t="s">
        <v>4788</v>
      </c>
      <c r="H4745" t="s">
        <v>19</v>
      </c>
      <c r="I4745">
        <v>2023</v>
      </c>
      <c r="J4745" t="s">
        <v>165</v>
      </c>
      <c r="K4745">
        <v>9.6</v>
      </c>
      <c r="L4745">
        <v>6</v>
      </c>
      <c r="M4745" s="16" t="s">
        <v>28</v>
      </c>
      <c r="N4745" s="18">
        <f t="shared" si="74"/>
        <v>1</v>
      </c>
      <c r="O4745">
        <v>18</v>
      </c>
      <c r="P4745" t="s">
        <v>22</v>
      </c>
    </row>
    <row r="4746" spans="1:16" x14ac:dyDescent="0.3">
      <c r="A4746" t="s">
        <v>3053</v>
      </c>
      <c r="C4746" t="s">
        <v>2530</v>
      </c>
      <c r="D4746" t="s">
        <v>17</v>
      </c>
      <c r="E4746" t="s">
        <v>77</v>
      </c>
      <c r="H4746" t="s">
        <v>19</v>
      </c>
      <c r="I4746">
        <v>2023</v>
      </c>
      <c r="J4746" t="s">
        <v>168</v>
      </c>
      <c r="K4746">
        <v>9.1</v>
      </c>
      <c r="L4746">
        <v>8</v>
      </c>
      <c r="M4746" s="16" t="s">
        <v>28</v>
      </c>
      <c r="N4746" s="18">
        <f t="shared" si="74"/>
        <v>1</v>
      </c>
      <c r="O4746">
        <v>20</v>
      </c>
      <c r="P4746" t="s">
        <v>29</v>
      </c>
    </row>
    <row r="4747" spans="1:16" x14ac:dyDescent="0.3">
      <c r="A4747" t="s">
        <v>4734</v>
      </c>
      <c r="C4747" t="s">
        <v>2530</v>
      </c>
      <c r="D4747" t="s">
        <v>17</v>
      </c>
      <c r="E4747" t="s">
        <v>4798</v>
      </c>
      <c r="H4747" t="s">
        <v>19</v>
      </c>
      <c r="I4747">
        <v>2026</v>
      </c>
      <c r="J4747" t="s">
        <v>171</v>
      </c>
      <c r="K4747">
        <v>7.3</v>
      </c>
      <c r="L4747">
        <v>8</v>
      </c>
      <c r="M4747" s="16" t="s">
        <v>28</v>
      </c>
      <c r="N4747" s="18">
        <f t="shared" si="74"/>
        <v>1</v>
      </c>
      <c r="O4747">
        <v>9</v>
      </c>
      <c r="P4747" t="s">
        <v>29</v>
      </c>
    </row>
    <row r="4748" spans="1:16" x14ac:dyDescent="0.3">
      <c r="A4748" t="s">
        <v>3056</v>
      </c>
      <c r="C4748" t="s">
        <v>2530</v>
      </c>
      <c r="D4748" t="s">
        <v>17</v>
      </c>
      <c r="E4748" t="s">
        <v>4790</v>
      </c>
      <c r="H4748" t="s">
        <v>19</v>
      </c>
      <c r="I4748">
        <v>2025</v>
      </c>
      <c r="J4748" t="s">
        <v>175</v>
      </c>
      <c r="K4748">
        <v>7.6</v>
      </c>
      <c r="L4748">
        <v>5</v>
      </c>
      <c r="M4748" s="16" t="s">
        <v>28</v>
      </c>
      <c r="N4748" s="18">
        <f t="shared" si="74"/>
        <v>1</v>
      </c>
      <c r="O4748">
        <v>24</v>
      </c>
      <c r="P4748" t="s">
        <v>22</v>
      </c>
    </row>
    <row r="4749" spans="1:16" x14ac:dyDescent="0.3">
      <c r="A4749" t="s">
        <v>4735</v>
      </c>
      <c r="C4749" t="s">
        <v>2530</v>
      </c>
      <c r="D4749" t="s">
        <v>17</v>
      </c>
      <c r="E4749" t="s">
        <v>4791</v>
      </c>
      <c r="H4749" t="s">
        <v>19</v>
      </c>
      <c r="I4749">
        <v>2024</v>
      </c>
      <c r="J4749" t="s">
        <v>176</v>
      </c>
      <c r="K4749">
        <v>8</v>
      </c>
      <c r="L4749">
        <v>3</v>
      </c>
      <c r="M4749" s="16" t="s">
        <v>28</v>
      </c>
      <c r="N4749" s="18">
        <f t="shared" si="74"/>
        <v>1</v>
      </c>
      <c r="O4749">
        <v>17</v>
      </c>
      <c r="P4749" t="s">
        <v>29</v>
      </c>
    </row>
    <row r="4750" spans="1:16" x14ac:dyDescent="0.3">
      <c r="A4750" t="s">
        <v>4736</v>
      </c>
      <c r="C4750" t="s">
        <v>2530</v>
      </c>
      <c r="D4750" t="s">
        <v>17</v>
      </c>
      <c r="E4750" t="s">
        <v>4792</v>
      </c>
      <c r="H4750" t="s">
        <v>19</v>
      </c>
      <c r="I4750">
        <v>2024</v>
      </c>
      <c r="J4750" t="s">
        <v>177</v>
      </c>
      <c r="K4750">
        <v>7.2</v>
      </c>
      <c r="L4750">
        <v>8</v>
      </c>
      <c r="M4750" s="16" t="s">
        <v>28</v>
      </c>
      <c r="N4750" s="18">
        <f t="shared" si="74"/>
        <v>1</v>
      </c>
      <c r="O4750">
        <v>11</v>
      </c>
      <c r="P4750" t="s">
        <v>29</v>
      </c>
    </row>
    <row r="4751" spans="1:16" x14ac:dyDescent="0.3">
      <c r="A4751" t="s">
        <v>3058</v>
      </c>
      <c r="C4751" t="s">
        <v>2530</v>
      </c>
      <c r="D4751" t="s">
        <v>17</v>
      </c>
      <c r="E4751" t="s">
        <v>4795</v>
      </c>
      <c r="H4751" t="s">
        <v>19</v>
      </c>
      <c r="I4751">
        <v>2026</v>
      </c>
      <c r="J4751" t="s">
        <v>32</v>
      </c>
      <c r="K4751">
        <v>7.1</v>
      </c>
      <c r="L4751">
        <v>3</v>
      </c>
      <c r="M4751" s="16" t="s">
        <v>28</v>
      </c>
      <c r="N4751" s="18">
        <f t="shared" si="74"/>
        <v>1</v>
      </c>
      <c r="O4751">
        <v>9</v>
      </c>
      <c r="P4751" t="s">
        <v>29</v>
      </c>
    </row>
    <row r="4752" spans="1:16" x14ac:dyDescent="0.3">
      <c r="A4752" t="s">
        <v>3060</v>
      </c>
      <c r="C4752" t="s">
        <v>2530</v>
      </c>
      <c r="D4752" t="s">
        <v>17</v>
      </c>
      <c r="E4752" t="s">
        <v>4780</v>
      </c>
      <c r="H4752" t="s">
        <v>19</v>
      </c>
      <c r="I4752">
        <v>2024</v>
      </c>
      <c r="J4752" t="s">
        <v>41</v>
      </c>
      <c r="K4752">
        <v>9.5</v>
      </c>
      <c r="L4752">
        <v>6</v>
      </c>
      <c r="M4752" s="16" t="s">
        <v>28</v>
      </c>
      <c r="N4752" s="18">
        <f t="shared" si="74"/>
        <v>1</v>
      </c>
      <c r="O4752">
        <v>17</v>
      </c>
      <c r="P4752" t="s">
        <v>22</v>
      </c>
    </row>
    <row r="4753" spans="1:16" x14ac:dyDescent="0.3">
      <c r="A4753" t="s">
        <v>4737</v>
      </c>
      <c r="C4753" t="s">
        <v>2530</v>
      </c>
      <c r="D4753" t="s">
        <v>17</v>
      </c>
      <c r="E4753" t="s">
        <v>4799</v>
      </c>
      <c r="H4753" t="s">
        <v>19</v>
      </c>
      <c r="I4753">
        <v>2023</v>
      </c>
      <c r="J4753" t="s">
        <v>49</v>
      </c>
      <c r="K4753">
        <v>7.9</v>
      </c>
      <c r="L4753">
        <v>5</v>
      </c>
      <c r="M4753" s="16" t="s">
        <v>28</v>
      </c>
      <c r="N4753" s="18">
        <f t="shared" si="74"/>
        <v>1</v>
      </c>
      <c r="O4753">
        <v>21</v>
      </c>
      <c r="P4753" t="s">
        <v>67</v>
      </c>
    </row>
    <row r="4754" spans="1:16" x14ac:dyDescent="0.3">
      <c r="A4754" t="s">
        <v>2910</v>
      </c>
      <c r="C4754" t="s">
        <v>2530</v>
      </c>
      <c r="D4754" t="s">
        <v>17</v>
      </c>
      <c r="E4754" t="s">
        <v>4797</v>
      </c>
      <c r="H4754" t="s">
        <v>19</v>
      </c>
      <c r="I4754">
        <v>2023</v>
      </c>
      <c r="J4754" t="s">
        <v>52</v>
      </c>
      <c r="K4754">
        <v>7.3</v>
      </c>
      <c r="L4754">
        <v>6</v>
      </c>
      <c r="M4754" s="16" t="s">
        <v>28</v>
      </c>
      <c r="N4754" s="18">
        <f t="shared" si="74"/>
        <v>1</v>
      </c>
      <c r="O4754">
        <v>30</v>
      </c>
      <c r="P4754" t="s">
        <v>22</v>
      </c>
    </row>
    <row r="4755" spans="1:16" x14ac:dyDescent="0.3">
      <c r="A4755" t="s">
        <v>4738</v>
      </c>
      <c r="C4755" t="s">
        <v>2530</v>
      </c>
      <c r="D4755" t="s">
        <v>17</v>
      </c>
      <c r="E4755" t="s">
        <v>4778</v>
      </c>
      <c r="H4755" t="s">
        <v>19</v>
      </c>
      <c r="I4755">
        <v>2024</v>
      </c>
      <c r="J4755" t="s">
        <v>57</v>
      </c>
      <c r="K4755">
        <v>7.8</v>
      </c>
      <c r="L4755">
        <v>5</v>
      </c>
      <c r="M4755" s="16" t="s">
        <v>28</v>
      </c>
      <c r="N4755" s="18">
        <f t="shared" si="74"/>
        <v>1</v>
      </c>
      <c r="O4755">
        <v>8</v>
      </c>
      <c r="P4755" t="s">
        <v>29</v>
      </c>
    </row>
    <row r="4756" spans="1:16" x14ac:dyDescent="0.3">
      <c r="A4756" t="s">
        <v>3064</v>
      </c>
      <c r="C4756" t="s">
        <v>2530</v>
      </c>
      <c r="D4756" t="s">
        <v>17</v>
      </c>
      <c r="E4756" t="s">
        <v>4783</v>
      </c>
      <c r="H4756" t="s">
        <v>19</v>
      </c>
      <c r="I4756">
        <v>2025</v>
      </c>
      <c r="J4756" t="s">
        <v>322</v>
      </c>
      <c r="K4756">
        <v>7.3</v>
      </c>
      <c r="L4756">
        <v>3</v>
      </c>
      <c r="M4756" s="16" t="s">
        <v>28</v>
      </c>
      <c r="N4756" s="18">
        <f t="shared" si="74"/>
        <v>1</v>
      </c>
      <c r="O4756">
        <v>8</v>
      </c>
      <c r="P4756" t="s">
        <v>29</v>
      </c>
    </row>
    <row r="4757" spans="1:16" x14ac:dyDescent="0.3">
      <c r="A4757" t="s">
        <v>4739</v>
      </c>
      <c r="C4757" t="s">
        <v>2530</v>
      </c>
      <c r="D4757" t="s">
        <v>17</v>
      </c>
      <c r="E4757" t="s">
        <v>4785</v>
      </c>
      <c r="H4757" t="s">
        <v>19</v>
      </c>
      <c r="I4757">
        <v>2026</v>
      </c>
      <c r="J4757" t="s">
        <v>328</v>
      </c>
      <c r="K4757">
        <v>9.9</v>
      </c>
      <c r="L4757">
        <v>5</v>
      </c>
      <c r="M4757" s="16" t="s">
        <v>28</v>
      </c>
      <c r="N4757" s="18">
        <f t="shared" si="74"/>
        <v>1</v>
      </c>
      <c r="O4757">
        <v>8</v>
      </c>
      <c r="P4757" t="s">
        <v>29</v>
      </c>
    </row>
    <row r="4758" spans="1:16" x14ac:dyDescent="0.3">
      <c r="A4758" t="s">
        <v>3067</v>
      </c>
      <c r="C4758" t="s">
        <v>2530</v>
      </c>
      <c r="D4758" t="s">
        <v>17</v>
      </c>
      <c r="E4758" t="s">
        <v>4787</v>
      </c>
      <c r="H4758" t="s">
        <v>19</v>
      </c>
      <c r="I4758">
        <v>2023</v>
      </c>
      <c r="J4758" t="s">
        <v>347</v>
      </c>
      <c r="K4758">
        <v>8.6999999999999993</v>
      </c>
      <c r="L4758">
        <v>5</v>
      </c>
      <c r="M4758" s="16" t="s">
        <v>28</v>
      </c>
      <c r="N4758" s="18">
        <f t="shared" si="74"/>
        <v>1</v>
      </c>
      <c r="O4758">
        <v>11</v>
      </c>
      <c r="P4758" t="s">
        <v>29</v>
      </c>
    </row>
    <row r="4759" spans="1:16" x14ac:dyDescent="0.3">
      <c r="A4759" t="s">
        <v>3069</v>
      </c>
      <c r="C4759" t="s">
        <v>2530</v>
      </c>
      <c r="D4759" t="s">
        <v>17</v>
      </c>
      <c r="E4759" t="s">
        <v>77</v>
      </c>
      <c r="H4759" t="s">
        <v>19</v>
      </c>
      <c r="I4759">
        <v>2024</v>
      </c>
      <c r="J4759" t="s">
        <v>399</v>
      </c>
      <c r="K4759">
        <v>7.1</v>
      </c>
      <c r="L4759">
        <v>8</v>
      </c>
      <c r="M4759" s="16" t="s">
        <v>28</v>
      </c>
      <c r="N4759" s="18">
        <f t="shared" si="74"/>
        <v>1</v>
      </c>
      <c r="O4759">
        <v>19</v>
      </c>
      <c r="P4759" t="s">
        <v>29</v>
      </c>
    </row>
    <row r="4760" spans="1:16" x14ac:dyDescent="0.3">
      <c r="A4760" t="s">
        <v>3071</v>
      </c>
      <c r="C4760" t="s">
        <v>2530</v>
      </c>
      <c r="D4760" t="s">
        <v>17</v>
      </c>
      <c r="E4760" t="s">
        <v>4798</v>
      </c>
      <c r="H4760" t="s">
        <v>19</v>
      </c>
      <c r="I4760">
        <v>2025</v>
      </c>
      <c r="J4760" t="s">
        <v>402</v>
      </c>
      <c r="K4760">
        <v>8</v>
      </c>
      <c r="L4760">
        <v>3</v>
      </c>
      <c r="M4760" s="16" t="s">
        <v>28</v>
      </c>
      <c r="N4760" s="18">
        <f t="shared" si="74"/>
        <v>1</v>
      </c>
      <c r="O4760">
        <v>18</v>
      </c>
      <c r="P4760" t="s">
        <v>22</v>
      </c>
    </row>
    <row r="4761" spans="1:16" x14ac:dyDescent="0.3">
      <c r="A4761" t="s">
        <v>3073</v>
      </c>
      <c r="C4761" t="s">
        <v>2530</v>
      </c>
      <c r="D4761" t="s">
        <v>17</v>
      </c>
      <c r="E4761" t="s">
        <v>4789</v>
      </c>
      <c r="H4761" t="s">
        <v>19</v>
      </c>
      <c r="I4761">
        <v>2024</v>
      </c>
      <c r="J4761" t="s">
        <v>405</v>
      </c>
      <c r="K4761">
        <v>8.5</v>
      </c>
      <c r="L4761">
        <v>8</v>
      </c>
      <c r="M4761" s="16" t="s">
        <v>28</v>
      </c>
      <c r="N4761" s="18">
        <f t="shared" si="74"/>
        <v>1</v>
      </c>
      <c r="O4761">
        <v>12</v>
      </c>
      <c r="P4761" t="s">
        <v>29</v>
      </c>
    </row>
    <row r="4762" spans="1:16" x14ac:dyDescent="0.3">
      <c r="A4762" t="s">
        <v>3075</v>
      </c>
      <c r="C4762" t="s">
        <v>2530</v>
      </c>
      <c r="D4762" t="s">
        <v>17</v>
      </c>
      <c r="E4762" t="s">
        <v>4790</v>
      </c>
      <c r="H4762" t="s">
        <v>19</v>
      </c>
      <c r="I4762">
        <v>2023</v>
      </c>
      <c r="J4762" t="s">
        <v>408</v>
      </c>
      <c r="K4762">
        <v>8.5</v>
      </c>
      <c r="L4762">
        <v>3</v>
      </c>
      <c r="M4762" s="16" t="s">
        <v>28</v>
      </c>
      <c r="N4762" s="18">
        <f t="shared" si="74"/>
        <v>1</v>
      </c>
      <c r="O4762">
        <v>23</v>
      </c>
      <c r="P4762" t="s">
        <v>29</v>
      </c>
    </row>
    <row r="4763" spans="1:16" x14ac:dyDescent="0.3">
      <c r="A4763" t="s">
        <v>3077</v>
      </c>
      <c r="C4763" t="s">
        <v>2530</v>
      </c>
      <c r="D4763" t="s">
        <v>17</v>
      </c>
      <c r="E4763" t="s">
        <v>4791</v>
      </c>
      <c r="H4763" t="s">
        <v>19</v>
      </c>
      <c r="I4763">
        <v>2023</v>
      </c>
      <c r="J4763" t="s">
        <v>411</v>
      </c>
      <c r="K4763">
        <v>9.1</v>
      </c>
      <c r="L4763">
        <v>3</v>
      </c>
      <c r="M4763" s="16" t="s">
        <v>28</v>
      </c>
      <c r="N4763" s="18">
        <f t="shared" si="74"/>
        <v>1</v>
      </c>
      <c r="O4763">
        <v>8</v>
      </c>
      <c r="P4763" t="s">
        <v>29</v>
      </c>
    </row>
    <row r="4764" spans="1:16" x14ac:dyDescent="0.3">
      <c r="A4764" t="s">
        <v>4740</v>
      </c>
      <c r="C4764" t="s">
        <v>2530</v>
      </c>
      <c r="D4764" t="s">
        <v>17</v>
      </c>
      <c r="E4764" t="s">
        <v>4792</v>
      </c>
      <c r="H4764" t="s">
        <v>19</v>
      </c>
      <c r="I4764">
        <v>2024</v>
      </c>
      <c r="J4764" t="s">
        <v>417</v>
      </c>
      <c r="K4764">
        <v>6.5</v>
      </c>
      <c r="L4764">
        <v>5</v>
      </c>
      <c r="M4764" s="16" t="s">
        <v>28</v>
      </c>
      <c r="N4764" s="18">
        <f t="shared" si="74"/>
        <v>1</v>
      </c>
      <c r="O4764">
        <v>13</v>
      </c>
      <c r="P4764" t="s">
        <v>22</v>
      </c>
    </row>
    <row r="4765" spans="1:16" x14ac:dyDescent="0.3">
      <c r="A4765" t="s">
        <v>3080</v>
      </c>
      <c r="C4765" t="s">
        <v>2530</v>
      </c>
      <c r="D4765" t="s">
        <v>17</v>
      </c>
      <c r="E4765" t="s">
        <v>4782</v>
      </c>
      <c r="H4765" t="s">
        <v>19</v>
      </c>
      <c r="I4765">
        <v>2023</v>
      </c>
      <c r="J4765" t="s">
        <v>424</v>
      </c>
      <c r="K4765">
        <v>9.3000000000000007</v>
      </c>
      <c r="L4765">
        <v>3</v>
      </c>
      <c r="M4765" s="16" t="s">
        <v>28</v>
      </c>
      <c r="N4765" s="18">
        <f t="shared" si="74"/>
        <v>1</v>
      </c>
      <c r="O4765">
        <v>25</v>
      </c>
      <c r="P4765" t="s">
        <v>67</v>
      </c>
    </row>
    <row r="4766" spans="1:16" x14ac:dyDescent="0.3">
      <c r="A4766" t="s">
        <v>2411</v>
      </c>
      <c r="C4766" t="s">
        <v>2530</v>
      </c>
      <c r="D4766" t="s">
        <v>17</v>
      </c>
      <c r="E4766" t="s">
        <v>4783</v>
      </c>
      <c r="H4766" t="s">
        <v>19</v>
      </c>
      <c r="I4766">
        <v>2023</v>
      </c>
      <c r="J4766" t="s">
        <v>427</v>
      </c>
      <c r="K4766">
        <v>7.6</v>
      </c>
      <c r="L4766">
        <v>5</v>
      </c>
      <c r="M4766" s="16" t="s">
        <v>28</v>
      </c>
      <c r="N4766" s="18">
        <f t="shared" si="74"/>
        <v>1</v>
      </c>
      <c r="O4766">
        <v>22</v>
      </c>
      <c r="P4766" t="s">
        <v>67</v>
      </c>
    </row>
    <row r="4767" spans="1:16" x14ac:dyDescent="0.3">
      <c r="A4767" t="s">
        <v>3082</v>
      </c>
      <c r="C4767" t="s">
        <v>2530</v>
      </c>
      <c r="D4767" t="s">
        <v>17</v>
      </c>
      <c r="E4767" t="s">
        <v>4775</v>
      </c>
      <c r="H4767" t="s">
        <v>19</v>
      </c>
      <c r="I4767">
        <v>2025</v>
      </c>
      <c r="J4767" t="s">
        <v>429</v>
      </c>
      <c r="K4767">
        <v>6.5</v>
      </c>
      <c r="L4767">
        <v>8</v>
      </c>
      <c r="M4767" s="16" t="s">
        <v>28</v>
      </c>
      <c r="N4767" s="18">
        <f t="shared" si="74"/>
        <v>1</v>
      </c>
      <c r="O4767">
        <v>6</v>
      </c>
      <c r="P4767" t="s">
        <v>22</v>
      </c>
    </row>
    <row r="4768" spans="1:16" x14ac:dyDescent="0.3">
      <c r="A4768" t="s">
        <v>3086</v>
      </c>
      <c r="C4768" t="s">
        <v>2530</v>
      </c>
      <c r="D4768" t="s">
        <v>17</v>
      </c>
      <c r="E4768" t="s">
        <v>4781</v>
      </c>
      <c r="H4768" t="s">
        <v>19</v>
      </c>
      <c r="I4768">
        <v>2024</v>
      </c>
      <c r="J4768" t="s">
        <v>416</v>
      </c>
      <c r="K4768">
        <v>8.3000000000000007</v>
      </c>
      <c r="L4768">
        <v>5</v>
      </c>
      <c r="M4768" s="16" t="s">
        <v>28</v>
      </c>
      <c r="N4768" s="18">
        <f t="shared" si="74"/>
        <v>1</v>
      </c>
      <c r="O4768">
        <v>11</v>
      </c>
      <c r="P4768" t="s">
        <v>29</v>
      </c>
    </row>
    <row r="4769" spans="1:16" x14ac:dyDescent="0.3">
      <c r="A4769" t="s">
        <v>3089</v>
      </c>
      <c r="C4769" t="s">
        <v>2530</v>
      </c>
      <c r="D4769" t="s">
        <v>17</v>
      </c>
      <c r="E4769" t="s">
        <v>4783</v>
      </c>
      <c r="H4769" t="s">
        <v>19</v>
      </c>
      <c r="I4769">
        <v>2023</v>
      </c>
      <c r="J4769" t="s">
        <v>420</v>
      </c>
      <c r="K4769">
        <v>9.9</v>
      </c>
      <c r="L4769">
        <v>8</v>
      </c>
      <c r="M4769" s="16" t="s">
        <v>28</v>
      </c>
      <c r="N4769" s="18">
        <f t="shared" si="74"/>
        <v>1</v>
      </c>
      <c r="O4769">
        <v>30</v>
      </c>
      <c r="P4769" t="s">
        <v>29</v>
      </c>
    </row>
    <row r="4770" spans="1:16" x14ac:dyDescent="0.3">
      <c r="A4770" t="s">
        <v>3091</v>
      </c>
      <c r="C4770" t="s">
        <v>2530</v>
      </c>
      <c r="D4770" t="s">
        <v>17</v>
      </c>
      <c r="E4770" t="s">
        <v>4785</v>
      </c>
      <c r="H4770" t="s">
        <v>19</v>
      </c>
      <c r="I4770">
        <v>2025</v>
      </c>
      <c r="J4770" t="s">
        <v>427</v>
      </c>
      <c r="K4770">
        <v>7.1</v>
      </c>
      <c r="L4770">
        <v>8</v>
      </c>
      <c r="M4770" s="16" t="s">
        <v>28</v>
      </c>
      <c r="N4770" s="18">
        <f t="shared" si="74"/>
        <v>1</v>
      </c>
      <c r="O4770">
        <v>10</v>
      </c>
      <c r="P4770" t="s">
        <v>22</v>
      </c>
    </row>
    <row r="4771" spans="1:16" x14ac:dyDescent="0.3">
      <c r="A4771" t="s">
        <v>3095</v>
      </c>
      <c r="C4771" t="s">
        <v>2530</v>
      </c>
      <c r="D4771" t="s">
        <v>17</v>
      </c>
      <c r="E4771" t="s">
        <v>77</v>
      </c>
      <c r="H4771" t="s">
        <v>19</v>
      </c>
      <c r="I4771">
        <v>2023</v>
      </c>
      <c r="J4771" t="s">
        <v>139</v>
      </c>
      <c r="K4771">
        <v>8.3000000000000007</v>
      </c>
      <c r="L4771">
        <v>8</v>
      </c>
      <c r="M4771" s="16" t="s">
        <v>28</v>
      </c>
      <c r="N4771" s="18">
        <f t="shared" si="74"/>
        <v>1</v>
      </c>
      <c r="O4771">
        <v>21</v>
      </c>
      <c r="P4771" t="s">
        <v>22</v>
      </c>
    </row>
    <row r="4772" spans="1:16" x14ac:dyDescent="0.3">
      <c r="A4772" t="s">
        <v>3097</v>
      </c>
      <c r="C4772" t="s">
        <v>2530</v>
      </c>
      <c r="D4772" t="s">
        <v>17</v>
      </c>
      <c r="E4772" t="s">
        <v>4798</v>
      </c>
      <c r="H4772" t="s">
        <v>19</v>
      </c>
      <c r="I4772">
        <v>2026</v>
      </c>
      <c r="J4772" t="s">
        <v>143</v>
      </c>
      <c r="K4772">
        <v>7.4</v>
      </c>
      <c r="L4772">
        <v>8</v>
      </c>
      <c r="M4772" s="16" t="s">
        <v>28</v>
      </c>
      <c r="N4772" s="18">
        <f t="shared" si="74"/>
        <v>1</v>
      </c>
      <c r="O4772">
        <v>9</v>
      </c>
      <c r="P4772" t="s">
        <v>22</v>
      </c>
    </row>
    <row r="4773" spans="1:16" x14ac:dyDescent="0.3">
      <c r="A4773" t="s">
        <v>3099</v>
      </c>
      <c r="C4773" t="s">
        <v>2530</v>
      </c>
      <c r="D4773" t="s">
        <v>17</v>
      </c>
      <c r="E4773" t="s">
        <v>4789</v>
      </c>
      <c r="H4773" t="s">
        <v>19</v>
      </c>
      <c r="I4773">
        <v>2023</v>
      </c>
      <c r="J4773" t="s">
        <v>146</v>
      </c>
      <c r="K4773">
        <v>6.7</v>
      </c>
      <c r="L4773">
        <v>8</v>
      </c>
      <c r="M4773" s="16" t="s">
        <v>28</v>
      </c>
      <c r="N4773" s="18">
        <f t="shared" si="74"/>
        <v>1</v>
      </c>
      <c r="O4773">
        <v>9</v>
      </c>
      <c r="P4773" t="s">
        <v>29</v>
      </c>
    </row>
    <row r="4774" spans="1:16" x14ac:dyDescent="0.3">
      <c r="A4774" t="s">
        <v>2514</v>
      </c>
      <c r="C4774" t="s">
        <v>2530</v>
      </c>
      <c r="D4774" t="s">
        <v>17</v>
      </c>
      <c r="E4774" t="s">
        <v>4793</v>
      </c>
      <c r="H4774" t="s">
        <v>19</v>
      </c>
      <c r="I4774">
        <v>2023</v>
      </c>
      <c r="J4774" t="s">
        <v>78</v>
      </c>
      <c r="K4774">
        <v>7.2</v>
      </c>
      <c r="L4774">
        <v>3</v>
      </c>
      <c r="M4774" s="16" t="s">
        <v>28</v>
      </c>
      <c r="N4774" s="18">
        <f t="shared" si="74"/>
        <v>1</v>
      </c>
      <c r="O4774">
        <v>5</v>
      </c>
      <c r="P4774" t="s">
        <v>29</v>
      </c>
    </row>
    <row r="4775" spans="1:16" x14ac:dyDescent="0.3">
      <c r="A4775" t="s">
        <v>3101</v>
      </c>
      <c r="C4775" t="s">
        <v>2530</v>
      </c>
      <c r="D4775" t="s">
        <v>17</v>
      </c>
      <c r="E4775" t="s">
        <v>4795</v>
      </c>
      <c r="H4775" t="s">
        <v>19</v>
      </c>
      <c r="I4775">
        <v>2026</v>
      </c>
      <c r="J4775" t="s">
        <v>85</v>
      </c>
      <c r="K4775">
        <v>8.6999999999999993</v>
      </c>
      <c r="L4775">
        <v>6</v>
      </c>
      <c r="M4775" s="16" t="s">
        <v>28</v>
      </c>
      <c r="N4775" s="18">
        <f t="shared" si="74"/>
        <v>1</v>
      </c>
      <c r="O4775">
        <v>21</v>
      </c>
      <c r="P4775" t="s">
        <v>29</v>
      </c>
    </row>
    <row r="4776" spans="1:16" x14ac:dyDescent="0.3">
      <c r="A4776" t="s">
        <v>3103</v>
      </c>
      <c r="C4776" t="s">
        <v>2530</v>
      </c>
      <c r="D4776" t="s">
        <v>17</v>
      </c>
      <c r="E4776" t="s">
        <v>4786</v>
      </c>
      <c r="H4776" t="s">
        <v>19</v>
      </c>
      <c r="I4776">
        <v>2023</v>
      </c>
      <c r="J4776" t="s">
        <v>87</v>
      </c>
      <c r="K4776">
        <v>8.6999999999999993</v>
      </c>
      <c r="L4776">
        <v>8</v>
      </c>
      <c r="M4776" s="16" t="s">
        <v>28</v>
      </c>
      <c r="N4776" s="18">
        <f t="shared" si="74"/>
        <v>1</v>
      </c>
      <c r="O4776">
        <v>8</v>
      </c>
      <c r="P4776" t="s">
        <v>29</v>
      </c>
    </row>
    <row r="4777" spans="1:16" x14ac:dyDescent="0.3">
      <c r="A4777" s="3" t="s">
        <v>2555</v>
      </c>
      <c r="C4777" t="s">
        <v>2530</v>
      </c>
      <c r="D4777" t="s">
        <v>17</v>
      </c>
      <c r="E4777" t="s">
        <v>4783</v>
      </c>
      <c r="H4777" t="s">
        <v>19</v>
      </c>
      <c r="I4777">
        <v>2023</v>
      </c>
      <c r="J4777" t="s">
        <v>427</v>
      </c>
      <c r="K4777">
        <v>6.8</v>
      </c>
      <c r="L4777">
        <v>8</v>
      </c>
      <c r="M4777" s="16" t="s">
        <v>37</v>
      </c>
      <c r="N4777" s="18">
        <f t="shared" si="74"/>
        <v>3.5</v>
      </c>
      <c r="O4777">
        <v>21</v>
      </c>
      <c r="P4777" t="s">
        <v>29</v>
      </c>
    </row>
    <row r="4778" spans="1:16" x14ac:dyDescent="0.3">
      <c r="A4778" s="3" t="s">
        <v>2408</v>
      </c>
      <c r="C4778" t="s">
        <v>2530</v>
      </c>
      <c r="D4778" t="s">
        <v>17</v>
      </c>
      <c r="E4778" t="s">
        <v>4784</v>
      </c>
      <c r="H4778" t="s">
        <v>19</v>
      </c>
      <c r="I4778">
        <v>2023</v>
      </c>
      <c r="J4778" t="s">
        <v>429</v>
      </c>
      <c r="K4778">
        <v>7.1</v>
      </c>
      <c r="L4778">
        <v>6</v>
      </c>
      <c r="M4778" s="16" t="s">
        <v>33</v>
      </c>
      <c r="N4778" s="18">
        <f t="shared" si="74"/>
        <v>6</v>
      </c>
      <c r="O4778">
        <v>8</v>
      </c>
      <c r="P4778" t="s">
        <v>29</v>
      </c>
    </row>
    <row r="4779" spans="1:16" x14ac:dyDescent="0.3">
      <c r="A4779" s="3" t="s">
        <v>2557</v>
      </c>
      <c r="C4779" t="s">
        <v>2530</v>
      </c>
      <c r="D4779" t="s">
        <v>17</v>
      </c>
      <c r="E4779" t="s">
        <v>4788</v>
      </c>
      <c r="H4779" t="s">
        <v>19</v>
      </c>
      <c r="I4779">
        <v>2023</v>
      </c>
      <c r="J4779" t="s">
        <v>143</v>
      </c>
      <c r="K4779">
        <v>6.7</v>
      </c>
      <c r="L4779">
        <v>6</v>
      </c>
      <c r="M4779" s="16" t="s">
        <v>28</v>
      </c>
      <c r="N4779" s="18">
        <f t="shared" si="74"/>
        <v>1</v>
      </c>
      <c r="O4779">
        <v>25</v>
      </c>
      <c r="P4779" t="s">
        <v>67</v>
      </c>
    </row>
    <row r="4780" spans="1:16" x14ac:dyDescent="0.3">
      <c r="A4780" s="3" t="s">
        <v>2559</v>
      </c>
      <c r="C4780" t="s">
        <v>2530</v>
      </c>
      <c r="D4780" t="s">
        <v>17</v>
      </c>
      <c r="E4780" t="s">
        <v>4789</v>
      </c>
      <c r="H4780" t="s">
        <v>19</v>
      </c>
      <c r="I4780">
        <v>2023</v>
      </c>
      <c r="J4780" t="s">
        <v>153</v>
      </c>
      <c r="K4780">
        <v>6.5</v>
      </c>
      <c r="L4780">
        <v>8</v>
      </c>
      <c r="M4780" s="16" t="s">
        <v>33</v>
      </c>
      <c r="N4780" s="18">
        <f t="shared" si="74"/>
        <v>6</v>
      </c>
      <c r="O4780">
        <v>24</v>
      </c>
      <c r="P4780" t="s">
        <v>29</v>
      </c>
    </row>
    <row r="4781" spans="1:16" x14ac:dyDescent="0.3">
      <c r="A4781" s="3" t="s">
        <v>2561</v>
      </c>
      <c r="C4781" t="s">
        <v>2530</v>
      </c>
      <c r="D4781" t="s">
        <v>17</v>
      </c>
      <c r="E4781" t="s">
        <v>4791</v>
      </c>
      <c r="H4781" t="s">
        <v>19</v>
      </c>
      <c r="I4781">
        <v>2023</v>
      </c>
      <c r="J4781" t="s">
        <v>158</v>
      </c>
      <c r="K4781">
        <v>9.1</v>
      </c>
      <c r="L4781">
        <v>3</v>
      </c>
      <c r="M4781" s="16" t="s">
        <v>28</v>
      </c>
      <c r="N4781" s="18">
        <f t="shared" si="74"/>
        <v>1</v>
      </c>
      <c r="O4781">
        <v>19</v>
      </c>
      <c r="P4781" t="s">
        <v>29</v>
      </c>
    </row>
    <row r="4782" spans="1:16" x14ac:dyDescent="0.3">
      <c r="A4782" s="3" t="s">
        <v>2565</v>
      </c>
      <c r="C4782" t="s">
        <v>2530</v>
      </c>
      <c r="D4782" t="s">
        <v>17</v>
      </c>
      <c r="E4782" t="s">
        <v>4780</v>
      </c>
      <c r="H4782" t="s">
        <v>19</v>
      </c>
      <c r="I4782">
        <v>2024</v>
      </c>
      <c r="J4782" t="s">
        <v>171</v>
      </c>
      <c r="K4782">
        <v>8.6</v>
      </c>
      <c r="L4782">
        <v>6</v>
      </c>
      <c r="M4782" s="16" t="s">
        <v>28</v>
      </c>
      <c r="N4782" s="18">
        <f t="shared" si="74"/>
        <v>1</v>
      </c>
      <c r="O4782">
        <v>9</v>
      </c>
      <c r="P4782" t="s">
        <v>29</v>
      </c>
    </row>
    <row r="4783" spans="1:16" x14ac:dyDescent="0.3">
      <c r="A4783" s="3" t="s">
        <v>4741</v>
      </c>
      <c r="C4783" t="s">
        <v>2530</v>
      </c>
      <c r="D4783" t="s">
        <v>17</v>
      </c>
      <c r="E4783" t="s">
        <v>4799</v>
      </c>
      <c r="H4783" t="s">
        <v>19</v>
      </c>
      <c r="I4783">
        <v>2023</v>
      </c>
      <c r="J4783" t="s">
        <v>175</v>
      </c>
      <c r="K4783">
        <v>7.8</v>
      </c>
      <c r="L4783">
        <v>6</v>
      </c>
      <c r="M4783" s="16" t="s">
        <v>28</v>
      </c>
      <c r="N4783" s="18">
        <f t="shared" si="74"/>
        <v>1</v>
      </c>
      <c r="O4783">
        <v>8</v>
      </c>
      <c r="P4783" t="s">
        <v>29</v>
      </c>
    </row>
    <row r="4784" spans="1:16" x14ac:dyDescent="0.3">
      <c r="A4784" s="3" t="s">
        <v>2567</v>
      </c>
      <c r="C4784" t="s">
        <v>2530</v>
      </c>
      <c r="D4784" t="s">
        <v>17</v>
      </c>
      <c r="E4784" t="s">
        <v>4778</v>
      </c>
      <c r="H4784" t="s">
        <v>19</v>
      </c>
      <c r="I4784">
        <v>2024</v>
      </c>
      <c r="J4784" t="s">
        <v>105</v>
      </c>
      <c r="K4784">
        <v>8.1</v>
      </c>
      <c r="L4784">
        <v>5</v>
      </c>
      <c r="M4784" s="16" t="s">
        <v>28</v>
      </c>
      <c r="N4784" s="18">
        <f t="shared" si="74"/>
        <v>1</v>
      </c>
      <c r="O4784">
        <v>6</v>
      </c>
      <c r="P4784" t="s">
        <v>67</v>
      </c>
    </row>
    <row r="4785" spans="1:16" x14ac:dyDescent="0.3">
      <c r="A4785" s="3" t="s">
        <v>2569</v>
      </c>
      <c r="C4785" t="s">
        <v>2530</v>
      </c>
      <c r="D4785" t="s">
        <v>17</v>
      </c>
      <c r="E4785" t="s">
        <v>4779</v>
      </c>
      <c r="H4785" t="s">
        <v>19</v>
      </c>
      <c r="I4785">
        <v>2025</v>
      </c>
      <c r="J4785" t="s">
        <v>178</v>
      </c>
      <c r="K4785">
        <v>9.5</v>
      </c>
      <c r="L4785">
        <v>5</v>
      </c>
      <c r="M4785" s="16" t="s">
        <v>37</v>
      </c>
      <c r="N4785" s="18">
        <f t="shared" si="74"/>
        <v>3.5</v>
      </c>
      <c r="O4785">
        <v>7</v>
      </c>
      <c r="P4785" t="s">
        <v>67</v>
      </c>
    </row>
    <row r="4786" spans="1:16" x14ac:dyDescent="0.3">
      <c r="A4786" s="3" t="s">
        <v>2571</v>
      </c>
      <c r="C4786" t="s">
        <v>2530</v>
      </c>
      <c r="D4786" t="s">
        <v>17</v>
      </c>
      <c r="E4786" t="s">
        <v>4780</v>
      </c>
      <c r="H4786" t="s">
        <v>19</v>
      </c>
      <c r="I4786">
        <v>2024</v>
      </c>
      <c r="J4786" t="s">
        <v>179</v>
      </c>
      <c r="K4786">
        <v>9.8000000000000007</v>
      </c>
      <c r="L4786">
        <v>6</v>
      </c>
      <c r="M4786" s="16" t="s">
        <v>33</v>
      </c>
      <c r="N4786" s="18">
        <f t="shared" si="74"/>
        <v>6</v>
      </c>
      <c r="O4786">
        <v>21</v>
      </c>
      <c r="P4786" t="s">
        <v>22</v>
      </c>
    </row>
    <row r="4787" spans="1:16" x14ac:dyDescent="0.3">
      <c r="A4787" s="3" t="s">
        <v>4742</v>
      </c>
      <c r="C4787" t="s">
        <v>2530</v>
      </c>
      <c r="D4787" t="s">
        <v>17</v>
      </c>
      <c r="E4787" t="s">
        <v>4782</v>
      </c>
      <c r="H4787" t="s">
        <v>19</v>
      </c>
      <c r="I4787">
        <v>2023</v>
      </c>
      <c r="J4787" t="s">
        <v>180</v>
      </c>
      <c r="K4787">
        <v>9.6</v>
      </c>
      <c r="L4787">
        <v>6</v>
      </c>
      <c r="M4787" s="16" t="s">
        <v>21</v>
      </c>
      <c r="N4787" s="18">
        <v>8</v>
      </c>
      <c r="O4787">
        <v>20</v>
      </c>
      <c r="P4787" t="s">
        <v>22</v>
      </c>
    </row>
    <row r="4788" spans="1:16" x14ac:dyDescent="0.3">
      <c r="A4788" s="3" t="s">
        <v>4743</v>
      </c>
      <c r="C4788" t="s">
        <v>2530</v>
      </c>
      <c r="D4788" t="s">
        <v>17</v>
      </c>
      <c r="E4788" t="s">
        <v>4783</v>
      </c>
      <c r="H4788" t="s">
        <v>19</v>
      </c>
      <c r="I4788">
        <v>2023</v>
      </c>
      <c r="J4788" t="s">
        <v>181</v>
      </c>
      <c r="K4788">
        <v>9.6</v>
      </c>
      <c r="L4788">
        <v>8</v>
      </c>
      <c r="M4788" s="16" t="s">
        <v>37</v>
      </c>
      <c r="N4788" s="18">
        <f t="shared" si="74"/>
        <v>3.5</v>
      </c>
      <c r="O4788">
        <v>28</v>
      </c>
      <c r="P4788" t="s">
        <v>29</v>
      </c>
    </row>
    <row r="4789" spans="1:16" x14ac:dyDescent="0.3">
      <c r="A4789" s="3" t="s">
        <v>4744</v>
      </c>
      <c r="C4789" t="s">
        <v>2530</v>
      </c>
      <c r="D4789" t="s">
        <v>17</v>
      </c>
      <c r="E4789" t="s">
        <v>4784</v>
      </c>
      <c r="H4789" t="s">
        <v>19</v>
      </c>
      <c r="I4789">
        <v>2025</v>
      </c>
      <c r="J4789" t="s">
        <v>182</v>
      </c>
      <c r="K4789">
        <v>6.2</v>
      </c>
      <c r="L4789">
        <v>6</v>
      </c>
      <c r="M4789" s="16" t="s">
        <v>28</v>
      </c>
      <c r="N4789" s="18">
        <f t="shared" si="74"/>
        <v>1</v>
      </c>
      <c r="O4789">
        <v>6</v>
      </c>
      <c r="P4789" t="s">
        <v>29</v>
      </c>
    </row>
    <row r="4790" spans="1:16" x14ac:dyDescent="0.3">
      <c r="A4790" s="3" t="s">
        <v>4745</v>
      </c>
      <c r="C4790" t="s">
        <v>2530</v>
      </c>
      <c r="D4790" t="s">
        <v>17</v>
      </c>
      <c r="E4790" t="s">
        <v>4786</v>
      </c>
      <c r="H4790" t="s">
        <v>19</v>
      </c>
      <c r="I4790">
        <v>2026</v>
      </c>
      <c r="J4790" t="s">
        <v>446</v>
      </c>
      <c r="K4790">
        <v>7.2</v>
      </c>
      <c r="L4790">
        <v>6</v>
      </c>
      <c r="M4790" s="16" t="s">
        <v>28</v>
      </c>
      <c r="N4790" s="18">
        <f t="shared" si="74"/>
        <v>1</v>
      </c>
      <c r="O4790">
        <v>11</v>
      </c>
      <c r="P4790" t="s">
        <v>22</v>
      </c>
    </row>
    <row r="4791" spans="1:16" x14ac:dyDescent="0.3">
      <c r="A4791" s="3" t="s">
        <v>2577</v>
      </c>
      <c r="C4791" t="s">
        <v>2530</v>
      </c>
      <c r="D4791" t="s">
        <v>17</v>
      </c>
      <c r="E4791" t="s">
        <v>4787</v>
      </c>
      <c r="H4791" t="s">
        <v>19</v>
      </c>
      <c r="I4791">
        <v>2025</v>
      </c>
      <c r="J4791" t="s">
        <v>449</v>
      </c>
      <c r="K4791">
        <v>9.5</v>
      </c>
      <c r="L4791">
        <v>3</v>
      </c>
      <c r="M4791" s="16" t="s">
        <v>37</v>
      </c>
      <c r="N4791" s="18">
        <f t="shared" si="74"/>
        <v>3.5</v>
      </c>
      <c r="O4791">
        <v>20</v>
      </c>
      <c r="P4791" t="s">
        <v>29</v>
      </c>
    </row>
    <row r="4792" spans="1:16" x14ac:dyDescent="0.3">
      <c r="A4792" s="3" t="s">
        <v>2579</v>
      </c>
      <c r="C4792" t="s">
        <v>2530</v>
      </c>
      <c r="D4792" t="s">
        <v>17</v>
      </c>
      <c r="E4792" t="s">
        <v>4788</v>
      </c>
      <c r="H4792" t="s">
        <v>19</v>
      </c>
      <c r="I4792">
        <v>2023</v>
      </c>
      <c r="J4792" t="s">
        <v>451</v>
      </c>
      <c r="K4792">
        <v>6.8</v>
      </c>
      <c r="L4792">
        <v>5</v>
      </c>
      <c r="M4792" s="16" t="s">
        <v>33</v>
      </c>
      <c r="N4792" s="18">
        <f t="shared" si="74"/>
        <v>6</v>
      </c>
      <c r="O4792">
        <v>5</v>
      </c>
      <c r="P4792" t="s">
        <v>29</v>
      </c>
    </row>
    <row r="4793" spans="1:16" x14ac:dyDescent="0.3">
      <c r="A4793" s="3" t="s">
        <v>2583</v>
      </c>
      <c r="C4793" t="s">
        <v>2530</v>
      </c>
      <c r="D4793" t="s">
        <v>17</v>
      </c>
      <c r="E4793" t="s">
        <v>4793</v>
      </c>
      <c r="H4793" t="s">
        <v>19</v>
      </c>
      <c r="I4793">
        <v>2026</v>
      </c>
      <c r="J4793" t="s">
        <v>465</v>
      </c>
      <c r="K4793">
        <v>6.3</v>
      </c>
      <c r="L4793">
        <v>5</v>
      </c>
      <c r="M4793" s="16" t="s">
        <v>28</v>
      </c>
      <c r="N4793" s="18">
        <f t="shared" si="74"/>
        <v>1</v>
      </c>
      <c r="O4793">
        <v>15</v>
      </c>
      <c r="P4793" t="s">
        <v>67</v>
      </c>
    </row>
    <row r="4794" spans="1:16" x14ac:dyDescent="0.3">
      <c r="A4794" s="3" t="s">
        <v>4746</v>
      </c>
      <c r="C4794" t="s">
        <v>2530</v>
      </c>
      <c r="D4794" t="s">
        <v>17</v>
      </c>
      <c r="E4794" t="s">
        <v>4794</v>
      </c>
      <c r="H4794" t="s">
        <v>19</v>
      </c>
      <c r="I4794">
        <v>2024</v>
      </c>
      <c r="J4794" t="s">
        <v>466</v>
      </c>
      <c r="K4794">
        <v>8.9</v>
      </c>
      <c r="L4794">
        <v>5</v>
      </c>
      <c r="M4794" s="16" t="s">
        <v>28</v>
      </c>
      <c r="N4794" s="18">
        <f t="shared" si="74"/>
        <v>1</v>
      </c>
      <c r="O4794">
        <v>14</v>
      </c>
      <c r="P4794" t="s">
        <v>22</v>
      </c>
    </row>
    <row r="4795" spans="1:16" x14ac:dyDescent="0.3">
      <c r="A4795" s="3" t="s">
        <v>2586</v>
      </c>
      <c r="C4795" t="s">
        <v>2530</v>
      </c>
      <c r="D4795" t="s">
        <v>17</v>
      </c>
      <c r="E4795" t="s">
        <v>4797</v>
      </c>
      <c r="H4795" t="s">
        <v>19</v>
      </c>
      <c r="I4795">
        <v>2024</v>
      </c>
      <c r="J4795" t="s">
        <v>479</v>
      </c>
      <c r="K4795">
        <v>7.5</v>
      </c>
      <c r="L4795">
        <v>8</v>
      </c>
      <c r="M4795" s="16" t="s">
        <v>28</v>
      </c>
      <c r="N4795" s="18">
        <f t="shared" si="74"/>
        <v>1</v>
      </c>
      <c r="O4795">
        <v>16</v>
      </c>
      <c r="P4795" t="s">
        <v>29</v>
      </c>
    </row>
    <row r="4796" spans="1:16" x14ac:dyDescent="0.3">
      <c r="A4796" s="3" t="s">
        <v>2587</v>
      </c>
      <c r="C4796" t="s">
        <v>2530</v>
      </c>
      <c r="D4796" t="s">
        <v>17</v>
      </c>
      <c r="E4796" t="s">
        <v>4777</v>
      </c>
      <c r="H4796" t="s">
        <v>19</v>
      </c>
      <c r="I4796">
        <v>2024</v>
      </c>
      <c r="J4796" t="s">
        <v>482</v>
      </c>
      <c r="K4796">
        <v>8.3000000000000007</v>
      </c>
      <c r="L4796">
        <v>8</v>
      </c>
      <c r="M4796" s="16" t="s">
        <v>28</v>
      </c>
      <c r="N4796" s="18">
        <f t="shared" si="74"/>
        <v>1</v>
      </c>
      <c r="O4796">
        <v>9</v>
      </c>
      <c r="P4796" t="s">
        <v>29</v>
      </c>
    </row>
    <row r="4797" spans="1:16" x14ac:dyDescent="0.3">
      <c r="A4797" s="3" t="s">
        <v>2531</v>
      </c>
      <c r="C4797" t="s">
        <v>2589</v>
      </c>
      <c r="D4797" t="s">
        <v>17</v>
      </c>
      <c r="E4797" t="s">
        <v>4781</v>
      </c>
      <c r="H4797" t="s">
        <v>19</v>
      </c>
      <c r="I4797">
        <v>2024</v>
      </c>
      <c r="J4797" t="s">
        <v>505</v>
      </c>
      <c r="K4797">
        <v>7.6</v>
      </c>
      <c r="L4797">
        <v>6</v>
      </c>
      <c r="M4797" s="16" t="s">
        <v>28</v>
      </c>
      <c r="N4797" s="18">
        <f t="shared" si="74"/>
        <v>1</v>
      </c>
      <c r="O4797">
        <v>23</v>
      </c>
      <c r="P4797" t="s">
        <v>29</v>
      </c>
    </row>
    <row r="4798" spans="1:16" x14ac:dyDescent="0.3">
      <c r="A4798" s="3" t="s">
        <v>2533</v>
      </c>
      <c r="C4798" t="s">
        <v>2589</v>
      </c>
      <c r="D4798" t="s">
        <v>17</v>
      </c>
      <c r="E4798" t="s">
        <v>4782</v>
      </c>
      <c r="H4798" t="s">
        <v>19</v>
      </c>
      <c r="I4798">
        <v>2025</v>
      </c>
      <c r="J4798" t="s">
        <v>508</v>
      </c>
      <c r="K4798">
        <v>8.6999999999999993</v>
      </c>
      <c r="L4798">
        <v>6</v>
      </c>
      <c r="M4798" s="16" t="s">
        <v>28</v>
      </c>
      <c r="N4798" s="18">
        <f t="shared" si="74"/>
        <v>1</v>
      </c>
      <c r="O4798">
        <v>9</v>
      </c>
      <c r="P4798" t="s">
        <v>29</v>
      </c>
    </row>
    <row r="4799" spans="1:16" x14ac:dyDescent="0.3">
      <c r="A4799" s="3" t="s">
        <v>2535</v>
      </c>
      <c r="C4799" t="s">
        <v>2589</v>
      </c>
      <c r="D4799" t="s">
        <v>17</v>
      </c>
      <c r="E4799" t="s">
        <v>4786</v>
      </c>
      <c r="H4799" t="s">
        <v>19</v>
      </c>
      <c r="I4799">
        <v>2024</v>
      </c>
      <c r="J4799" t="s">
        <v>517</v>
      </c>
      <c r="K4799">
        <v>6.9</v>
      </c>
      <c r="L4799">
        <v>5</v>
      </c>
      <c r="M4799" s="16" t="s">
        <v>28</v>
      </c>
      <c r="N4799" s="18">
        <f t="shared" si="74"/>
        <v>1</v>
      </c>
      <c r="O4799">
        <v>19</v>
      </c>
      <c r="P4799" t="s">
        <v>29</v>
      </c>
    </row>
    <row r="4800" spans="1:16" x14ac:dyDescent="0.3">
      <c r="A4800" s="3" t="s">
        <v>2397</v>
      </c>
      <c r="C4800" t="s">
        <v>2589</v>
      </c>
      <c r="D4800" t="s">
        <v>17</v>
      </c>
      <c r="E4800" t="s">
        <v>4787</v>
      </c>
      <c r="H4800" t="s">
        <v>19</v>
      </c>
      <c r="I4800">
        <v>2023</v>
      </c>
      <c r="J4800" t="s">
        <v>298</v>
      </c>
      <c r="K4800">
        <v>7.2</v>
      </c>
      <c r="L4800">
        <v>3</v>
      </c>
      <c r="M4800" s="16" t="s">
        <v>28</v>
      </c>
      <c r="N4800" s="18">
        <f t="shared" si="74"/>
        <v>1</v>
      </c>
      <c r="O4800">
        <v>18</v>
      </c>
      <c r="P4800" t="s">
        <v>29</v>
      </c>
    </row>
    <row r="4801" spans="1:16" x14ac:dyDescent="0.3">
      <c r="A4801" s="3" t="s">
        <v>2497</v>
      </c>
      <c r="C4801" t="s">
        <v>2589</v>
      </c>
      <c r="D4801" t="s">
        <v>17</v>
      </c>
      <c r="E4801" t="s">
        <v>4790</v>
      </c>
      <c r="F4801" t="s">
        <v>2591</v>
      </c>
      <c r="H4801" t="s">
        <v>19</v>
      </c>
      <c r="I4801">
        <v>2026</v>
      </c>
      <c r="J4801" t="s">
        <v>312</v>
      </c>
      <c r="K4801">
        <v>7.6</v>
      </c>
      <c r="L4801">
        <v>3</v>
      </c>
      <c r="M4801" s="16" t="s">
        <v>28</v>
      </c>
      <c r="N4801" s="18">
        <f t="shared" si="74"/>
        <v>1</v>
      </c>
      <c r="O4801">
        <v>9</v>
      </c>
      <c r="P4801" t="s">
        <v>67</v>
      </c>
    </row>
    <row r="4802" spans="1:16" x14ac:dyDescent="0.3">
      <c r="A4802" s="3" t="s">
        <v>2475</v>
      </c>
      <c r="C4802" t="s">
        <v>2589</v>
      </c>
      <c r="D4802" t="s">
        <v>17</v>
      </c>
      <c r="E4802" t="s">
        <v>4781</v>
      </c>
      <c r="F4802" t="s">
        <v>18</v>
      </c>
      <c r="H4802" t="s">
        <v>19</v>
      </c>
      <c r="I4802">
        <v>2025</v>
      </c>
      <c r="J4802" t="s">
        <v>325</v>
      </c>
      <c r="K4802">
        <v>6.7</v>
      </c>
      <c r="L4802">
        <v>6</v>
      </c>
      <c r="M4802" s="16" t="s">
        <v>28</v>
      </c>
      <c r="N4802" s="18">
        <f t="shared" si="74"/>
        <v>1</v>
      </c>
      <c r="O4802">
        <v>19</v>
      </c>
      <c r="P4802" t="s">
        <v>29</v>
      </c>
    </row>
    <row r="4803" spans="1:16" x14ac:dyDescent="0.3">
      <c r="A4803" s="3" t="s">
        <v>2542</v>
      </c>
      <c r="C4803" t="s">
        <v>2589</v>
      </c>
      <c r="D4803" t="s">
        <v>17</v>
      </c>
      <c r="E4803" t="s">
        <v>4775</v>
      </c>
      <c r="F4803" t="s">
        <v>44</v>
      </c>
      <c r="H4803" t="s">
        <v>19</v>
      </c>
      <c r="I4803">
        <v>2024</v>
      </c>
      <c r="J4803" t="s">
        <v>334</v>
      </c>
      <c r="K4803">
        <v>8.5</v>
      </c>
      <c r="L4803">
        <v>8</v>
      </c>
      <c r="M4803" s="16" t="s">
        <v>28</v>
      </c>
      <c r="N4803" s="18">
        <f t="shared" si="74"/>
        <v>1</v>
      </c>
      <c r="O4803">
        <v>23</v>
      </c>
      <c r="P4803" t="s">
        <v>29</v>
      </c>
    </row>
    <row r="4804" spans="1:16" x14ac:dyDescent="0.3">
      <c r="A4804" s="3" t="s">
        <v>2538</v>
      </c>
      <c r="C4804" t="s">
        <v>2589</v>
      </c>
      <c r="D4804" t="s">
        <v>17</v>
      </c>
      <c r="E4804" t="s">
        <v>4776</v>
      </c>
      <c r="F4804" t="s">
        <v>44</v>
      </c>
      <c r="H4804" t="s">
        <v>19</v>
      </c>
      <c r="I4804">
        <v>2026</v>
      </c>
      <c r="J4804" t="s">
        <v>337</v>
      </c>
      <c r="K4804">
        <v>6.5</v>
      </c>
      <c r="L4804">
        <v>8</v>
      </c>
      <c r="M4804" s="16" t="s">
        <v>28</v>
      </c>
      <c r="N4804" s="18">
        <f t="shared" ref="N4804:N4867" si="75">(VALUE(LEFT($M4804, FIND("-", $M4804)-1)) + VALUE(MID($M4804, FIND("-", $M4804)+1, FIND(" ", $M4804, FIND("-", $M4804))-FIND("-",  $M4804)-1))) / 2</f>
        <v>1</v>
      </c>
      <c r="O4804">
        <v>8</v>
      </c>
      <c r="P4804" t="s">
        <v>29</v>
      </c>
    </row>
    <row r="4805" spans="1:16" x14ac:dyDescent="0.3">
      <c r="A4805" s="3" t="s">
        <v>2593</v>
      </c>
      <c r="C4805" t="s">
        <v>2589</v>
      </c>
      <c r="D4805" t="s">
        <v>17</v>
      </c>
      <c r="E4805" t="s">
        <v>4778</v>
      </c>
      <c r="F4805" t="s">
        <v>84</v>
      </c>
      <c r="H4805" t="s">
        <v>19</v>
      </c>
      <c r="I4805">
        <v>2023</v>
      </c>
      <c r="J4805" t="s">
        <v>343</v>
      </c>
      <c r="K4805">
        <v>9.5</v>
      </c>
      <c r="L4805">
        <v>5</v>
      </c>
      <c r="M4805" s="16" t="s">
        <v>28</v>
      </c>
      <c r="N4805" s="18">
        <f t="shared" si="75"/>
        <v>1</v>
      </c>
      <c r="O4805">
        <v>7</v>
      </c>
      <c r="P4805" t="s">
        <v>29</v>
      </c>
    </row>
    <row r="4806" spans="1:16" x14ac:dyDescent="0.3">
      <c r="A4806" s="3" t="s">
        <v>2483</v>
      </c>
      <c r="C4806" t="s">
        <v>2589</v>
      </c>
      <c r="D4806" t="s">
        <v>17</v>
      </c>
      <c r="E4806" t="s">
        <v>4780</v>
      </c>
      <c r="F4806" t="s">
        <v>44</v>
      </c>
      <c r="H4806" t="s">
        <v>19</v>
      </c>
      <c r="I4806">
        <v>2025</v>
      </c>
      <c r="J4806" t="s">
        <v>347</v>
      </c>
      <c r="K4806">
        <v>9.6999999999999993</v>
      </c>
      <c r="L4806">
        <v>6</v>
      </c>
      <c r="M4806" s="16" t="s">
        <v>28</v>
      </c>
      <c r="N4806" s="18">
        <f t="shared" si="75"/>
        <v>1</v>
      </c>
      <c r="O4806">
        <v>19</v>
      </c>
      <c r="P4806" t="s">
        <v>22</v>
      </c>
    </row>
    <row r="4807" spans="1:16" x14ac:dyDescent="0.3">
      <c r="A4807" s="3" t="s">
        <v>2595</v>
      </c>
      <c r="C4807" t="s">
        <v>2589</v>
      </c>
      <c r="D4807" t="s">
        <v>17</v>
      </c>
      <c r="E4807" t="s">
        <v>4781</v>
      </c>
      <c r="F4807" t="s">
        <v>25</v>
      </c>
      <c r="H4807" t="s">
        <v>19</v>
      </c>
      <c r="I4807">
        <v>2024</v>
      </c>
      <c r="J4807" t="s">
        <v>399</v>
      </c>
      <c r="K4807">
        <v>9.1</v>
      </c>
      <c r="L4807">
        <v>5</v>
      </c>
      <c r="M4807" s="16" t="s">
        <v>28</v>
      </c>
      <c r="N4807" s="18">
        <f t="shared" si="75"/>
        <v>1</v>
      </c>
      <c r="O4807">
        <v>22</v>
      </c>
      <c r="P4807" t="s">
        <v>67</v>
      </c>
    </row>
    <row r="4808" spans="1:16" x14ac:dyDescent="0.3">
      <c r="A4808" s="3" t="s">
        <v>2600</v>
      </c>
      <c r="C4808" t="s">
        <v>2589</v>
      </c>
      <c r="D4808" t="s">
        <v>17</v>
      </c>
      <c r="E4808" t="s">
        <v>4798</v>
      </c>
      <c r="F4808" t="s">
        <v>25</v>
      </c>
      <c r="H4808" t="s">
        <v>19</v>
      </c>
      <c r="I4808">
        <v>2024</v>
      </c>
      <c r="J4808" t="s">
        <v>424</v>
      </c>
      <c r="K4808">
        <v>8.5</v>
      </c>
      <c r="L4808">
        <v>8</v>
      </c>
      <c r="M4808" s="16" t="s">
        <v>28</v>
      </c>
      <c r="N4808" s="18">
        <f t="shared" si="75"/>
        <v>1</v>
      </c>
      <c r="O4808">
        <v>12</v>
      </c>
      <c r="P4808" t="s">
        <v>29</v>
      </c>
    </row>
    <row r="4809" spans="1:16" x14ac:dyDescent="0.3">
      <c r="A4809" s="3" t="s">
        <v>2601</v>
      </c>
      <c r="C4809" t="s">
        <v>2589</v>
      </c>
      <c r="D4809" t="s">
        <v>17</v>
      </c>
      <c r="E4809" t="s">
        <v>4791</v>
      </c>
      <c r="F4809" t="s">
        <v>25</v>
      </c>
      <c r="H4809" t="s">
        <v>19</v>
      </c>
      <c r="I4809">
        <v>2024</v>
      </c>
      <c r="J4809" t="s">
        <v>432</v>
      </c>
      <c r="K4809">
        <v>7.5</v>
      </c>
      <c r="L4809">
        <v>8</v>
      </c>
      <c r="M4809" s="16" t="s">
        <v>28</v>
      </c>
      <c r="N4809" s="18">
        <f t="shared" si="75"/>
        <v>1</v>
      </c>
      <c r="O4809">
        <v>10</v>
      </c>
      <c r="P4809" t="s">
        <v>29</v>
      </c>
    </row>
    <row r="4810" spans="1:16" x14ac:dyDescent="0.3">
      <c r="A4810" s="3" t="s">
        <v>2605</v>
      </c>
      <c r="C4810" t="s">
        <v>2589</v>
      </c>
      <c r="D4810" t="s">
        <v>17</v>
      </c>
      <c r="E4810" t="s">
        <v>4786</v>
      </c>
      <c r="F4810" t="s">
        <v>18</v>
      </c>
      <c r="H4810" t="s">
        <v>19</v>
      </c>
      <c r="I4810">
        <v>2024</v>
      </c>
      <c r="J4810" t="s">
        <v>149</v>
      </c>
      <c r="K4810">
        <v>9.4</v>
      </c>
      <c r="L4810">
        <v>3</v>
      </c>
      <c r="M4810" s="16" t="s">
        <v>28</v>
      </c>
      <c r="N4810" s="18">
        <f t="shared" si="75"/>
        <v>1</v>
      </c>
      <c r="O4810">
        <v>9</v>
      </c>
      <c r="P4810" t="s">
        <v>22</v>
      </c>
    </row>
    <row r="4811" spans="1:16" x14ac:dyDescent="0.3">
      <c r="A4811" s="3" t="s">
        <v>2607</v>
      </c>
      <c r="C4811" t="s">
        <v>2589</v>
      </c>
      <c r="D4811" t="s">
        <v>17</v>
      </c>
      <c r="E4811" t="s">
        <v>4780</v>
      </c>
      <c r="F4811" t="s">
        <v>18</v>
      </c>
      <c r="H4811" t="s">
        <v>19</v>
      </c>
      <c r="I4811">
        <v>2023</v>
      </c>
      <c r="J4811" t="s">
        <v>153</v>
      </c>
      <c r="K4811">
        <v>6.6</v>
      </c>
      <c r="L4811">
        <v>6</v>
      </c>
      <c r="M4811" s="16" t="s">
        <v>28</v>
      </c>
      <c r="N4811" s="18">
        <f t="shared" si="75"/>
        <v>1</v>
      </c>
      <c r="O4811">
        <v>9</v>
      </c>
      <c r="P4811" t="s">
        <v>22</v>
      </c>
    </row>
    <row r="4812" spans="1:16" x14ac:dyDescent="0.3">
      <c r="A4812" s="3" t="s">
        <v>2609</v>
      </c>
      <c r="C4812" t="s">
        <v>2589</v>
      </c>
      <c r="D4812" t="s">
        <v>17</v>
      </c>
      <c r="E4812" t="s">
        <v>4796</v>
      </c>
      <c r="F4812" t="s">
        <v>70</v>
      </c>
      <c r="H4812" t="s">
        <v>19</v>
      </c>
      <c r="I4812">
        <v>2023</v>
      </c>
      <c r="J4812" t="s">
        <v>156</v>
      </c>
      <c r="K4812">
        <v>6.6</v>
      </c>
      <c r="L4812">
        <v>3</v>
      </c>
      <c r="M4812" s="16" t="s">
        <v>28</v>
      </c>
      <c r="N4812" s="18">
        <f t="shared" si="75"/>
        <v>1</v>
      </c>
      <c r="O4812">
        <v>8</v>
      </c>
      <c r="P4812" t="s">
        <v>29</v>
      </c>
    </row>
    <row r="4813" spans="1:16" x14ac:dyDescent="0.3">
      <c r="A4813" s="3" t="s">
        <v>2611</v>
      </c>
      <c r="C4813" t="s">
        <v>2589</v>
      </c>
      <c r="D4813" t="s">
        <v>17</v>
      </c>
      <c r="E4813" t="s">
        <v>4797</v>
      </c>
      <c r="F4813" t="s">
        <v>18</v>
      </c>
      <c r="H4813" t="s">
        <v>19</v>
      </c>
      <c r="I4813">
        <v>2026</v>
      </c>
      <c r="J4813" t="s">
        <v>162</v>
      </c>
      <c r="K4813">
        <v>7.7</v>
      </c>
      <c r="L4813">
        <v>8</v>
      </c>
      <c r="M4813" s="16" t="s">
        <v>28</v>
      </c>
      <c r="N4813" s="18">
        <f t="shared" si="75"/>
        <v>1</v>
      </c>
      <c r="O4813">
        <v>21</v>
      </c>
      <c r="P4813" t="s">
        <v>29</v>
      </c>
    </row>
    <row r="4814" spans="1:16" x14ac:dyDescent="0.3">
      <c r="A4814" s="3" t="s">
        <v>4747</v>
      </c>
      <c r="C4814" t="s">
        <v>2589</v>
      </c>
      <c r="D4814" t="s">
        <v>17</v>
      </c>
      <c r="E4814" t="s">
        <v>4777</v>
      </c>
      <c r="F4814" t="s">
        <v>84</v>
      </c>
      <c r="H4814" t="s">
        <v>19</v>
      </c>
      <c r="I4814">
        <v>2025</v>
      </c>
      <c r="J4814" t="s">
        <v>165</v>
      </c>
      <c r="K4814">
        <v>8.1</v>
      </c>
      <c r="L4814">
        <v>5</v>
      </c>
      <c r="M4814" s="16" t="s">
        <v>28</v>
      </c>
      <c r="N4814" s="18">
        <f t="shared" si="75"/>
        <v>1</v>
      </c>
      <c r="O4814">
        <v>5</v>
      </c>
      <c r="P4814" t="s">
        <v>22</v>
      </c>
    </row>
    <row r="4815" spans="1:16" x14ac:dyDescent="0.3">
      <c r="A4815" s="3" t="s">
        <v>2614</v>
      </c>
      <c r="C4815" t="s">
        <v>2589</v>
      </c>
      <c r="D4815" t="s">
        <v>17</v>
      </c>
      <c r="E4815" t="s">
        <v>4778</v>
      </c>
      <c r="F4815" t="s">
        <v>528</v>
      </c>
      <c r="H4815" t="s">
        <v>19</v>
      </c>
      <c r="I4815">
        <v>2024</v>
      </c>
      <c r="J4815" t="s">
        <v>168</v>
      </c>
      <c r="K4815">
        <v>7.9</v>
      </c>
      <c r="L4815">
        <v>5</v>
      </c>
      <c r="M4815" s="16" t="s">
        <v>28</v>
      </c>
      <c r="N4815" s="18">
        <f t="shared" si="75"/>
        <v>1</v>
      </c>
      <c r="O4815">
        <v>16</v>
      </c>
      <c r="P4815" t="s">
        <v>29</v>
      </c>
    </row>
    <row r="4816" spans="1:16" x14ac:dyDescent="0.3">
      <c r="A4816" s="3" t="s">
        <v>2616</v>
      </c>
      <c r="C4816" t="s">
        <v>2589</v>
      </c>
      <c r="D4816" t="s">
        <v>17</v>
      </c>
      <c r="E4816" t="s">
        <v>48</v>
      </c>
      <c r="F4816" t="s">
        <v>18</v>
      </c>
      <c r="H4816" t="s">
        <v>19</v>
      </c>
      <c r="I4816">
        <v>2023</v>
      </c>
      <c r="J4816" t="s">
        <v>175</v>
      </c>
      <c r="K4816">
        <v>7.7</v>
      </c>
      <c r="L4816">
        <v>8</v>
      </c>
      <c r="M4816" s="16" t="s">
        <v>28</v>
      </c>
      <c r="N4816" s="18">
        <f t="shared" si="75"/>
        <v>1</v>
      </c>
      <c r="O4816">
        <v>7</v>
      </c>
      <c r="P4816" t="s">
        <v>29</v>
      </c>
    </row>
    <row r="4817" spans="1:16" x14ac:dyDescent="0.3">
      <c r="A4817" s="3" t="s">
        <v>2618</v>
      </c>
      <c r="C4817" t="s">
        <v>2589</v>
      </c>
      <c r="D4817" t="s">
        <v>17</v>
      </c>
      <c r="E4817" t="s">
        <v>4782</v>
      </c>
      <c r="F4817" t="s">
        <v>18</v>
      </c>
      <c r="H4817" t="s">
        <v>19</v>
      </c>
      <c r="I4817">
        <v>2024</v>
      </c>
      <c r="J4817" t="s">
        <v>177</v>
      </c>
      <c r="K4817">
        <v>6.5</v>
      </c>
      <c r="L4817">
        <v>3</v>
      </c>
      <c r="M4817" s="16" t="s">
        <v>28</v>
      </c>
      <c r="N4817" s="18">
        <f t="shared" si="75"/>
        <v>1</v>
      </c>
      <c r="O4817">
        <v>9</v>
      </c>
      <c r="P4817" t="s">
        <v>22</v>
      </c>
    </row>
    <row r="4818" spans="1:16" x14ac:dyDescent="0.3">
      <c r="A4818" s="3" t="s">
        <v>4748</v>
      </c>
      <c r="C4818" t="s">
        <v>2589</v>
      </c>
      <c r="D4818" t="s">
        <v>17</v>
      </c>
      <c r="E4818" t="s">
        <v>4785</v>
      </c>
      <c r="F4818" t="s">
        <v>44</v>
      </c>
      <c r="H4818" t="s">
        <v>19</v>
      </c>
      <c r="I4818">
        <v>2025</v>
      </c>
      <c r="J4818" t="s">
        <v>32</v>
      </c>
      <c r="K4818">
        <v>6.7</v>
      </c>
      <c r="L4818">
        <v>6</v>
      </c>
      <c r="M4818" s="16" t="s">
        <v>28</v>
      </c>
      <c r="N4818" s="18">
        <f t="shared" si="75"/>
        <v>1</v>
      </c>
      <c r="O4818">
        <v>17</v>
      </c>
      <c r="P4818" t="s">
        <v>67</v>
      </c>
    </row>
    <row r="4819" spans="1:16" x14ac:dyDescent="0.3">
      <c r="A4819" s="3" t="s">
        <v>2402</v>
      </c>
      <c r="C4819" t="s">
        <v>2589</v>
      </c>
      <c r="D4819" t="s">
        <v>17</v>
      </c>
      <c r="E4819" t="s">
        <v>4781</v>
      </c>
      <c r="F4819" t="s">
        <v>44</v>
      </c>
      <c r="H4819" t="s">
        <v>19</v>
      </c>
      <c r="I4819">
        <v>2025</v>
      </c>
      <c r="J4819" t="s">
        <v>36</v>
      </c>
      <c r="K4819">
        <v>7.9</v>
      </c>
      <c r="L4819">
        <v>6</v>
      </c>
      <c r="M4819" s="16" t="s">
        <v>28</v>
      </c>
      <c r="N4819" s="18">
        <f t="shared" si="75"/>
        <v>1</v>
      </c>
      <c r="O4819">
        <v>11</v>
      </c>
      <c r="P4819" t="s">
        <v>22</v>
      </c>
    </row>
    <row r="4820" spans="1:16" x14ac:dyDescent="0.3">
      <c r="A4820" s="3" t="s">
        <v>2621</v>
      </c>
      <c r="C4820" t="s">
        <v>2589</v>
      </c>
      <c r="D4820" t="s">
        <v>17</v>
      </c>
      <c r="E4820" t="s">
        <v>4782</v>
      </c>
      <c r="F4820" t="s">
        <v>18</v>
      </c>
      <c r="H4820" t="s">
        <v>19</v>
      </c>
      <c r="I4820">
        <v>2025</v>
      </c>
      <c r="J4820" t="s">
        <v>41</v>
      </c>
      <c r="K4820">
        <v>9.3000000000000007</v>
      </c>
      <c r="L4820">
        <v>8</v>
      </c>
      <c r="M4820" s="16" t="s">
        <v>37</v>
      </c>
      <c r="N4820" s="18">
        <f t="shared" si="75"/>
        <v>3.5</v>
      </c>
      <c r="O4820">
        <v>21</v>
      </c>
      <c r="P4820" t="s">
        <v>22</v>
      </c>
    </row>
    <row r="4821" spans="1:16" x14ac:dyDescent="0.3">
      <c r="A4821" s="3" t="s">
        <v>2623</v>
      </c>
      <c r="C4821" t="s">
        <v>2589</v>
      </c>
      <c r="D4821" t="s">
        <v>17</v>
      </c>
      <c r="E4821" t="s">
        <v>4786</v>
      </c>
      <c r="F4821" t="s">
        <v>25</v>
      </c>
      <c r="H4821" t="s">
        <v>19</v>
      </c>
      <c r="I4821">
        <v>2025</v>
      </c>
      <c r="J4821" t="s">
        <v>55</v>
      </c>
      <c r="K4821">
        <v>7.2</v>
      </c>
      <c r="L4821">
        <v>3</v>
      </c>
      <c r="M4821" s="16" t="s">
        <v>28</v>
      </c>
      <c r="N4821" s="18">
        <f t="shared" si="75"/>
        <v>1</v>
      </c>
      <c r="O4821">
        <v>7</v>
      </c>
      <c r="P4821" t="s">
        <v>22</v>
      </c>
    </row>
    <row r="4822" spans="1:16" x14ac:dyDescent="0.3">
      <c r="A4822" s="3" t="s">
        <v>4749</v>
      </c>
      <c r="C4822" t="s">
        <v>2589</v>
      </c>
      <c r="D4822" t="s">
        <v>17</v>
      </c>
      <c r="E4822" t="s">
        <v>4787</v>
      </c>
      <c r="F4822" t="s">
        <v>528</v>
      </c>
      <c r="H4822" t="s">
        <v>19</v>
      </c>
      <c r="I4822">
        <v>2023</v>
      </c>
      <c r="J4822" t="s">
        <v>57</v>
      </c>
      <c r="K4822">
        <v>8.1</v>
      </c>
      <c r="L4822">
        <v>6</v>
      </c>
      <c r="M4822" s="16" t="s">
        <v>28</v>
      </c>
      <c r="N4822" s="18">
        <f t="shared" si="75"/>
        <v>1</v>
      </c>
      <c r="O4822">
        <v>25</v>
      </c>
      <c r="P4822" t="s">
        <v>29</v>
      </c>
    </row>
    <row r="4823" spans="1:16" x14ac:dyDescent="0.3">
      <c r="A4823" s="3" t="s">
        <v>2627</v>
      </c>
      <c r="C4823" t="s">
        <v>2589</v>
      </c>
      <c r="D4823" t="s">
        <v>17</v>
      </c>
      <c r="E4823" t="s">
        <v>4792</v>
      </c>
      <c r="F4823" t="s">
        <v>44</v>
      </c>
      <c r="H4823" t="s">
        <v>19</v>
      </c>
      <c r="I4823">
        <v>2025</v>
      </c>
      <c r="J4823" t="s">
        <v>81</v>
      </c>
      <c r="K4823">
        <v>9.1</v>
      </c>
      <c r="L4823">
        <v>3</v>
      </c>
      <c r="M4823" s="16" t="s">
        <v>28</v>
      </c>
      <c r="N4823" s="18">
        <f t="shared" si="75"/>
        <v>1</v>
      </c>
      <c r="O4823">
        <v>17</v>
      </c>
      <c r="P4823" t="s">
        <v>67</v>
      </c>
    </row>
    <row r="4824" spans="1:16" x14ac:dyDescent="0.3">
      <c r="A4824" s="3" t="s">
        <v>2630</v>
      </c>
      <c r="C4824" t="s">
        <v>2589</v>
      </c>
      <c r="D4824" t="s">
        <v>17</v>
      </c>
      <c r="E4824" t="s">
        <v>4782</v>
      </c>
      <c r="F4824" t="s">
        <v>18</v>
      </c>
      <c r="H4824" t="s">
        <v>19</v>
      </c>
      <c r="I4824">
        <v>2023</v>
      </c>
      <c r="J4824" t="s">
        <v>20</v>
      </c>
      <c r="K4824">
        <v>8</v>
      </c>
      <c r="L4824">
        <v>5</v>
      </c>
      <c r="M4824" s="16" t="s">
        <v>28</v>
      </c>
      <c r="N4824" s="18">
        <f t="shared" si="75"/>
        <v>1</v>
      </c>
      <c r="O4824">
        <v>8</v>
      </c>
      <c r="P4824" t="s">
        <v>29</v>
      </c>
    </row>
    <row r="4825" spans="1:16" x14ac:dyDescent="0.3">
      <c r="A4825" s="3" t="s">
        <v>2632</v>
      </c>
      <c r="C4825" t="s">
        <v>2589</v>
      </c>
      <c r="D4825" t="s">
        <v>17</v>
      </c>
      <c r="E4825" t="s">
        <v>4784</v>
      </c>
      <c r="F4825" t="s">
        <v>18</v>
      </c>
      <c r="H4825" t="s">
        <v>19</v>
      </c>
      <c r="I4825">
        <v>2024</v>
      </c>
      <c r="J4825" t="s">
        <v>98</v>
      </c>
      <c r="K4825">
        <v>9.1</v>
      </c>
      <c r="L4825">
        <v>5</v>
      </c>
      <c r="M4825" s="16" t="s">
        <v>28</v>
      </c>
      <c r="N4825" s="18">
        <f t="shared" si="75"/>
        <v>1</v>
      </c>
      <c r="O4825">
        <v>8</v>
      </c>
      <c r="P4825" t="s">
        <v>29</v>
      </c>
    </row>
    <row r="4826" spans="1:16" x14ac:dyDescent="0.3">
      <c r="A4826" s="3" t="s">
        <v>2504</v>
      </c>
      <c r="C4826" t="s">
        <v>2589</v>
      </c>
      <c r="D4826" t="s">
        <v>17</v>
      </c>
      <c r="E4826" t="s">
        <v>4785</v>
      </c>
      <c r="F4826" t="s">
        <v>70</v>
      </c>
      <c r="H4826" t="s">
        <v>19</v>
      </c>
      <c r="I4826">
        <v>2023</v>
      </c>
      <c r="J4826" t="s">
        <v>102</v>
      </c>
      <c r="K4826">
        <v>6.7</v>
      </c>
      <c r="L4826">
        <v>3</v>
      </c>
      <c r="M4826" s="16" t="s">
        <v>28</v>
      </c>
      <c r="N4826" s="18">
        <f t="shared" si="75"/>
        <v>1</v>
      </c>
      <c r="O4826">
        <v>16</v>
      </c>
      <c r="P4826" t="s">
        <v>22</v>
      </c>
    </row>
    <row r="4827" spans="1:16" x14ac:dyDescent="0.3">
      <c r="A4827" s="3" t="s">
        <v>4750</v>
      </c>
      <c r="C4827" t="s">
        <v>2589</v>
      </c>
      <c r="D4827" t="s">
        <v>17</v>
      </c>
      <c r="E4827" t="s">
        <v>4786</v>
      </c>
      <c r="F4827" t="s">
        <v>70</v>
      </c>
      <c r="H4827" t="s">
        <v>19</v>
      </c>
      <c r="I4827">
        <v>2024</v>
      </c>
      <c r="J4827" t="s">
        <v>105</v>
      </c>
      <c r="K4827">
        <v>7.1</v>
      </c>
      <c r="L4827">
        <v>5</v>
      </c>
      <c r="M4827" s="16" t="s">
        <v>28</v>
      </c>
      <c r="N4827" s="18">
        <f t="shared" si="75"/>
        <v>1</v>
      </c>
      <c r="O4827">
        <v>21</v>
      </c>
      <c r="P4827" t="s">
        <v>29</v>
      </c>
    </row>
    <row r="4828" spans="1:16" x14ac:dyDescent="0.3">
      <c r="A4828" s="3" t="s">
        <v>2635</v>
      </c>
      <c r="C4828" t="s">
        <v>2589</v>
      </c>
      <c r="D4828" t="s">
        <v>17</v>
      </c>
      <c r="E4828" t="s">
        <v>4787</v>
      </c>
      <c r="F4828" t="s">
        <v>44</v>
      </c>
      <c r="H4828" t="s">
        <v>19</v>
      </c>
      <c r="I4828">
        <v>2025</v>
      </c>
      <c r="J4828" t="s">
        <v>108</v>
      </c>
      <c r="K4828">
        <v>7.1</v>
      </c>
      <c r="L4828">
        <v>5</v>
      </c>
      <c r="M4828" s="16" t="s">
        <v>28</v>
      </c>
      <c r="N4828" s="18">
        <f t="shared" si="75"/>
        <v>1</v>
      </c>
      <c r="O4828">
        <v>8</v>
      </c>
      <c r="P4828" t="s">
        <v>29</v>
      </c>
    </row>
    <row r="4829" spans="1:16" x14ac:dyDescent="0.3">
      <c r="A4829" s="3" t="s">
        <v>4751</v>
      </c>
      <c r="C4829" t="s">
        <v>2589</v>
      </c>
      <c r="D4829" t="s">
        <v>17</v>
      </c>
      <c r="E4829" t="s">
        <v>4788</v>
      </c>
      <c r="F4829" t="s">
        <v>18</v>
      </c>
      <c r="H4829" t="s">
        <v>19</v>
      </c>
      <c r="I4829">
        <v>2023</v>
      </c>
      <c r="J4829" t="s">
        <v>111</v>
      </c>
      <c r="K4829">
        <v>9.5</v>
      </c>
      <c r="L4829">
        <v>8</v>
      </c>
      <c r="M4829" s="16" t="s">
        <v>37</v>
      </c>
      <c r="N4829" s="18">
        <f t="shared" si="75"/>
        <v>3.5</v>
      </c>
      <c r="O4829">
        <v>17</v>
      </c>
      <c r="P4829" t="s">
        <v>29</v>
      </c>
    </row>
    <row r="4830" spans="1:16" x14ac:dyDescent="0.3">
      <c r="A4830" s="3" t="s">
        <v>2638</v>
      </c>
      <c r="C4830" t="s">
        <v>2589</v>
      </c>
      <c r="D4830" t="s">
        <v>17</v>
      </c>
      <c r="E4830" t="s">
        <v>77</v>
      </c>
      <c r="F4830" t="s">
        <v>18</v>
      </c>
      <c r="H4830" t="s">
        <v>19</v>
      </c>
      <c r="I4830">
        <v>2025</v>
      </c>
      <c r="J4830" t="s">
        <v>115</v>
      </c>
      <c r="K4830">
        <v>9.1999999999999993</v>
      </c>
      <c r="L4830">
        <v>5</v>
      </c>
      <c r="M4830" s="16" t="s">
        <v>28</v>
      </c>
      <c r="N4830" s="18">
        <f t="shared" si="75"/>
        <v>1</v>
      </c>
      <c r="O4830">
        <v>20</v>
      </c>
      <c r="P4830" t="s">
        <v>29</v>
      </c>
    </row>
    <row r="4831" spans="1:16" x14ac:dyDescent="0.3">
      <c r="A4831" s="3" t="s">
        <v>2640</v>
      </c>
      <c r="C4831" t="s">
        <v>2589</v>
      </c>
      <c r="D4831" t="s">
        <v>17</v>
      </c>
      <c r="E4831" t="s">
        <v>4789</v>
      </c>
      <c r="F4831" t="s">
        <v>18</v>
      </c>
      <c r="H4831" t="s">
        <v>19</v>
      </c>
      <c r="I4831">
        <v>2024</v>
      </c>
      <c r="J4831" t="s">
        <v>122</v>
      </c>
      <c r="K4831">
        <v>7.3</v>
      </c>
      <c r="L4831">
        <v>3</v>
      </c>
      <c r="M4831" s="16" t="s">
        <v>28</v>
      </c>
      <c r="N4831" s="18">
        <f t="shared" si="75"/>
        <v>1</v>
      </c>
      <c r="O4831">
        <v>13</v>
      </c>
      <c r="P4831" t="s">
        <v>22</v>
      </c>
    </row>
    <row r="4832" spans="1:16" x14ac:dyDescent="0.3">
      <c r="A4832" s="3" t="s">
        <v>2642</v>
      </c>
      <c r="C4832" t="s">
        <v>2589</v>
      </c>
      <c r="D4832" t="s">
        <v>17</v>
      </c>
      <c r="E4832" t="s">
        <v>4790</v>
      </c>
      <c r="F4832" t="s">
        <v>84</v>
      </c>
      <c r="H4832" t="s">
        <v>19</v>
      </c>
      <c r="I4832">
        <v>2023</v>
      </c>
      <c r="J4832" t="s">
        <v>124</v>
      </c>
      <c r="K4832">
        <v>7.3</v>
      </c>
      <c r="L4832">
        <v>8</v>
      </c>
      <c r="M4832" s="16" t="s">
        <v>28</v>
      </c>
      <c r="N4832" s="18">
        <f t="shared" si="75"/>
        <v>1</v>
      </c>
      <c r="O4832">
        <v>24</v>
      </c>
      <c r="P4832" t="s">
        <v>22</v>
      </c>
    </row>
    <row r="4833" spans="1:16" x14ac:dyDescent="0.3">
      <c r="A4833" s="3" t="s">
        <v>2644</v>
      </c>
      <c r="C4833" t="s">
        <v>2589</v>
      </c>
      <c r="D4833" t="s">
        <v>17</v>
      </c>
      <c r="E4833" t="s">
        <v>4791</v>
      </c>
      <c r="F4833" t="s">
        <v>304</v>
      </c>
      <c r="H4833" t="s">
        <v>19</v>
      </c>
      <c r="I4833">
        <v>2025</v>
      </c>
      <c r="J4833" t="s">
        <v>127</v>
      </c>
      <c r="K4833">
        <v>7.8</v>
      </c>
      <c r="L4833">
        <v>3</v>
      </c>
      <c r="M4833" s="16" t="s">
        <v>28</v>
      </c>
      <c r="N4833" s="18">
        <f t="shared" si="75"/>
        <v>1</v>
      </c>
      <c r="O4833">
        <v>17</v>
      </c>
      <c r="P4833" t="s">
        <v>67</v>
      </c>
    </row>
    <row r="4834" spans="1:16" x14ac:dyDescent="0.3">
      <c r="A4834" s="3" t="s">
        <v>2646</v>
      </c>
      <c r="C4834" t="s">
        <v>2589</v>
      </c>
      <c r="D4834" t="s">
        <v>17</v>
      </c>
      <c r="E4834" t="s">
        <v>4792</v>
      </c>
      <c r="F4834" t="s">
        <v>44</v>
      </c>
      <c r="H4834" t="s">
        <v>19</v>
      </c>
      <c r="I4834">
        <v>2025</v>
      </c>
      <c r="J4834" t="s">
        <v>128</v>
      </c>
      <c r="K4834">
        <v>9.1</v>
      </c>
      <c r="L4834">
        <v>3</v>
      </c>
      <c r="M4834" s="16" t="s">
        <v>28</v>
      </c>
      <c r="N4834" s="18">
        <f t="shared" si="75"/>
        <v>1</v>
      </c>
      <c r="O4834">
        <v>11</v>
      </c>
      <c r="P4834" t="s">
        <v>67</v>
      </c>
    </row>
    <row r="4835" spans="1:16" x14ac:dyDescent="0.3">
      <c r="A4835" s="3" t="s">
        <v>2648</v>
      </c>
      <c r="C4835" t="s">
        <v>2589</v>
      </c>
      <c r="D4835" t="s">
        <v>17</v>
      </c>
      <c r="E4835" t="s">
        <v>4793</v>
      </c>
      <c r="F4835" t="s">
        <v>18</v>
      </c>
      <c r="H4835" t="s">
        <v>19</v>
      </c>
      <c r="I4835">
        <v>2024</v>
      </c>
      <c r="J4835" t="s">
        <v>130</v>
      </c>
      <c r="K4835">
        <v>6.9</v>
      </c>
      <c r="L4835">
        <v>8</v>
      </c>
      <c r="M4835" s="16" t="s">
        <v>28</v>
      </c>
      <c r="N4835" s="18">
        <f t="shared" si="75"/>
        <v>1</v>
      </c>
      <c r="O4835">
        <v>21</v>
      </c>
      <c r="P4835" t="s">
        <v>22</v>
      </c>
    </row>
    <row r="4836" spans="1:16" x14ac:dyDescent="0.3">
      <c r="A4836" s="3" t="s">
        <v>2650</v>
      </c>
      <c r="C4836" t="s">
        <v>2589</v>
      </c>
      <c r="D4836" t="s">
        <v>17</v>
      </c>
      <c r="E4836" t="s">
        <v>4786</v>
      </c>
      <c r="F4836" t="s">
        <v>84</v>
      </c>
      <c r="H4836" t="s">
        <v>19</v>
      </c>
      <c r="I4836">
        <v>2023</v>
      </c>
      <c r="J4836" t="s">
        <v>132</v>
      </c>
      <c r="K4836">
        <v>8.4</v>
      </c>
      <c r="L4836">
        <v>8</v>
      </c>
      <c r="M4836" s="16" t="s">
        <v>28</v>
      </c>
      <c r="N4836" s="18">
        <f t="shared" si="75"/>
        <v>1</v>
      </c>
      <c r="O4836">
        <v>8</v>
      </c>
      <c r="P4836" t="s">
        <v>22</v>
      </c>
    </row>
    <row r="4837" spans="1:16" x14ac:dyDescent="0.3">
      <c r="A4837" s="3" t="s">
        <v>2652</v>
      </c>
      <c r="C4837" t="s">
        <v>2589</v>
      </c>
      <c r="D4837" t="s">
        <v>17</v>
      </c>
      <c r="E4837" t="s">
        <v>4780</v>
      </c>
      <c r="F4837" t="s">
        <v>25</v>
      </c>
      <c r="H4837" t="s">
        <v>19</v>
      </c>
      <c r="I4837">
        <v>2023</v>
      </c>
      <c r="J4837" t="s">
        <v>135</v>
      </c>
      <c r="K4837">
        <v>6.7</v>
      </c>
      <c r="L4837">
        <v>8</v>
      </c>
      <c r="M4837" s="16" t="s">
        <v>28</v>
      </c>
      <c r="N4837" s="18">
        <f t="shared" si="75"/>
        <v>1</v>
      </c>
      <c r="O4837">
        <v>9</v>
      </c>
      <c r="P4837" t="s">
        <v>29</v>
      </c>
    </row>
    <row r="4838" spans="1:16" x14ac:dyDescent="0.3">
      <c r="A4838" s="3" t="s">
        <v>2654</v>
      </c>
      <c r="C4838" t="s">
        <v>2589</v>
      </c>
      <c r="D4838" t="s">
        <v>17</v>
      </c>
      <c r="E4838" t="s">
        <v>4796</v>
      </c>
      <c r="F4838" t="s">
        <v>44</v>
      </c>
      <c r="H4838" t="s">
        <v>19</v>
      </c>
      <c r="I4838">
        <v>2026</v>
      </c>
      <c r="J4838" t="s">
        <v>139</v>
      </c>
      <c r="K4838">
        <v>9.1999999999999993</v>
      </c>
      <c r="L4838">
        <v>8</v>
      </c>
      <c r="M4838" s="16" t="s">
        <v>37</v>
      </c>
      <c r="N4838" s="18">
        <f t="shared" si="75"/>
        <v>3.5</v>
      </c>
      <c r="O4838">
        <v>27</v>
      </c>
      <c r="P4838" t="s">
        <v>29</v>
      </c>
    </row>
    <row r="4839" spans="1:16" x14ac:dyDescent="0.3">
      <c r="A4839" s="3" t="s">
        <v>2656</v>
      </c>
      <c r="C4839" t="s">
        <v>2589</v>
      </c>
      <c r="D4839" t="s">
        <v>17</v>
      </c>
      <c r="E4839" t="s">
        <v>4799</v>
      </c>
      <c r="F4839" t="s">
        <v>25</v>
      </c>
      <c r="H4839" t="s">
        <v>19</v>
      </c>
      <c r="I4839">
        <v>2024</v>
      </c>
      <c r="J4839" t="s">
        <v>143</v>
      </c>
      <c r="K4839">
        <v>7.3</v>
      </c>
      <c r="L4839">
        <v>3</v>
      </c>
      <c r="M4839" s="16" t="s">
        <v>28</v>
      </c>
      <c r="N4839" s="18">
        <f t="shared" si="75"/>
        <v>1</v>
      </c>
      <c r="O4839">
        <v>7</v>
      </c>
      <c r="P4839" t="s">
        <v>29</v>
      </c>
    </row>
    <row r="4840" spans="1:16" x14ac:dyDescent="0.3">
      <c r="A4840" s="3" t="s">
        <v>2658</v>
      </c>
      <c r="C4840" t="s">
        <v>2589</v>
      </c>
      <c r="D4840" t="s">
        <v>17</v>
      </c>
      <c r="E4840" t="s">
        <v>4797</v>
      </c>
      <c r="F4840" t="s">
        <v>25</v>
      </c>
      <c r="H4840" t="s">
        <v>19</v>
      </c>
      <c r="I4840">
        <v>2025</v>
      </c>
      <c r="J4840" t="s">
        <v>146</v>
      </c>
      <c r="K4840">
        <v>7.9</v>
      </c>
      <c r="L4840">
        <v>5</v>
      </c>
      <c r="M4840" s="16" t="s">
        <v>28</v>
      </c>
      <c r="N4840" s="18">
        <f t="shared" si="75"/>
        <v>1</v>
      </c>
      <c r="O4840">
        <v>25</v>
      </c>
      <c r="P4840" t="s">
        <v>22</v>
      </c>
    </row>
    <row r="4841" spans="1:16" x14ac:dyDescent="0.3">
      <c r="A4841" s="3" t="s">
        <v>2660</v>
      </c>
      <c r="C4841" t="s">
        <v>2589</v>
      </c>
      <c r="D4841" t="s">
        <v>17</v>
      </c>
      <c r="E4841" t="s">
        <v>4777</v>
      </c>
      <c r="F4841" t="s">
        <v>44</v>
      </c>
      <c r="H4841" t="s">
        <v>19</v>
      </c>
      <c r="I4841">
        <v>2024</v>
      </c>
      <c r="J4841" t="s">
        <v>149</v>
      </c>
      <c r="K4841">
        <v>9.9</v>
      </c>
      <c r="L4841">
        <v>3</v>
      </c>
      <c r="M4841" s="16" t="s">
        <v>28</v>
      </c>
      <c r="N4841" s="18">
        <f t="shared" si="75"/>
        <v>1</v>
      </c>
      <c r="O4841">
        <v>21</v>
      </c>
      <c r="P4841" t="s">
        <v>29</v>
      </c>
    </row>
    <row r="4842" spans="1:16" x14ac:dyDescent="0.3">
      <c r="A4842" s="3" t="s">
        <v>2662</v>
      </c>
      <c r="C4842" t="s">
        <v>2589</v>
      </c>
      <c r="D4842" t="s">
        <v>17</v>
      </c>
      <c r="E4842" t="s">
        <v>4778</v>
      </c>
      <c r="F4842" t="s">
        <v>25</v>
      </c>
      <c r="H4842" t="s">
        <v>19</v>
      </c>
      <c r="I4842">
        <v>2023</v>
      </c>
      <c r="J4842" t="s">
        <v>153</v>
      </c>
      <c r="K4842">
        <v>7.6</v>
      </c>
      <c r="L4842">
        <v>3</v>
      </c>
      <c r="M4842" s="16" t="s">
        <v>28</v>
      </c>
      <c r="N4842" s="18">
        <f t="shared" si="75"/>
        <v>1</v>
      </c>
      <c r="O4842">
        <v>30</v>
      </c>
      <c r="P4842" t="s">
        <v>29</v>
      </c>
    </row>
    <row r="4843" spans="1:16" x14ac:dyDescent="0.3">
      <c r="A4843" s="3" t="s">
        <v>2664</v>
      </c>
      <c r="C4843" t="s">
        <v>2589</v>
      </c>
      <c r="D4843" t="s">
        <v>17</v>
      </c>
      <c r="E4843" t="s">
        <v>4779</v>
      </c>
      <c r="F4843" t="s">
        <v>44</v>
      </c>
      <c r="H4843" t="s">
        <v>19</v>
      </c>
      <c r="I4843">
        <v>2025</v>
      </c>
      <c r="J4843" t="s">
        <v>156</v>
      </c>
      <c r="K4843">
        <v>9.3000000000000007</v>
      </c>
      <c r="L4843">
        <v>6</v>
      </c>
      <c r="M4843" s="16" t="s">
        <v>28</v>
      </c>
      <c r="N4843" s="18">
        <f t="shared" si="75"/>
        <v>1</v>
      </c>
      <c r="O4843">
        <v>24</v>
      </c>
      <c r="P4843" t="s">
        <v>29</v>
      </c>
    </row>
    <row r="4844" spans="1:16" x14ac:dyDescent="0.3">
      <c r="A4844" s="3" t="s">
        <v>4752</v>
      </c>
      <c r="C4844" t="s">
        <v>2589</v>
      </c>
      <c r="D4844" t="s">
        <v>17</v>
      </c>
      <c r="E4844" t="s">
        <v>4780</v>
      </c>
      <c r="F4844" t="s">
        <v>25</v>
      </c>
      <c r="H4844" t="s">
        <v>19</v>
      </c>
      <c r="I4844">
        <v>2023</v>
      </c>
      <c r="J4844" t="s">
        <v>158</v>
      </c>
      <c r="K4844">
        <v>6.4</v>
      </c>
      <c r="L4844">
        <v>8</v>
      </c>
      <c r="M4844" s="16" t="s">
        <v>28</v>
      </c>
      <c r="N4844" s="18">
        <f t="shared" si="75"/>
        <v>1</v>
      </c>
      <c r="O4844">
        <v>8</v>
      </c>
      <c r="P4844" t="s">
        <v>29</v>
      </c>
    </row>
    <row r="4845" spans="1:16" x14ac:dyDescent="0.3">
      <c r="A4845" s="3" t="s">
        <v>2667</v>
      </c>
      <c r="C4845" t="s">
        <v>2589</v>
      </c>
      <c r="D4845" t="s">
        <v>17</v>
      </c>
      <c r="E4845" t="s">
        <v>4795</v>
      </c>
      <c r="F4845" t="s">
        <v>70</v>
      </c>
      <c r="H4845" t="s">
        <v>19</v>
      </c>
      <c r="I4845">
        <v>2024</v>
      </c>
      <c r="J4845" t="s">
        <v>162</v>
      </c>
      <c r="K4845">
        <v>8.4</v>
      </c>
      <c r="L4845">
        <v>6</v>
      </c>
      <c r="M4845" s="16" t="s">
        <v>28</v>
      </c>
      <c r="N4845" s="18">
        <f t="shared" si="75"/>
        <v>1</v>
      </c>
      <c r="O4845">
        <v>19</v>
      </c>
      <c r="P4845" t="s">
        <v>29</v>
      </c>
    </row>
    <row r="4846" spans="1:16" x14ac:dyDescent="0.3">
      <c r="A4846" s="3" t="s">
        <v>2669</v>
      </c>
      <c r="C4846" t="s">
        <v>2589</v>
      </c>
      <c r="D4846" t="s">
        <v>17</v>
      </c>
      <c r="E4846" t="s">
        <v>4786</v>
      </c>
      <c r="F4846" t="s">
        <v>25</v>
      </c>
      <c r="H4846" t="s">
        <v>19</v>
      </c>
      <c r="I4846">
        <v>2025</v>
      </c>
      <c r="J4846" t="s">
        <v>165</v>
      </c>
      <c r="K4846">
        <v>6.6</v>
      </c>
      <c r="L4846">
        <v>5</v>
      </c>
      <c r="M4846" s="16" t="s">
        <v>28</v>
      </c>
      <c r="N4846" s="18">
        <f t="shared" si="75"/>
        <v>1</v>
      </c>
      <c r="O4846">
        <v>21</v>
      </c>
      <c r="P4846" t="s">
        <v>22</v>
      </c>
    </row>
    <row r="4847" spans="1:16" x14ac:dyDescent="0.3">
      <c r="A4847" s="3" t="s">
        <v>2485</v>
      </c>
      <c r="C4847" t="s">
        <v>2589</v>
      </c>
      <c r="D4847" t="s">
        <v>17</v>
      </c>
      <c r="E4847" t="s">
        <v>4780</v>
      </c>
      <c r="F4847" t="s">
        <v>84</v>
      </c>
      <c r="H4847" t="s">
        <v>19</v>
      </c>
      <c r="I4847">
        <v>2026</v>
      </c>
      <c r="J4847" t="s">
        <v>168</v>
      </c>
      <c r="K4847">
        <v>7.8</v>
      </c>
      <c r="L4847">
        <v>3</v>
      </c>
      <c r="M4847" s="16" t="s">
        <v>28</v>
      </c>
      <c r="N4847" s="18">
        <f t="shared" si="75"/>
        <v>1</v>
      </c>
      <c r="O4847">
        <v>17</v>
      </c>
      <c r="P4847" t="s">
        <v>22</v>
      </c>
    </row>
    <row r="4848" spans="1:16" x14ac:dyDescent="0.3">
      <c r="A4848" s="3" t="s">
        <v>4753</v>
      </c>
      <c r="C4848" t="s">
        <v>2589</v>
      </c>
      <c r="D4848" t="s">
        <v>17</v>
      </c>
      <c r="E4848" t="s">
        <v>4796</v>
      </c>
      <c r="F4848" t="s">
        <v>44</v>
      </c>
      <c r="H4848" t="s">
        <v>19</v>
      </c>
      <c r="I4848">
        <v>2023</v>
      </c>
      <c r="J4848" t="s">
        <v>171</v>
      </c>
      <c r="K4848">
        <v>8.6999999999999993</v>
      </c>
      <c r="L4848">
        <v>6</v>
      </c>
      <c r="M4848" s="16" t="s">
        <v>28</v>
      </c>
      <c r="N4848" s="18">
        <f t="shared" si="75"/>
        <v>1</v>
      </c>
      <c r="O4848">
        <v>18</v>
      </c>
      <c r="P4848" t="s">
        <v>67</v>
      </c>
    </row>
    <row r="4849" spans="1:16" x14ac:dyDescent="0.3">
      <c r="A4849" s="3" t="s">
        <v>2672</v>
      </c>
      <c r="C4849" t="s">
        <v>2589</v>
      </c>
      <c r="D4849" t="s">
        <v>17</v>
      </c>
      <c r="E4849" t="s">
        <v>4799</v>
      </c>
      <c r="F4849" t="s">
        <v>84</v>
      </c>
      <c r="H4849" t="s">
        <v>19</v>
      </c>
      <c r="I4849">
        <v>2023</v>
      </c>
      <c r="J4849" t="s">
        <v>174</v>
      </c>
      <c r="K4849">
        <v>7.2</v>
      </c>
      <c r="L4849">
        <v>5</v>
      </c>
      <c r="M4849" s="16" t="s">
        <v>28</v>
      </c>
      <c r="N4849" s="18">
        <f t="shared" si="75"/>
        <v>1</v>
      </c>
      <c r="O4849">
        <v>9</v>
      </c>
      <c r="P4849" t="s">
        <v>67</v>
      </c>
    </row>
    <row r="4850" spans="1:16" x14ac:dyDescent="0.3">
      <c r="A4850" s="3" t="s">
        <v>4754</v>
      </c>
      <c r="C4850" t="s">
        <v>2589</v>
      </c>
      <c r="D4850" t="s">
        <v>17</v>
      </c>
      <c r="E4850" t="s">
        <v>4797</v>
      </c>
      <c r="F4850" t="s">
        <v>70</v>
      </c>
      <c r="H4850" t="s">
        <v>19</v>
      </c>
      <c r="I4850">
        <v>2024</v>
      </c>
      <c r="J4850" t="s">
        <v>175</v>
      </c>
      <c r="K4850">
        <v>7.1</v>
      </c>
      <c r="L4850">
        <v>3</v>
      </c>
      <c r="M4850" s="16" t="s">
        <v>28</v>
      </c>
      <c r="N4850" s="18">
        <f t="shared" si="75"/>
        <v>1</v>
      </c>
      <c r="O4850">
        <v>8</v>
      </c>
      <c r="P4850" t="s">
        <v>22</v>
      </c>
    </row>
    <row r="4851" spans="1:16" x14ac:dyDescent="0.3">
      <c r="A4851" s="3" t="s">
        <v>2382</v>
      </c>
      <c r="C4851" t="s">
        <v>2589</v>
      </c>
      <c r="D4851" t="s">
        <v>17</v>
      </c>
      <c r="E4851" t="s">
        <v>4777</v>
      </c>
      <c r="F4851" t="s">
        <v>44</v>
      </c>
      <c r="H4851" t="s">
        <v>19</v>
      </c>
      <c r="I4851">
        <v>2025</v>
      </c>
      <c r="J4851" t="s">
        <v>176</v>
      </c>
      <c r="K4851">
        <v>8</v>
      </c>
      <c r="L4851">
        <v>6</v>
      </c>
      <c r="M4851" s="16" t="s">
        <v>28</v>
      </c>
      <c r="N4851" s="18">
        <f t="shared" si="75"/>
        <v>1</v>
      </c>
      <c r="O4851">
        <v>8</v>
      </c>
      <c r="P4851" t="s">
        <v>22</v>
      </c>
    </row>
    <row r="4852" spans="1:16" x14ac:dyDescent="0.3">
      <c r="A4852" s="3" t="s">
        <v>4755</v>
      </c>
      <c r="C4852" t="s">
        <v>2589</v>
      </c>
      <c r="D4852" t="s">
        <v>17</v>
      </c>
      <c r="E4852" t="s">
        <v>4778</v>
      </c>
      <c r="F4852" t="s">
        <v>84</v>
      </c>
      <c r="H4852" t="s">
        <v>19</v>
      </c>
      <c r="I4852">
        <v>2025</v>
      </c>
      <c r="J4852" t="s">
        <v>177</v>
      </c>
      <c r="K4852">
        <v>8.5</v>
      </c>
      <c r="L4852">
        <v>8</v>
      </c>
      <c r="M4852" s="16" t="s">
        <v>28</v>
      </c>
      <c r="N4852" s="18">
        <f t="shared" si="75"/>
        <v>1</v>
      </c>
      <c r="O4852">
        <v>8</v>
      </c>
      <c r="P4852" t="s">
        <v>29</v>
      </c>
    </row>
    <row r="4853" spans="1:16" x14ac:dyDescent="0.3">
      <c r="A4853" s="3" t="s">
        <v>2676</v>
      </c>
      <c r="C4853" t="s">
        <v>2589</v>
      </c>
      <c r="D4853" t="s">
        <v>17</v>
      </c>
      <c r="E4853" t="s">
        <v>4788</v>
      </c>
      <c r="F4853" t="s">
        <v>25</v>
      </c>
      <c r="H4853" t="s">
        <v>19</v>
      </c>
      <c r="I4853">
        <v>2025</v>
      </c>
      <c r="J4853" t="s">
        <v>180</v>
      </c>
      <c r="K4853">
        <v>8.6999999999999993</v>
      </c>
      <c r="L4853">
        <v>8</v>
      </c>
      <c r="M4853" s="16" t="s">
        <v>28</v>
      </c>
      <c r="N4853" s="18">
        <f t="shared" si="75"/>
        <v>1</v>
      </c>
      <c r="O4853">
        <v>9</v>
      </c>
      <c r="P4853" t="s">
        <v>29</v>
      </c>
    </row>
    <row r="4854" spans="1:16" x14ac:dyDescent="0.3">
      <c r="A4854" s="3" t="s">
        <v>2678</v>
      </c>
      <c r="C4854" t="s">
        <v>2589</v>
      </c>
      <c r="D4854" t="s">
        <v>17</v>
      </c>
      <c r="E4854" t="s">
        <v>77</v>
      </c>
      <c r="F4854" t="s">
        <v>18</v>
      </c>
      <c r="H4854" t="s">
        <v>19</v>
      </c>
      <c r="I4854">
        <v>2024</v>
      </c>
      <c r="J4854" t="s">
        <v>181</v>
      </c>
      <c r="K4854">
        <v>6.5</v>
      </c>
      <c r="L4854">
        <v>8</v>
      </c>
      <c r="M4854" s="16" t="s">
        <v>28</v>
      </c>
      <c r="N4854" s="18">
        <f t="shared" si="75"/>
        <v>1</v>
      </c>
      <c r="O4854">
        <v>17</v>
      </c>
      <c r="P4854" t="s">
        <v>29</v>
      </c>
    </row>
    <row r="4855" spans="1:16" x14ac:dyDescent="0.3">
      <c r="A4855" s="3" t="s">
        <v>2680</v>
      </c>
      <c r="C4855" t="s">
        <v>2589</v>
      </c>
      <c r="D4855" t="s">
        <v>17</v>
      </c>
      <c r="E4855" t="s">
        <v>4798</v>
      </c>
      <c r="F4855" t="s">
        <v>703</v>
      </c>
      <c r="H4855" t="s">
        <v>19</v>
      </c>
      <c r="I4855">
        <v>2023</v>
      </c>
      <c r="J4855" t="s">
        <v>182</v>
      </c>
      <c r="K4855">
        <v>8.8000000000000007</v>
      </c>
      <c r="L4855">
        <v>8</v>
      </c>
      <c r="M4855" s="16" t="s">
        <v>28</v>
      </c>
      <c r="N4855" s="18">
        <f t="shared" si="75"/>
        <v>1</v>
      </c>
      <c r="O4855">
        <v>13</v>
      </c>
      <c r="P4855" t="s">
        <v>29</v>
      </c>
    </row>
    <row r="4856" spans="1:16" x14ac:dyDescent="0.3">
      <c r="A4856" s="3" t="s">
        <v>4756</v>
      </c>
      <c r="C4856" t="s">
        <v>2589</v>
      </c>
      <c r="D4856" t="s">
        <v>17</v>
      </c>
      <c r="E4856" t="s">
        <v>4789</v>
      </c>
      <c r="F4856" t="s">
        <v>44</v>
      </c>
      <c r="H4856" t="s">
        <v>19</v>
      </c>
      <c r="I4856">
        <v>2024</v>
      </c>
      <c r="J4856" t="s">
        <v>183</v>
      </c>
      <c r="K4856">
        <v>9.3000000000000007</v>
      </c>
      <c r="L4856">
        <v>3</v>
      </c>
      <c r="M4856" s="16" t="s">
        <v>28</v>
      </c>
      <c r="N4856" s="18">
        <f t="shared" si="75"/>
        <v>1</v>
      </c>
      <c r="O4856">
        <v>11</v>
      </c>
      <c r="P4856" t="s">
        <v>29</v>
      </c>
    </row>
    <row r="4857" spans="1:16" x14ac:dyDescent="0.3">
      <c r="A4857" s="3" t="s">
        <v>4757</v>
      </c>
      <c r="C4857" t="s">
        <v>2589</v>
      </c>
      <c r="D4857" t="s">
        <v>17</v>
      </c>
      <c r="E4857" t="s">
        <v>4791</v>
      </c>
      <c r="F4857" t="s">
        <v>121</v>
      </c>
      <c r="H4857" t="s">
        <v>19</v>
      </c>
      <c r="I4857">
        <v>2024</v>
      </c>
      <c r="J4857" t="s">
        <v>189</v>
      </c>
      <c r="K4857">
        <v>6.5</v>
      </c>
      <c r="L4857">
        <v>6</v>
      </c>
      <c r="M4857" s="16" t="s">
        <v>28</v>
      </c>
      <c r="N4857" s="18">
        <f t="shared" si="75"/>
        <v>1</v>
      </c>
      <c r="O4857">
        <v>19</v>
      </c>
      <c r="P4857" t="s">
        <v>22</v>
      </c>
    </row>
    <row r="4858" spans="1:16" x14ac:dyDescent="0.3">
      <c r="A4858" s="3" t="s">
        <v>4758</v>
      </c>
      <c r="C4858" t="s">
        <v>2589</v>
      </c>
      <c r="D4858" t="s">
        <v>17</v>
      </c>
      <c r="E4858" t="s">
        <v>4792</v>
      </c>
      <c r="F4858" t="s">
        <v>44</v>
      </c>
      <c r="H4858" t="s">
        <v>19</v>
      </c>
      <c r="I4858">
        <v>2025</v>
      </c>
      <c r="J4858" t="s">
        <v>193</v>
      </c>
      <c r="K4858">
        <v>8.6999999999999993</v>
      </c>
      <c r="L4858">
        <v>5</v>
      </c>
      <c r="M4858" s="16" t="s">
        <v>28</v>
      </c>
      <c r="N4858" s="18">
        <f t="shared" si="75"/>
        <v>1</v>
      </c>
      <c r="O4858">
        <v>18</v>
      </c>
      <c r="P4858" t="s">
        <v>22</v>
      </c>
    </row>
    <row r="4859" spans="1:16" x14ac:dyDescent="0.3">
      <c r="A4859" s="3" t="s">
        <v>2685</v>
      </c>
      <c r="C4859" t="s">
        <v>923</v>
      </c>
      <c r="D4859" t="s">
        <v>17</v>
      </c>
      <c r="E4859" t="s">
        <v>4786</v>
      </c>
      <c r="F4859" t="s">
        <v>18</v>
      </c>
      <c r="H4859" t="s">
        <v>19</v>
      </c>
      <c r="I4859">
        <v>2026</v>
      </c>
      <c r="J4859" t="s">
        <v>199</v>
      </c>
      <c r="K4859">
        <v>9.1999999999999993</v>
      </c>
      <c r="L4859">
        <v>3</v>
      </c>
      <c r="M4859" s="16" t="s">
        <v>28</v>
      </c>
      <c r="N4859" s="18">
        <f t="shared" si="75"/>
        <v>1</v>
      </c>
      <c r="O4859">
        <v>23</v>
      </c>
      <c r="P4859" t="s">
        <v>67</v>
      </c>
    </row>
    <row r="4860" spans="1:16" x14ac:dyDescent="0.3">
      <c r="A4860" s="3" t="s">
        <v>4759</v>
      </c>
      <c r="C4860" t="s">
        <v>923</v>
      </c>
      <c r="D4860" t="s">
        <v>17</v>
      </c>
      <c r="E4860" t="s">
        <v>4780</v>
      </c>
      <c r="F4860" t="s">
        <v>44</v>
      </c>
      <c r="H4860" t="s">
        <v>19</v>
      </c>
      <c r="I4860">
        <v>2024</v>
      </c>
      <c r="J4860" t="s">
        <v>202</v>
      </c>
      <c r="K4860">
        <v>7.3</v>
      </c>
      <c r="L4860">
        <v>6</v>
      </c>
      <c r="M4860" s="16" t="s">
        <v>28</v>
      </c>
      <c r="N4860" s="18">
        <f t="shared" si="75"/>
        <v>1</v>
      </c>
      <c r="O4860">
        <v>8</v>
      </c>
      <c r="P4860" t="s">
        <v>22</v>
      </c>
    </row>
    <row r="4861" spans="1:16" x14ac:dyDescent="0.3">
      <c r="A4861" s="3" t="s">
        <v>4760</v>
      </c>
      <c r="C4861" t="s">
        <v>2688</v>
      </c>
      <c r="D4861" t="s">
        <v>17</v>
      </c>
      <c r="E4861" t="s">
        <v>4797</v>
      </c>
      <c r="F4861" t="s">
        <v>123</v>
      </c>
      <c r="H4861" t="s">
        <v>19</v>
      </c>
      <c r="I4861">
        <v>2025</v>
      </c>
      <c r="J4861" t="s">
        <v>211</v>
      </c>
      <c r="K4861">
        <v>8.3000000000000007</v>
      </c>
      <c r="L4861">
        <v>6</v>
      </c>
      <c r="M4861" s="16" t="s">
        <v>28</v>
      </c>
      <c r="N4861" s="18">
        <f t="shared" si="75"/>
        <v>1</v>
      </c>
      <c r="O4861">
        <v>13</v>
      </c>
      <c r="P4861" t="s">
        <v>29</v>
      </c>
    </row>
    <row r="4862" spans="1:16" x14ac:dyDescent="0.3">
      <c r="A4862" s="3" t="s">
        <v>2690</v>
      </c>
      <c r="C4862" t="s">
        <v>2688</v>
      </c>
      <c r="D4862" t="s">
        <v>17</v>
      </c>
      <c r="E4862" t="s">
        <v>4778</v>
      </c>
      <c r="F4862" t="s">
        <v>304</v>
      </c>
      <c r="H4862" t="s">
        <v>19</v>
      </c>
      <c r="I4862">
        <v>2024</v>
      </c>
      <c r="J4862" t="s">
        <v>217</v>
      </c>
      <c r="K4862">
        <v>9.9</v>
      </c>
      <c r="L4862">
        <v>5</v>
      </c>
      <c r="M4862" s="16" t="s">
        <v>28</v>
      </c>
      <c r="N4862" s="18">
        <f t="shared" si="75"/>
        <v>1</v>
      </c>
      <c r="O4862">
        <v>25</v>
      </c>
      <c r="P4862" t="s">
        <v>22</v>
      </c>
    </row>
    <row r="4863" spans="1:16" x14ac:dyDescent="0.3">
      <c r="A4863" s="3" t="s">
        <v>2692</v>
      </c>
      <c r="C4863" t="s">
        <v>2688</v>
      </c>
      <c r="D4863" t="s">
        <v>17</v>
      </c>
      <c r="E4863" t="s">
        <v>4782</v>
      </c>
      <c r="F4863" t="s">
        <v>18</v>
      </c>
      <c r="H4863" t="s">
        <v>19</v>
      </c>
      <c r="I4863">
        <v>2023</v>
      </c>
      <c r="J4863" t="s">
        <v>224</v>
      </c>
      <c r="K4863">
        <v>7.5</v>
      </c>
      <c r="L4863">
        <v>6</v>
      </c>
      <c r="M4863" s="16" t="s">
        <v>28</v>
      </c>
      <c r="N4863" s="18">
        <f t="shared" si="75"/>
        <v>1</v>
      </c>
      <c r="O4863">
        <v>9</v>
      </c>
      <c r="P4863" t="s">
        <v>29</v>
      </c>
    </row>
    <row r="4864" spans="1:16" x14ac:dyDescent="0.3">
      <c r="A4864" s="3" t="s">
        <v>2694</v>
      </c>
      <c r="C4864" t="s">
        <v>2688</v>
      </c>
      <c r="D4864" t="s">
        <v>17</v>
      </c>
      <c r="E4864" t="s">
        <v>4783</v>
      </c>
      <c r="F4864" t="s">
        <v>304</v>
      </c>
      <c r="H4864" t="s">
        <v>19</v>
      </c>
      <c r="I4864">
        <v>2025</v>
      </c>
      <c r="J4864" t="s">
        <v>228</v>
      </c>
      <c r="K4864">
        <v>7.3</v>
      </c>
      <c r="L4864">
        <v>6</v>
      </c>
      <c r="M4864" s="16" t="s">
        <v>33</v>
      </c>
      <c r="N4864" s="18">
        <f t="shared" si="75"/>
        <v>6</v>
      </c>
      <c r="O4864">
        <v>20</v>
      </c>
      <c r="P4864" t="s">
        <v>29</v>
      </c>
    </row>
    <row r="4865" spans="1:16" x14ac:dyDescent="0.3">
      <c r="A4865" s="3" t="s">
        <v>4761</v>
      </c>
      <c r="C4865" t="s">
        <v>2688</v>
      </c>
      <c r="D4865" t="s">
        <v>17</v>
      </c>
      <c r="E4865" t="s">
        <v>4784</v>
      </c>
      <c r="F4865" t="s">
        <v>25</v>
      </c>
      <c r="H4865" t="s">
        <v>19</v>
      </c>
      <c r="I4865">
        <v>2023</v>
      </c>
      <c r="J4865" t="s">
        <v>231</v>
      </c>
      <c r="K4865">
        <v>7.4</v>
      </c>
      <c r="L4865">
        <v>5</v>
      </c>
      <c r="M4865" s="16" t="s">
        <v>37</v>
      </c>
      <c r="N4865" s="18">
        <f t="shared" si="75"/>
        <v>3.5</v>
      </c>
      <c r="O4865">
        <v>15</v>
      </c>
      <c r="P4865" t="s">
        <v>29</v>
      </c>
    </row>
    <row r="4866" spans="1:16" x14ac:dyDescent="0.3">
      <c r="A4866" s="3" t="s">
        <v>4762</v>
      </c>
      <c r="C4866" t="s">
        <v>2688</v>
      </c>
      <c r="D4866" t="s">
        <v>17</v>
      </c>
      <c r="E4866" t="s">
        <v>4787</v>
      </c>
      <c r="F4866" t="s">
        <v>44</v>
      </c>
      <c r="H4866" t="s">
        <v>19</v>
      </c>
      <c r="I4866">
        <v>2025</v>
      </c>
      <c r="J4866" t="s">
        <v>241</v>
      </c>
      <c r="K4866">
        <v>6.7</v>
      </c>
      <c r="L4866">
        <v>5</v>
      </c>
      <c r="M4866" s="16" t="s">
        <v>37</v>
      </c>
      <c r="N4866" s="18">
        <f t="shared" si="75"/>
        <v>3.5</v>
      </c>
      <c r="O4866">
        <v>13</v>
      </c>
      <c r="P4866" t="s">
        <v>67</v>
      </c>
    </row>
    <row r="4867" spans="1:16" x14ac:dyDescent="0.3">
      <c r="A4867" s="3" t="s">
        <v>2698</v>
      </c>
      <c r="C4867" t="s">
        <v>2688</v>
      </c>
      <c r="D4867" t="s">
        <v>17</v>
      </c>
      <c r="E4867" t="s">
        <v>77</v>
      </c>
      <c r="F4867" t="s">
        <v>18</v>
      </c>
      <c r="H4867" t="s">
        <v>19</v>
      </c>
      <c r="I4867">
        <v>2023</v>
      </c>
      <c r="J4867" t="s">
        <v>247</v>
      </c>
      <c r="K4867">
        <v>9.6999999999999993</v>
      </c>
      <c r="L4867">
        <v>5</v>
      </c>
      <c r="M4867" s="16" t="s">
        <v>28</v>
      </c>
      <c r="N4867" s="18">
        <f t="shared" si="75"/>
        <v>1</v>
      </c>
      <c r="O4867">
        <v>12</v>
      </c>
      <c r="P4867" t="s">
        <v>22</v>
      </c>
    </row>
    <row r="4868" spans="1:16" x14ac:dyDescent="0.3">
      <c r="A4868" s="3" t="s">
        <v>4763</v>
      </c>
      <c r="C4868" t="s">
        <v>2688</v>
      </c>
      <c r="D4868" t="s">
        <v>17</v>
      </c>
      <c r="E4868" t="s">
        <v>4798</v>
      </c>
      <c r="F4868" t="s">
        <v>18</v>
      </c>
      <c r="H4868" t="s">
        <v>19</v>
      </c>
      <c r="I4868">
        <v>2023</v>
      </c>
      <c r="J4868" t="s">
        <v>249</v>
      </c>
      <c r="K4868">
        <v>7.9</v>
      </c>
      <c r="L4868">
        <v>6</v>
      </c>
      <c r="M4868" s="16" t="s">
        <v>28</v>
      </c>
      <c r="N4868" s="18">
        <f t="shared" ref="N4868:N4895" si="76">(VALUE(LEFT($M4868, FIND("-", $M4868)-1)) + VALUE(MID($M4868, FIND("-", $M4868)+1, FIND(" ", $M4868, FIND("-", $M4868))-FIND("-",  $M4868)-1))) / 2</f>
        <v>1</v>
      </c>
      <c r="O4868">
        <v>10</v>
      </c>
      <c r="P4868" t="s">
        <v>22</v>
      </c>
    </row>
    <row r="4869" spans="1:16" x14ac:dyDescent="0.3">
      <c r="A4869" s="3" t="s">
        <v>2433</v>
      </c>
      <c r="C4869" t="s">
        <v>2688</v>
      </c>
      <c r="D4869" t="s">
        <v>17</v>
      </c>
      <c r="E4869" t="s">
        <v>4795</v>
      </c>
      <c r="F4869" t="s">
        <v>161</v>
      </c>
      <c r="H4869" t="s">
        <v>19</v>
      </c>
      <c r="I4869">
        <v>2023</v>
      </c>
      <c r="J4869" t="s">
        <v>270</v>
      </c>
      <c r="K4869">
        <v>7.1</v>
      </c>
      <c r="L4869">
        <v>6</v>
      </c>
      <c r="M4869" s="16" t="s">
        <v>28</v>
      </c>
      <c r="N4869" s="18">
        <f t="shared" si="76"/>
        <v>1</v>
      </c>
      <c r="O4869">
        <v>9</v>
      </c>
      <c r="P4869" t="s">
        <v>29</v>
      </c>
    </row>
    <row r="4870" spans="1:16" x14ac:dyDescent="0.3">
      <c r="A4870" s="3" t="s">
        <v>2700</v>
      </c>
      <c r="C4870" t="s">
        <v>2688</v>
      </c>
      <c r="D4870" t="s">
        <v>17</v>
      </c>
      <c r="E4870" t="s">
        <v>4799</v>
      </c>
      <c r="F4870" t="s">
        <v>18</v>
      </c>
      <c r="H4870" t="s">
        <v>19</v>
      </c>
      <c r="I4870">
        <v>2025</v>
      </c>
      <c r="J4870" t="s">
        <v>280</v>
      </c>
      <c r="K4870">
        <v>6.7</v>
      </c>
      <c r="L4870">
        <v>6</v>
      </c>
      <c r="M4870" s="16" t="s">
        <v>28</v>
      </c>
      <c r="N4870" s="18">
        <f t="shared" si="76"/>
        <v>1</v>
      </c>
      <c r="O4870">
        <v>21</v>
      </c>
      <c r="P4870" t="s">
        <v>22</v>
      </c>
    </row>
    <row r="4871" spans="1:16" x14ac:dyDescent="0.3">
      <c r="A4871" s="3" t="s">
        <v>4764</v>
      </c>
      <c r="C4871" t="s">
        <v>2688</v>
      </c>
      <c r="D4871" t="s">
        <v>17</v>
      </c>
      <c r="E4871" t="s">
        <v>4797</v>
      </c>
      <c r="F4871" t="s">
        <v>70</v>
      </c>
      <c r="H4871" t="s">
        <v>19</v>
      </c>
      <c r="I4871">
        <v>2023</v>
      </c>
      <c r="J4871" t="s">
        <v>283</v>
      </c>
      <c r="K4871">
        <v>6.7</v>
      </c>
      <c r="L4871">
        <v>5</v>
      </c>
      <c r="M4871" s="16" t="s">
        <v>28</v>
      </c>
      <c r="N4871" s="18">
        <f t="shared" si="76"/>
        <v>1</v>
      </c>
      <c r="O4871">
        <v>5</v>
      </c>
      <c r="P4871" t="s">
        <v>67</v>
      </c>
    </row>
    <row r="4872" spans="1:16" x14ac:dyDescent="0.3">
      <c r="A4872" s="3" t="s">
        <v>4765</v>
      </c>
      <c r="C4872" t="s">
        <v>2688</v>
      </c>
      <c r="D4872" t="s">
        <v>17</v>
      </c>
      <c r="E4872" t="s">
        <v>4781</v>
      </c>
      <c r="F4872" t="s">
        <v>70</v>
      </c>
      <c r="H4872" t="s">
        <v>19</v>
      </c>
      <c r="I4872">
        <v>2023</v>
      </c>
      <c r="J4872" t="s">
        <v>301</v>
      </c>
      <c r="K4872">
        <v>7.4</v>
      </c>
      <c r="L4872">
        <v>3</v>
      </c>
      <c r="M4872" s="16" t="s">
        <v>37</v>
      </c>
      <c r="N4872" s="18">
        <f t="shared" si="76"/>
        <v>3.5</v>
      </c>
      <c r="O4872">
        <v>9</v>
      </c>
      <c r="P4872" t="s">
        <v>29</v>
      </c>
    </row>
    <row r="4873" spans="1:16" x14ac:dyDescent="0.3">
      <c r="A4873" s="3" t="s">
        <v>2704</v>
      </c>
      <c r="C4873" t="s">
        <v>2688</v>
      </c>
      <c r="D4873" t="s">
        <v>17</v>
      </c>
      <c r="E4873" t="s">
        <v>4782</v>
      </c>
      <c r="F4873" t="s">
        <v>161</v>
      </c>
      <c r="H4873" t="s">
        <v>19</v>
      </c>
      <c r="I4873">
        <v>2025</v>
      </c>
      <c r="J4873" t="s">
        <v>305</v>
      </c>
      <c r="K4873">
        <v>7.3</v>
      </c>
      <c r="L4873">
        <v>6</v>
      </c>
      <c r="M4873" s="16" t="s">
        <v>37</v>
      </c>
      <c r="N4873" s="18">
        <f t="shared" si="76"/>
        <v>3.5</v>
      </c>
      <c r="O4873">
        <v>13</v>
      </c>
      <c r="P4873" t="s">
        <v>22</v>
      </c>
    </row>
    <row r="4874" spans="1:16" x14ac:dyDescent="0.3">
      <c r="A4874" s="3" t="s">
        <v>4766</v>
      </c>
      <c r="C4874" t="s">
        <v>2688</v>
      </c>
      <c r="D4874" t="s">
        <v>17</v>
      </c>
      <c r="E4874" t="s">
        <v>4784</v>
      </c>
      <c r="F4874" t="s">
        <v>18</v>
      </c>
      <c r="H4874" t="s">
        <v>19</v>
      </c>
      <c r="I4874">
        <v>2023</v>
      </c>
      <c r="J4874" t="s">
        <v>309</v>
      </c>
      <c r="K4874">
        <v>9.1999999999999993</v>
      </c>
      <c r="L4874">
        <v>3</v>
      </c>
      <c r="M4874" s="16" t="s">
        <v>37</v>
      </c>
      <c r="N4874" s="18">
        <f t="shared" si="76"/>
        <v>3.5</v>
      </c>
      <c r="O4874">
        <v>17</v>
      </c>
      <c r="P4874" t="s">
        <v>29</v>
      </c>
    </row>
    <row r="4875" spans="1:16" x14ac:dyDescent="0.3">
      <c r="A4875" s="3" t="s">
        <v>2709</v>
      </c>
      <c r="C4875" t="s">
        <v>2688</v>
      </c>
      <c r="D4875" t="s">
        <v>17</v>
      </c>
      <c r="E4875" t="s">
        <v>4785</v>
      </c>
      <c r="F4875" t="s">
        <v>18</v>
      </c>
      <c r="H4875" t="s">
        <v>19</v>
      </c>
      <c r="I4875">
        <v>2024</v>
      </c>
      <c r="J4875" t="s">
        <v>312</v>
      </c>
      <c r="K4875">
        <v>7.8</v>
      </c>
      <c r="L4875">
        <v>8</v>
      </c>
      <c r="M4875" s="16" t="s">
        <v>37</v>
      </c>
      <c r="N4875" s="18">
        <f t="shared" si="76"/>
        <v>3.5</v>
      </c>
      <c r="O4875">
        <v>11</v>
      </c>
      <c r="P4875" t="s">
        <v>29</v>
      </c>
    </row>
    <row r="4876" spans="1:16" x14ac:dyDescent="0.3">
      <c r="A4876" s="3" t="s">
        <v>4767</v>
      </c>
      <c r="C4876" t="s">
        <v>2688</v>
      </c>
      <c r="D4876" t="s">
        <v>17</v>
      </c>
      <c r="E4876" t="s">
        <v>4781</v>
      </c>
      <c r="F4876" t="s">
        <v>415</v>
      </c>
      <c r="H4876" t="s">
        <v>19</v>
      </c>
      <c r="I4876">
        <v>2026</v>
      </c>
      <c r="J4876" t="s">
        <v>315</v>
      </c>
      <c r="K4876">
        <v>7.9</v>
      </c>
      <c r="L4876">
        <v>6</v>
      </c>
      <c r="M4876" s="16" t="s">
        <v>37</v>
      </c>
      <c r="N4876" s="18">
        <f t="shared" si="76"/>
        <v>3.5</v>
      </c>
      <c r="O4876">
        <v>21</v>
      </c>
      <c r="P4876" t="s">
        <v>29</v>
      </c>
    </row>
    <row r="4877" spans="1:16" x14ac:dyDescent="0.3">
      <c r="A4877" s="3" t="s">
        <v>2712</v>
      </c>
      <c r="C4877" t="s">
        <v>2688</v>
      </c>
      <c r="D4877" t="s">
        <v>17</v>
      </c>
      <c r="E4877" t="s">
        <v>4785</v>
      </c>
      <c r="F4877" t="s">
        <v>161</v>
      </c>
      <c r="H4877" t="s">
        <v>19</v>
      </c>
      <c r="I4877">
        <v>2025</v>
      </c>
      <c r="J4877" t="s">
        <v>325</v>
      </c>
      <c r="K4877">
        <v>9.8000000000000007</v>
      </c>
      <c r="L4877">
        <v>8</v>
      </c>
      <c r="M4877" s="16" t="s">
        <v>28</v>
      </c>
      <c r="N4877" s="18">
        <f t="shared" si="76"/>
        <v>1</v>
      </c>
      <c r="O4877">
        <v>30</v>
      </c>
      <c r="P4877" t="s">
        <v>67</v>
      </c>
    </row>
    <row r="4878" spans="1:16" x14ac:dyDescent="0.3">
      <c r="A4878" s="3" t="s">
        <v>2715</v>
      </c>
      <c r="C4878" t="s">
        <v>2688</v>
      </c>
      <c r="D4878" t="s">
        <v>17</v>
      </c>
      <c r="E4878" t="s">
        <v>77</v>
      </c>
      <c r="F4878" t="s">
        <v>18</v>
      </c>
      <c r="H4878" t="s">
        <v>19</v>
      </c>
      <c r="I4878">
        <v>2026</v>
      </c>
      <c r="J4878" t="s">
        <v>337</v>
      </c>
      <c r="K4878">
        <v>9.1</v>
      </c>
      <c r="L4878">
        <v>5</v>
      </c>
      <c r="M4878" s="16" t="s">
        <v>28</v>
      </c>
      <c r="N4878" s="18">
        <f t="shared" si="76"/>
        <v>1</v>
      </c>
      <c r="O4878">
        <v>24</v>
      </c>
      <c r="P4878" t="s">
        <v>29</v>
      </c>
    </row>
    <row r="4879" spans="1:16" x14ac:dyDescent="0.3">
      <c r="A4879" s="3" t="s">
        <v>4768</v>
      </c>
      <c r="C4879" t="s">
        <v>2688</v>
      </c>
      <c r="D4879" t="s">
        <v>17</v>
      </c>
      <c r="E4879" t="s">
        <v>4789</v>
      </c>
      <c r="F4879" t="s">
        <v>161</v>
      </c>
      <c r="H4879" t="s">
        <v>19</v>
      </c>
      <c r="I4879">
        <v>2024</v>
      </c>
      <c r="J4879" t="s">
        <v>343</v>
      </c>
      <c r="K4879">
        <v>9.5</v>
      </c>
      <c r="L4879">
        <v>8</v>
      </c>
      <c r="M4879" s="16" t="s">
        <v>28</v>
      </c>
      <c r="N4879" s="18">
        <f t="shared" si="76"/>
        <v>1</v>
      </c>
      <c r="O4879">
        <v>19</v>
      </c>
      <c r="P4879" t="s">
        <v>29</v>
      </c>
    </row>
    <row r="4880" spans="1:16" x14ac:dyDescent="0.3">
      <c r="A4880" s="3" t="s">
        <v>2399</v>
      </c>
      <c r="C4880" t="s">
        <v>2688</v>
      </c>
      <c r="D4880" t="s">
        <v>17</v>
      </c>
      <c r="E4880" t="s">
        <v>4790</v>
      </c>
      <c r="F4880" t="s">
        <v>18</v>
      </c>
      <c r="H4880" t="s">
        <v>19</v>
      </c>
      <c r="I4880">
        <v>2024</v>
      </c>
      <c r="J4880" t="s">
        <v>344</v>
      </c>
      <c r="K4880">
        <v>6.8</v>
      </c>
      <c r="L4880">
        <v>5</v>
      </c>
      <c r="M4880" s="16" t="s">
        <v>28</v>
      </c>
      <c r="N4880" s="18">
        <f t="shared" si="76"/>
        <v>1</v>
      </c>
      <c r="O4880">
        <v>21</v>
      </c>
      <c r="P4880" t="s">
        <v>22</v>
      </c>
    </row>
    <row r="4881" spans="1:16" x14ac:dyDescent="0.3">
      <c r="A4881" s="3" t="s">
        <v>2718</v>
      </c>
      <c r="C4881" t="s">
        <v>2688</v>
      </c>
      <c r="D4881" t="s">
        <v>17</v>
      </c>
      <c r="E4881" t="s">
        <v>4793</v>
      </c>
      <c r="F4881" t="s">
        <v>18</v>
      </c>
      <c r="H4881" t="s">
        <v>19</v>
      </c>
      <c r="I4881">
        <v>2023</v>
      </c>
      <c r="J4881" t="s">
        <v>353</v>
      </c>
      <c r="K4881">
        <v>6.6</v>
      </c>
      <c r="L4881">
        <v>8</v>
      </c>
      <c r="M4881" s="16" t="s">
        <v>21</v>
      </c>
      <c r="N4881" s="18">
        <v>8</v>
      </c>
      <c r="O4881">
        <v>9</v>
      </c>
      <c r="P4881" t="s">
        <v>29</v>
      </c>
    </row>
    <row r="4882" spans="1:16" x14ac:dyDescent="0.3">
      <c r="A4882" s="3" t="s">
        <v>4769</v>
      </c>
      <c r="C4882" t="s">
        <v>2688</v>
      </c>
      <c r="D4882" t="s">
        <v>17</v>
      </c>
      <c r="E4882" t="s">
        <v>4778</v>
      </c>
      <c r="F4882" t="s">
        <v>18</v>
      </c>
      <c r="H4882" t="s">
        <v>19</v>
      </c>
      <c r="I4882">
        <v>2024</v>
      </c>
      <c r="J4882" t="s">
        <v>376</v>
      </c>
      <c r="K4882">
        <v>8.5</v>
      </c>
      <c r="L4882">
        <v>6</v>
      </c>
      <c r="M4882" s="16" t="s">
        <v>28</v>
      </c>
      <c r="N4882" s="18">
        <f t="shared" si="76"/>
        <v>1</v>
      </c>
      <c r="O4882">
        <v>8</v>
      </c>
      <c r="P4882" t="s">
        <v>22</v>
      </c>
    </row>
    <row r="4883" spans="1:16" x14ac:dyDescent="0.3">
      <c r="A4883" s="3" t="s">
        <v>2723</v>
      </c>
      <c r="C4883" t="s">
        <v>2688</v>
      </c>
      <c r="D4883" t="s">
        <v>17</v>
      </c>
      <c r="E4883" t="s">
        <v>4779</v>
      </c>
      <c r="F4883" t="s">
        <v>18</v>
      </c>
      <c r="H4883" t="s">
        <v>19</v>
      </c>
      <c r="I4883">
        <v>2023</v>
      </c>
      <c r="J4883" t="s">
        <v>379</v>
      </c>
      <c r="K4883">
        <v>8.8000000000000007</v>
      </c>
      <c r="L4883">
        <v>8</v>
      </c>
      <c r="M4883" s="16" t="s">
        <v>28</v>
      </c>
      <c r="N4883" s="18">
        <f t="shared" si="76"/>
        <v>1</v>
      </c>
      <c r="O4883">
        <v>5</v>
      </c>
      <c r="P4883" t="s">
        <v>29</v>
      </c>
    </row>
    <row r="4884" spans="1:16" x14ac:dyDescent="0.3">
      <c r="A4884" s="3" t="s">
        <v>4770</v>
      </c>
      <c r="C4884" t="s">
        <v>2688</v>
      </c>
      <c r="D4884" t="s">
        <v>17</v>
      </c>
      <c r="E4884" t="s">
        <v>48</v>
      </c>
      <c r="F4884" t="s">
        <v>528</v>
      </c>
      <c r="H4884" t="s">
        <v>19</v>
      </c>
      <c r="I4884">
        <v>2026</v>
      </c>
      <c r="J4884" t="s">
        <v>385</v>
      </c>
      <c r="K4884">
        <v>7.5</v>
      </c>
      <c r="L4884">
        <v>8</v>
      </c>
      <c r="M4884" s="16" t="s">
        <v>28</v>
      </c>
      <c r="N4884" s="18">
        <f t="shared" si="76"/>
        <v>1</v>
      </c>
      <c r="O4884">
        <v>6</v>
      </c>
      <c r="P4884" t="s">
        <v>29</v>
      </c>
    </row>
    <row r="4885" spans="1:16" x14ac:dyDescent="0.3">
      <c r="A4885" s="3" t="s">
        <v>2726</v>
      </c>
      <c r="C4885" t="s">
        <v>2688</v>
      </c>
      <c r="D4885" t="s">
        <v>17</v>
      </c>
      <c r="E4885" t="s">
        <v>4783</v>
      </c>
      <c r="F4885" t="s">
        <v>18</v>
      </c>
      <c r="H4885" t="s">
        <v>19</v>
      </c>
      <c r="I4885">
        <v>2024</v>
      </c>
      <c r="J4885" t="s">
        <v>391</v>
      </c>
      <c r="K4885">
        <v>7.5</v>
      </c>
      <c r="L4885">
        <v>8</v>
      </c>
      <c r="M4885" s="16" t="s">
        <v>33</v>
      </c>
      <c r="N4885" s="18">
        <f t="shared" si="76"/>
        <v>6</v>
      </c>
      <c r="O4885">
        <v>8</v>
      </c>
      <c r="P4885" t="s">
        <v>29</v>
      </c>
    </row>
    <row r="4886" spans="1:16" x14ac:dyDescent="0.3">
      <c r="A4886" s="3" t="s">
        <v>4771</v>
      </c>
      <c r="C4886" t="s">
        <v>2688</v>
      </c>
      <c r="D4886" t="s">
        <v>17</v>
      </c>
      <c r="E4886" t="s">
        <v>4784</v>
      </c>
      <c r="F4886" t="s">
        <v>25</v>
      </c>
      <c r="H4886" t="s">
        <v>19</v>
      </c>
      <c r="I4886">
        <v>2024</v>
      </c>
      <c r="J4886" t="s">
        <v>395</v>
      </c>
      <c r="K4886">
        <v>7.7</v>
      </c>
      <c r="L4886">
        <v>3</v>
      </c>
      <c r="M4886" s="16" t="s">
        <v>21</v>
      </c>
      <c r="N4886" s="18">
        <v>8</v>
      </c>
      <c r="O4886">
        <v>5</v>
      </c>
      <c r="P4886" t="s">
        <v>29</v>
      </c>
    </row>
    <row r="4887" spans="1:16" x14ac:dyDescent="0.3">
      <c r="A4887" s="3" t="s">
        <v>2395</v>
      </c>
      <c r="C4887" t="s">
        <v>2688</v>
      </c>
      <c r="D4887" t="s">
        <v>17</v>
      </c>
      <c r="E4887" t="s">
        <v>4790</v>
      </c>
      <c r="F4887" t="s">
        <v>18</v>
      </c>
      <c r="H4887" t="s">
        <v>19</v>
      </c>
      <c r="I4887">
        <v>2023</v>
      </c>
      <c r="J4887" t="s">
        <v>416</v>
      </c>
      <c r="K4887">
        <v>8.6999999999999993</v>
      </c>
      <c r="L4887">
        <v>6</v>
      </c>
      <c r="M4887" s="16" t="s">
        <v>28</v>
      </c>
      <c r="N4887" s="18">
        <f t="shared" si="76"/>
        <v>1</v>
      </c>
      <c r="O4887">
        <v>5</v>
      </c>
      <c r="P4887" t="s">
        <v>22</v>
      </c>
    </row>
    <row r="4888" spans="1:16" x14ac:dyDescent="0.3">
      <c r="A4888" s="3" t="s">
        <v>4772</v>
      </c>
      <c r="C4888" t="s">
        <v>2688</v>
      </c>
      <c r="D4888" t="s">
        <v>17</v>
      </c>
      <c r="E4888" t="s">
        <v>4791</v>
      </c>
      <c r="F4888" t="s">
        <v>18</v>
      </c>
      <c r="H4888" t="s">
        <v>19</v>
      </c>
      <c r="I4888">
        <v>2023</v>
      </c>
      <c r="J4888" t="s">
        <v>417</v>
      </c>
      <c r="K4888">
        <v>9.5</v>
      </c>
      <c r="L4888">
        <v>3</v>
      </c>
      <c r="M4888" s="16" t="s">
        <v>28</v>
      </c>
      <c r="N4888" s="18">
        <f t="shared" si="76"/>
        <v>1</v>
      </c>
      <c r="O4888">
        <v>8</v>
      </c>
      <c r="P4888" t="s">
        <v>29</v>
      </c>
    </row>
    <row r="4889" spans="1:16" x14ac:dyDescent="0.3">
      <c r="A4889" s="3" t="s">
        <v>2731</v>
      </c>
      <c r="C4889" t="s">
        <v>2688</v>
      </c>
      <c r="D4889" t="s">
        <v>17</v>
      </c>
      <c r="E4889" t="s">
        <v>4792</v>
      </c>
      <c r="F4889" t="s">
        <v>2733</v>
      </c>
      <c r="H4889" t="s">
        <v>19</v>
      </c>
      <c r="I4889">
        <v>2026</v>
      </c>
      <c r="J4889" t="s">
        <v>420</v>
      </c>
      <c r="K4889">
        <v>6.9</v>
      </c>
      <c r="L4889">
        <v>6</v>
      </c>
      <c r="M4889" s="16" t="s">
        <v>28</v>
      </c>
      <c r="N4889" s="18">
        <f t="shared" si="76"/>
        <v>1</v>
      </c>
      <c r="O4889">
        <v>9</v>
      </c>
      <c r="P4889" t="s">
        <v>29</v>
      </c>
    </row>
    <row r="4890" spans="1:16" x14ac:dyDescent="0.3">
      <c r="A4890" s="3" t="s">
        <v>2734</v>
      </c>
      <c r="C4890" t="s">
        <v>2688</v>
      </c>
      <c r="D4890" t="s">
        <v>17</v>
      </c>
      <c r="E4890" t="s">
        <v>4793</v>
      </c>
      <c r="F4890" t="s">
        <v>18</v>
      </c>
      <c r="H4890" t="s">
        <v>19</v>
      </c>
      <c r="I4890">
        <v>2024</v>
      </c>
      <c r="J4890" t="s">
        <v>424</v>
      </c>
      <c r="K4890">
        <v>9.1999999999999993</v>
      </c>
      <c r="L4890">
        <v>8</v>
      </c>
      <c r="M4890" s="16" t="s">
        <v>28</v>
      </c>
      <c r="N4890" s="18">
        <f t="shared" si="76"/>
        <v>1</v>
      </c>
      <c r="O4890">
        <v>17</v>
      </c>
      <c r="P4890" t="s">
        <v>29</v>
      </c>
    </row>
    <row r="4891" spans="1:16" x14ac:dyDescent="0.3">
      <c r="A4891" s="3" t="s">
        <v>2736</v>
      </c>
      <c r="C4891" t="s">
        <v>2688</v>
      </c>
      <c r="D4891" t="s">
        <v>17</v>
      </c>
      <c r="E4891" t="s">
        <v>4794</v>
      </c>
      <c r="F4891" t="s">
        <v>2453</v>
      </c>
      <c r="H4891" t="s">
        <v>19</v>
      </c>
      <c r="I4891">
        <v>2024</v>
      </c>
      <c r="J4891" t="s">
        <v>427</v>
      </c>
      <c r="K4891">
        <v>6.9</v>
      </c>
      <c r="L4891">
        <v>6</v>
      </c>
      <c r="M4891" s="16" t="s">
        <v>28</v>
      </c>
      <c r="N4891" s="18">
        <f t="shared" si="76"/>
        <v>1</v>
      </c>
      <c r="O4891">
        <v>15</v>
      </c>
      <c r="P4891" t="s">
        <v>22</v>
      </c>
    </row>
    <row r="4892" spans="1:16" x14ac:dyDescent="0.3">
      <c r="A4892" s="3" t="s">
        <v>4773</v>
      </c>
      <c r="C4892" t="s">
        <v>923</v>
      </c>
      <c r="D4892" t="s">
        <v>17</v>
      </c>
      <c r="E4892" t="s">
        <v>4782</v>
      </c>
      <c r="H4892" t="s">
        <v>19</v>
      </c>
      <c r="I4892">
        <v>2023</v>
      </c>
      <c r="J4892" t="s">
        <v>331</v>
      </c>
      <c r="K4892">
        <v>6.5</v>
      </c>
      <c r="L4892">
        <v>6</v>
      </c>
      <c r="M4892" s="16" t="s">
        <v>28</v>
      </c>
      <c r="N4892" s="18">
        <f t="shared" si="76"/>
        <v>1</v>
      </c>
      <c r="O4892">
        <v>8</v>
      </c>
      <c r="P4892" t="s">
        <v>29</v>
      </c>
    </row>
    <row r="4893" spans="1:16" x14ac:dyDescent="0.3">
      <c r="A4893" s="3" t="s">
        <v>2523</v>
      </c>
      <c r="C4893" t="s">
        <v>923</v>
      </c>
      <c r="D4893" t="s">
        <v>17</v>
      </c>
      <c r="E4893" t="s">
        <v>4784</v>
      </c>
      <c r="H4893" t="s">
        <v>19</v>
      </c>
      <c r="I4893">
        <v>2024</v>
      </c>
      <c r="J4893" t="s">
        <v>337</v>
      </c>
      <c r="K4893">
        <v>6.9</v>
      </c>
      <c r="L4893">
        <v>5</v>
      </c>
      <c r="M4893" s="16" t="s">
        <v>28</v>
      </c>
      <c r="N4893" s="18">
        <f t="shared" si="76"/>
        <v>1</v>
      </c>
      <c r="O4893">
        <v>7</v>
      </c>
      <c r="P4893" t="s">
        <v>29</v>
      </c>
    </row>
    <row r="4894" spans="1:16" x14ac:dyDescent="0.3">
      <c r="A4894" s="3" t="s">
        <v>4774</v>
      </c>
      <c r="C4894" t="s">
        <v>923</v>
      </c>
      <c r="D4894" t="s">
        <v>17</v>
      </c>
      <c r="E4894" t="s">
        <v>4789</v>
      </c>
      <c r="H4894" t="s">
        <v>19</v>
      </c>
      <c r="I4894">
        <v>2024</v>
      </c>
      <c r="J4894" t="s">
        <v>402</v>
      </c>
      <c r="K4894">
        <v>9</v>
      </c>
      <c r="L4894">
        <v>3</v>
      </c>
      <c r="M4894" s="16" t="s">
        <v>28</v>
      </c>
      <c r="N4894" s="18">
        <f t="shared" si="76"/>
        <v>1</v>
      </c>
      <c r="O4894">
        <v>23</v>
      </c>
      <c r="P4894" t="s">
        <v>22</v>
      </c>
    </row>
    <row r="4895" spans="1:16" x14ac:dyDescent="0.3">
      <c r="A4895" s="3" t="s">
        <v>2526</v>
      </c>
      <c r="C4895" t="s">
        <v>923</v>
      </c>
      <c r="D4895" t="s">
        <v>17</v>
      </c>
      <c r="E4895" t="s">
        <v>4790</v>
      </c>
      <c r="H4895" t="s">
        <v>19</v>
      </c>
      <c r="I4895">
        <v>2025</v>
      </c>
      <c r="J4895" t="s">
        <v>405</v>
      </c>
      <c r="K4895">
        <v>7.2</v>
      </c>
      <c r="L4895">
        <v>8</v>
      </c>
      <c r="M4895" s="16" t="s">
        <v>28</v>
      </c>
      <c r="N4895" s="18">
        <f t="shared" si="76"/>
        <v>1</v>
      </c>
      <c r="O4895">
        <v>9</v>
      </c>
      <c r="P4895" t="s">
        <v>22</v>
      </c>
    </row>
  </sheetData>
  <autoFilter ref="A1:P4895" xr:uid="{3AA59392-A733-4B78-B8BC-3F08EA6FC0CE}"/>
  <hyperlinks>
    <hyperlink ref="B1367" r:id="rId1" xr:uid="{8C309A42-7B4A-4FC3-A1BB-E961BDCB839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211A-14E6-44C7-8A1D-80847C4CCF83}">
  <dimension ref="A1:Q163"/>
  <sheetViews>
    <sheetView tabSelected="1" topLeftCell="A121" zoomScale="95" workbookViewId="0">
      <selection activeCell="E173" sqref="E173"/>
    </sheetView>
  </sheetViews>
  <sheetFormatPr defaultRowHeight="14.4" x14ac:dyDescent="0.3"/>
  <cols>
    <col min="2" max="2" width="10.33203125" customWidth="1"/>
  </cols>
  <sheetData>
    <row r="1" spans="1:8" ht="15.6" x14ac:dyDescent="0.3">
      <c r="A1" s="9" t="s">
        <v>4801</v>
      </c>
    </row>
    <row r="2" spans="1:8" x14ac:dyDescent="0.3">
      <c r="A2" s="10" t="s">
        <v>4802</v>
      </c>
      <c r="B2">
        <v>2158</v>
      </c>
    </row>
    <row r="3" spans="1:8" x14ac:dyDescent="0.3">
      <c r="A3" s="10"/>
    </row>
    <row r="5" spans="1:8" ht="15.6" x14ac:dyDescent="0.3">
      <c r="A5" s="9" t="s">
        <v>4803</v>
      </c>
    </row>
    <row r="6" spans="1:8" x14ac:dyDescent="0.3">
      <c r="A6" s="10" t="s">
        <v>4802</v>
      </c>
      <c r="B6" s="11">
        <f>AVERAGE('All Events Data'!K2:K4895)</f>
        <v>8.038475684511619</v>
      </c>
    </row>
    <row r="7" spans="1:8" x14ac:dyDescent="0.3">
      <c r="A7" s="10"/>
      <c r="B7" s="11"/>
    </row>
    <row r="9" spans="1:8" ht="15.6" x14ac:dyDescent="0.3">
      <c r="A9" s="8" t="s">
        <v>4804</v>
      </c>
    </row>
    <row r="10" spans="1:8" x14ac:dyDescent="0.3">
      <c r="A10" s="10" t="s">
        <v>4805</v>
      </c>
      <c r="B10">
        <v>2023</v>
      </c>
      <c r="C10" t="s">
        <v>4809</v>
      </c>
      <c r="D10">
        <f>COUNTIF('All Events Data'!I2:I4895, 2023)</f>
        <v>1536</v>
      </c>
    </row>
    <row r="11" spans="1:8" x14ac:dyDescent="0.3">
      <c r="B11">
        <v>2024</v>
      </c>
      <c r="C11" t="s">
        <v>4809</v>
      </c>
      <c r="D11">
        <f>COUNTIF('All Events Data'!I3:I4896, 2024)</f>
        <v>1510</v>
      </c>
    </row>
    <row r="12" spans="1:8" x14ac:dyDescent="0.3">
      <c r="B12">
        <v>2025</v>
      </c>
      <c r="C12" t="s">
        <v>4809</v>
      </c>
      <c r="D12">
        <f>COUNTIF('All Events Data'!I4:I4897, 2025)</f>
        <v>1292</v>
      </c>
    </row>
    <row r="13" spans="1:8" x14ac:dyDescent="0.3">
      <c r="B13">
        <v>2026</v>
      </c>
      <c r="C13" t="s">
        <v>4809</v>
      </c>
      <c r="D13">
        <f>COUNTIF('All Events Data'!I5:I4898, 2026)</f>
        <v>555</v>
      </c>
    </row>
    <row r="16" spans="1:8" ht="15.6" x14ac:dyDescent="0.3">
      <c r="A16" s="8">
        <v>4</v>
      </c>
      <c r="B16" s="8" t="s">
        <v>4810</v>
      </c>
      <c r="C16" s="8"/>
      <c r="D16" s="8"/>
      <c r="E16" s="8"/>
      <c r="F16" s="8"/>
      <c r="G16" s="8"/>
      <c r="H16" s="8"/>
    </row>
    <row r="17" spans="1:7" x14ac:dyDescent="0.3">
      <c r="A17" s="10" t="s">
        <v>4802</v>
      </c>
      <c r="B17">
        <v>3</v>
      </c>
      <c r="C17" t="s">
        <v>4809</v>
      </c>
      <c r="D17">
        <f>COUNTIF('All Events Data'!L2:L4895, 3)</f>
        <v>1008</v>
      </c>
    </row>
    <row r="18" spans="1:7" x14ac:dyDescent="0.3">
      <c r="B18">
        <v>4</v>
      </c>
      <c r="C18" t="s">
        <v>4809</v>
      </c>
      <c r="D18">
        <f>COUNTIF('All Events Data'!L3:L4896, 4)</f>
        <v>466</v>
      </c>
    </row>
    <row r="19" spans="1:7" x14ac:dyDescent="0.3">
      <c r="B19">
        <v>5</v>
      </c>
      <c r="C19" t="s">
        <v>4809</v>
      </c>
      <c r="D19">
        <f>COUNTIF('All Events Data'!L4:L4897, 5)</f>
        <v>1242</v>
      </c>
    </row>
    <row r="20" spans="1:7" x14ac:dyDescent="0.3">
      <c r="B20">
        <v>6</v>
      </c>
      <c r="C20" t="s">
        <v>4809</v>
      </c>
      <c r="D20">
        <f>COUNTIF('All Events Data'!L5:L4898, 6)</f>
        <v>738</v>
      </c>
    </row>
    <row r="21" spans="1:7" x14ac:dyDescent="0.3">
      <c r="B21">
        <v>7</v>
      </c>
      <c r="C21" t="s">
        <v>4809</v>
      </c>
      <c r="D21">
        <f>COUNTIF('All Events Data'!L6:L4899, 7)</f>
        <v>638</v>
      </c>
    </row>
    <row r="22" spans="1:7" x14ac:dyDescent="0.3">
      <c r="B22">
        <v>8</v>
      </c>
      <c r="C22" t="s">
        <v>4809</v>
      </c>
      <c r="D22">
        <f>COUNTIF('All Events Data'!L7:L4900, 8)</f>
        <v>800</v>
      </c>
    </row>
    <row r="25" spans="1:7" ht="15.6" x14ac:dyDescent="0.3">
      <c r="A25" s="9" t="s">
        <v>4812</v>
      </c>
      <c r="B25" s="8"/>
      <c r="C25" s="8"/>
      <c r="D25" s="8"/>
      <c r="E25" s="8"/>
      <c r="F25" s="8"/>
      <c r="G25" s="8"/>
    </row>
    <row r="26" spans="1:7" x14ac:dyDescent="0.3">
      <c r="A26" s="10" t="s">
        <v>4805</v>
      </c>
      <c r="B26" s="11">
        <f>AVERAGE('All Events Data'!N2:N4895)</f>
        <v>1.3111973845525133</v>
      </c>
    </row>
    <row r="29" spans="1:7" ht="15.6" x14ac:dyDescent="0.3">
      <c r="A29" s="9" t="s">
        <v>4814</v>
      </c>
    </row>
    <row r="30" spans="1:7" x14ac:dyDescent="0.3">
      <c r="A30" s="10" t="s">
        <v>4805</v>
      </c>
      <c r="B30" t="s">
        <v>4819</v>
      </c>
    </row>
    <row r="33" spans="1:2" ht="15.6" x14ac:dyDescent="0.3">
      <c r="A33" s="9" t="s">
        <v>4816</v>
      </c>
    </row>
    <row r="34" spans="1:2" x14ac:dyDescent="0.3">
      <c r="A34" s="10" t="s">
        <v>4805</v>
      </c>
      <c r="B34" t="s">
        <v>4817</v>
      </c>
    </row>
    <row r="37" spans="1:2" ht="15.6" x14ac:dyDescent="0.3">
      <c r="A37" s="9" t="s">
        <v>4818</v>
      </c>
    </row>
    <row r="38" spans="1:2" x14ac:dyDescent="0.3">
      <c r="A38" s="10" t="s">
        <v>4805</v>
      </c>
      <c r="B38" t="s">
        <v>4819</v>
      </c>
    </row>
    <row r="41" spans="1:2" ht="15.6" x14ac:dyDescent="0.3">
      <c r="A41" s="9" t="s">
        <v>4820</v>
      </c>
    </row>
    <row r="42" spans="1:2" x14ac:dyDescent="0.3">
      <c r="A42" s="10" t="s">
        <v>4802</v>
      </c>
    </row>
    <row r="62" spans="2:2" ht="18" x14ac:dyDescent="0.3">
      <c r="B62" s="20" t="s">
        <v>4821</v>
      </c>
    </row>
    <row r="63" spans="2:2" x14ac:dyDescent="0.3">
      <c r="B63" s="21"/>
    </row>
    <row r="64" spans="2:2" x14ac:dyDescent="0.3">
      <c r="B64" s="21" t="s">
        <v>4822</v>
      </c>
    </row>
    <row r="65" spans="1:13" x14ac:dyDescent="0.3">
      <c r="B65" s="21" t="s">
        <v>4823</v>
      </c>
    </row>
    <row r="68" spans="1:13" ht="15.6" x14ac:dyDescent="0.3">
      <c r="A68" s="9" t="s">
        <v>4824</v>
      </c>
    </row>
    <row r="69" spans="1:13" x14ac:dyDescent="0.3">
      <c r="A69" s="10" t="s">
        <v>4805</v>
      </c>
      <c r="B69" t="s">
        <v>4826</v>
      </c>
    </row>
    <row r="72" spans="1:13" ht="15.6" x14ac:dyDescent="0.3">
      <c r="A72" s="9" t="s">
        <v>4827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3">
      <c r="A73" s="10" t="s">
        <v>4805</v>
      </c>
      <c r="B73" t="s">
        <v>4817</v>
      </c>
    </row>
    <row r="76" spans="1:13" ht="15.6" x14ac:dyDescent="0.3">
      <c r="A76" s="8" t="s">
        <v>4829</v>
      </c>
      <c r="B76" s="8"/>
      <c r="C76" s="8"/>
      <c r="D76" s="8"/>
      <c r="E76" s="8"/>
      <c r="F76" s="8"/>
      <c r="G76" s="8"/>
      <c r="H76" s="8"/>
    </row>
    <row r="77" spans="1:13" x14ac:dyDescent="0.3">
      <c r="A77" s="10" t="s">
        <v>4805</v>
      </c>
      <c r="B77" t="s">
        <v>4830</v>
      </c>
    </row>
    <row r="80" spans="1:13" ht="15.6" x14ac:dyDescent="0.3">
      <c r="A80" s="9" t="s">
        <v>4831</v>
      </c>
    </row>
    <row r="81" spans="1:3" x14ac:dyDescent="0.3">
      <c r="A81" s="10" t="s">
        <v>4805</v>
      </c>
      <c r="B81" t="s">
        <v>4848</v>
      </c>
    </row>
    <row r="84" spans="1:3" ht="15.6" x14ac:dyDescent="0.3">
      <c r="A84" t="s">
        <v>4849</v>
      </c>
    </row>
    <row r="85" spans="1:3" x14ac:dyDescent="0.3">
      <c r="A85" s="10" t="s">
        <v>4805</v>
      </c>
      <c r="C85">
        <f>COUNTIF('All Events Data'!I2:I4895, "2024")</f>
        <v>1511</v>
      </c>
    </row>
    <row r="88" spans="1:3" ht="15.6" x14ac:dyDescent="0.3">
      <c r="A88" s="9" t="s">
        <v>4850</v>
      </c>
    </row>
    <row r="89" spans="1:3" x14ac:dyDescent="0.3">
      <c r="A89" s="10" t="s">
        <v>4802</v>
      </c>
      <c r="B89" t="s">
        <v>4851</v>
      </c>
    </row>
    <row r="92" spans="1:3" ht="15.6" x14ac:dyDescent="0.3">
      <c r="A92" s="9" t="s">
        <v>4855</v>
      </c>
    </row>
    <row r="93" spans="1:3" x14ac:dyDescent="0.3">
      <c r="A93" s="10" t="s">
        <v>4805</v>
      </c>
      <c r="C93" t="s">
        <v>4856</v>
      </c>
    </row>
    <row r="116" spans="1:5" ht="15.6" x14ac:dyDescent="0.3">
      <c r="A116" s="9" t="s">
        <v>4857</v>
      </c>
    </row>
    <row r="117" spans="1:5" x14ac:dyDescent="0.3">
      <c r="A117" s="10" t="s">
        <v>4805</v>
      </c>
      <c r="B117" t="s">
        <v>4858</v>
      </c>
    </row>
    <row r="118" spans="1:5" x14ac:dyDescent="0.3">
      <c r="A118" t="s">
        <v>4859</v>
      </c>
    </row>
    <row r="120" spans="1:5" x14ac:dyDescent="0.3">
      <c r="B120" t="s">
        <v>4860</v>
      </c>
      <c r="C120">
        <f>AVERAGE('All Events Data'!O3:O4894)</f>
        <v>13.938266557645134</v>
      </c>
      <c r="E120" t="s">
        <v>4861</v>
      </c>
    </row>
    <row r="162" spans="1:17" ht="15.6" x14ac:dyDescent="0.3">
      <c r="A162" s="9" t="s">
        <v>4862</v>
      </c>
    </row>
    <row r="163" spans="1:17" x14ac:dyDescent="0.3">
      <c r="A163" s="10" t="s">
        <v>4802</v>
      </c>
      <c r="B163" t="s">
        <v>4864</v>
      </c>
      <c r="Q163">
        <v>153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 4</vt:lpstr>
      <vt:lpstr>Que 6</vt:lpstr>
      <vt:lpstr>Que 8</vt:lpstr>
      <vt:lpstr>Que 10</vt:lpstr>
      <vt:lpstr>Que 12</vt:lpstr>
      <vt:lpstr> Que 13 </vt:lpstr>
      <vt:lpstr>Que 15</vt:lpstr>
      <vt:lpstr>Que 18</vt:lpstr>
      <vt:lpstr>All Events Data</vt:lpstr>
      <vt:lpstr>Q n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Rupali Jain</cp:lastModifiedBy>
  <dcterms:created xsi:type="dcterms:W3CDTF">2023-07-24T04:54:41Z</dcterms:created>
  <dcterms:modified xsi:type="dcterms:W3CDTF">2025-02-20T15:52:20Z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