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mc:AlternateContent xmlns:mc="http://schemas.openxmlformats.org/markup-compatibility/2006">
    <mc:Choice Requires="x15">
      <x15ac:absPath xmlns:x15ac="http://schemas.microsoft.com/office/spreadsheetml/2010/11/ac" url="C:\Users\sai\Desktop\anudipclasses_excel\"/>
    </mc:Choice>
  </mc:AlternateContent>
  <bookViews>
    <workbookView xWindow="0" yWindow="0" windowWidth="0" windowHeight="0"/>
  </bookViews>
  <sheets>
    <sheet name="Sheet1" sheetId="1" r:id="rId1"/>
    <sheet name="Sheet2" sheetId="3" r:id="rId2"/>
  </sheets>
  <externalReferences>
    <externalReference r:id="rId3"/>
  </externalReferences>
  <calcPr/>
</workbook>
</file>

<file path=xl/calcChain.xml><?xml version="1.0" encoding="utf-8"?>
<calcChain xmlns="http://schemas.openxmlformats.org/spreadsheetml/2006/main">
  <c i="1" l="1" r="F46"/>
  <c r="F45"/>
  <c r="F44"/>
  <c r="F41"/>
  <c r="F42"/>
  <c r="F43"/>
  <c r="F28"/>
  <c r="F29"/>
  <c r="F30"/>
  <c r="F31"/>
  <c r="F32"/>
  <c r="F33"/>
  <c r="F75"/>
  <c r="G75"/>
  <c r="F76"/>
  <c r="G76"/>
  <c r="F77"/>
  <c r="G77"/>
  <c r="F78"/>
  <c r="G78"/>
  <c r="F79"/>
  <c r="G79"/>
  <c r="F80"/>
  <c r="G80"/>
  <c r="F64"/>
  <c r="G64"/>
  <c r="F65"/>
  <c r="G65"/>
  <c r="F66"/>
  <c r="G66"/>
  <c r="F67"/>
  <c r="G67"/>
  <c r="F68"/>
  <c r="G68"/>
  <c r="F69"/>
  <c r="G69"/>
  <c r="E100"/>
  <c r="D100"/>
  <c r="E101"/>
  <c r="D101"/>
  <c r="E102"/>
  <c r="D102"/>
  <c r="E103"/>
  <c r="D103"/>
  <c r="E104"/>
  <c r="D104"/>
  <c r="E105"/>
  <c r="D105"/>
  <c r="F87"/>
  <c r="F88"/>
  <c r="F89"/>
  <c r="F92"/>
  <c r="F91"/>
  <c r="F90"/>
  <c r="F51"/>
  <c r="F56"/>
  <c r="F55"/>
  <c r="F54"/>
  <c r="F53"/>
  <c r="F52"/>
  <c l="1" r="G81"/>
</calcChain>
</file>

<file path=xl/sharedStrings.xml><?xml version="1.0" encoding="utf-8"?>
<sst xmlns="http://schemas.openxmlformats.org/spreadsheetml/2006/main">
  <si>
    <t>VLookUp Exercises</t>
  </si>
  <si>
    <t>Worksheet 1: Products</t>
  </si>
  <si>
    <t>Column1</t>
  </si>
  <si>
    <t>Column2</t>
  </si>
  <si>
    <t>Column3</t>
  </si>
  <si>
    <t>PRODUCT ID</t>
  </si>
  <si>
    <t>PRODUCT</t>
  </si>
  <si>
    <t>PRIZE</t>
  </si>
  <si>
    <t>PRODUCT A</t>
  </si>
  <si>
    <t>PRODUCT B</t>
  </si>
  <si>
    <t>PRODUCT C</t>
  </si>
  <si>
    <t>PRODUCT D</t>
  </si>
  <si>
    <t>PRODUCT E</t>
  </si>
  <si>
    <t>PRODUCT F</t>
  </si>
  <si>
    <t>Workheet 2:orders</t>
  </si>
  <si>
    <t>Order id</t>
  </si>
  <si>
    <t>product id</t>
  </si>
  <si>
    <t>quantity</t>
  </si>
  <si>
    <t>total prize</t>
  </si>
  <si>
    <t>1. Use VLOOKUP to find the product names for each ProductID in the Orders</t>
  </si>
  <si>
    <t>worksheet.</t>
  </si>
  <si>
    <t>Column4</t>
  </si>
  <si>
    <t>Product name</t>
  </si>
  <si>
    <t>2. Use VLOOKUP to find the price for each ProductID in the Orders worksheet, then</t>
  </si>
  <si>
    <t>calculate the TotalPrice by multiplying the Quantity by the Product Price.</t>
  </si>
  <si>
    <t>Total price</t>
  </si>
  <si>
    <t>Use VLOOKUP to check if there are any ProductIDs in the Orders worksheet that</t>
  </si>
  <si>
    <t>do not exist in the Products worksheet.</t>
  </si>
  <si>
    <t>Assume a discount of 10% is given on all products. Use VLOOKUP to find the</t>
  </si>
  <si>
    <t>original price and then calculate the discounted price.</t>
  </si>
  <si>
    <t>Column5</t>
  </si>
  <si>
    <t>Original Price</t>
  </si>
  <si>
    <t>Discounted price</t>
  </si>
  <si>
    <t>Use VLOOKUP to find the price for each ProductID and then calculate the order</t>
  </si>
  <si>
    <t>value. Find the maximum order value from the list.</t>
  </si>
  <si>
    <t>Price</t>
  </si>
  <si>
    <t>Order value</t>
  </si>
  <si>
    <t>MAX VALUE</t>
  </si>
  <si>
    <t>Use VLOOKUP to find out which products from the Products worksheet have not</t>
  </si>
  <si>
    <t>been ordered.</t>
  </si>
  <si>
    <t>ordered</t>
  </si>
  <si>
    <t>7. Use VLOOKUP to find the Product name and summarize the total quantity sold</t>
  </si>
  <si>
    <t>for each product.</t>
  </si>
  <si>
    <t>Product</t>
  </si>
  <si>
    <t>Total Quantity</t>
  </si>
</sst>
</file>

<file path=xl/styles.xml><?xml version="1.0" encoding="utf-8"?>
<styleSheet xmlns="http://schemas.openxmlformats.org/spreadsheetml/2006/main">
  <fonts count="2">
    <font>
      <sz val="11"/>
      <name val="Calibri"/>
      <family val="2"/>
      <scheme val="minor"/>
    </font>
    <font>
      <sz val="11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"/>
        <bgColor indexed="65"/>
      </patternFill>
    </fill>
  </fills>
  <borders count="1">
    <border/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2" borderId="0" xfId="1"/>
  </cellXfs>
  <cellStyles count="2">
    <cellStyle name="Normal" xfId="0" builtinId="0"/>
    <cellStyle name="60% - Accent5" xfId="1" builtinId="48"/>
  </cellStyles>
  <dxfs count="0"/>
  <tableStyle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externalLink" Target="externalLinks/externalLink1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calcChain" Target="calcChain.xml" /><Relationship Id="rId7" Type="http://schemas.openxmlformats.org/officeDocument/2006/relationships/sharedStrings" Target="sharedStrings.xml" /></Relationships>
</file>

<file path=xl/externalLinks/_rels/externalLink1.xml.rels>&#65279;<?xml version="1.0" encoding="utf-8"?><Relationships xmlns="http://schemas.openxmlformats.org/package/2006/relationships"><Relationship Id="rId1" Type="http://schemas.microsoft.com/office/2006/relationships/xlExternalLinkPath/xlPathMissing" Target="Products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oducts"/>
    </sheetNames>
    <sheetDataSet>
      <sheetData refreshError="1" sheetId="0"/>
    </sheetDataSet>
  </externalBook>
</externalLink>
</file>

<file path=xl/tables/table1.xml><?xml version="1.0" encoding="utf-8"?>
<table xmlns="http://schemas.openxmlformats.org/spreadsheetml/2006/main" id="1" name="Table1" displayName="Table1" ref="$C$6:$E$13">
  <autoFilter ref="$C$6:$E$13"/>
  <tableColumns count="3">
    <tableColumn id="1" name="Column1" totalsRowLabel="Total"/>
    <tableColumn id="2" name="Column2"/>
    <tableColumn id="3" name="Column3" totalsRowFunction="count"/>
  </tableColumns>
  <tableStyleInfo name="TableStyleMedium2" showColumnStripes="0" showFirstColumn="0" showLastColumn="0" showRowStripes="1"/>
</table>
</file>

<file path=xl/tables/table2.xml><?xml version="1.0" encoding="utf-8"?>
<table xmlns="http://schemas.openxmlformats.org/spreadsheetml/2006/main" id="2" name="Table2" displayName="Table2" ref="$C$15:$F$21" totalsRowShown="0">
  <autoFilter ref="$C$15:$F$21"/>
  <tableColumns count="4">
    <tableColumn id="1" name="Order id"/>
    <tableColumn id="2" name="product id"/>
    <tableColumn id="3" name="quantity"/>
    <tableColumn id="4" name="total prize"/>
  </tableColumns>
  <tableStyleInfo name="TableStyleMedium2" showColumnStripes="0" showFirstColumn="0" showLastColumn="0" showRowStripes="1"/>
</table>
</file>

<file path=xl/tables/table3.xml><?xml version="1.0" encoding="utf-8"?>
<table xmlns="http://schemas.openxmlformats.org/spreadsheetml/2006/main" id="3" name="Table22" displayName="Table22" ref="$C$50:$F$56" totalsRowShown="0">
  <autoFilter ref="$C$50:$F$56"/>
  <tableColumns count="4">
    <tableColumn id="1" name="Order id"/>
    <tableColumn id="2" name="product id"/>
    <tableColumn id="3" name="quantity"/>
    <tableColumn id="4" name="total prize"/>
  </tableColumns>
  <tableStyleInfo name="TableStyleMedium2" showColumnStripes="0" showFirstColumn="0" showLastColumn="0" showRowStripes="1"/>
</table>
</file>

<file path=xl/tables/table4.xml><?xml version="1.0" encoding="utf-8"?>
<table xmlns="http://schemas.openxmlformats.org/spreadsheetml/2006/main" id="4" name="Table13" displayName="Table13" ref="$C$85:$E$92">
  <autoFilter ref="$C$85:$E$92"/>
  <tableColumns count="3">
    <tableColumn id="1" name="Column1" totalsRowLabel="Total"/>
    <tableColumn id="2" name="Column2"/>
    <tableColumn id="3" name="Column3" totalsRowFunction="count"/>
  </tableColumns>
  <tableStyleInfo name="TableStyleMedium2" showColumnStripes="0" showFirstColumn="0" showLastColumn="0" showRowStripes="1"/>
</table>
</file>

<file path=xl/tables/table5.xml><?xml version="1.0" encoding="utf-8"?>
<table xmlns="http://schemas.openxmlformats.org/spreadsheetml/2006/main" id="5" name="Table23" displayName="Table23" ref="$C$98:$E$105" totalsRowShown="0">
  <autoFilter ref="$C$98:$E$105"/>
  <tableColumns count="3">
    <tableColumn id="1" name="Column1"/>
    <tableColumn id="2" name="Column2"/>
    <tableColumn id="3" name="Column3"/>
  </tableColumns>
  <tableStyleInfo name="TableStyleMedium2" showColumnStripes="0" showFirstColumn="0" showLastColumn="0" showRowStripes="1"/>
</table>
</file>

<file path=xl/tables/table6.xml><?xml version="1.0" encoding="utf-8"?>
<table xmlns="http://schemas.openxmlformats.org/spreadsheetml/2006/main" id="6" name="Table24" displayName="Table24" ref="$C$62:$G$69" totalsRowShown="0">
  <autoFilter ref="$C$62:$G$69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2" showColumnStripes="0" showFirstColumn="0" showLastColumn="0" showRowStripes="1"/>
</table>
</file>

<file path=xl/tables/table7.xml><?xml version="1.0" encoding="utf-8"?>
<table xmlns="http://schemas.openxmlformats.org/spreadsheetml/2006/main" id="7" name="Table25" displayName="Table25" ref="$C$73:$G$81" totalsRowShown="0">
  <autoFilter ref="$C$73:$G$81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2" showColumnStripes="0" showFirstColumn="0" showLastColumn="0" showRowStripes="1"/>
</table>
</file>

<file path=xl/tables/table8.xml><?xml version="1.0" encoding="utf-8"?>
<table xmlns="http://schemas.openxmlformats.org/spreadsheetml/2006/main" id="8" name="Table26" displayName="Table26" ref="$C$26:$F$33" totalsRowShown="0">
  <autoFilter ref="$C$26:$F$33"/>
  <tableColumns count="4">
    <tableColumn id="1" name="Column1"/>
    <tableColumn id="2" name="Column2"/>
    <tableColumn id="3" name="Column3"/>
    <tableColumn id="4" name="Column4"/>
  </tableColumns>
  <tableStyleInfo name="TableStyleMedium2" showColumnStripes="0" showFirstColumn="0" showLastColumn="0" showRowStripes="1"/>
</table>
</file>

<file path=xl/tables/table9.xml><?xml version="1.0" encoding="utf-8"?>
<table xmlns="http://schemas.openxmlformats.org/spreadsheetml/2006/main" id="9" name="Table27" displayName="Table27" ref="$C$39:$F$46" totalsRowShown="0">
  <autoFilter ref="$C$39:$F$46"/>
  <tableColumns count="4">
    <tableColumn id="1" name="Column1"/>
    <tableColumn id="2" name="Column2"/>
    <tableColumn id="3" name="Column3"/>
    <tableColumn id="4" name="Column4"/>
  </tableColumns>
  <tableStyleInfo name="TableStyleMedium2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table" Target="../tables/table1.xml" /><Relationship Id="rId2" Type="http://schemas.openxmlformats.org/officeDocument/2006/relationships/table" Target="../tables/table2.xml" /><Relationship Id="rId3" Type="http://schemas.openxmlformats.org/officeDocument/2006/relationships/table" Target="../tables/table3.xml" /><Relationship Id="rId4" Type="http://schemas.openxmlformats.org/officeDocument/2006/relationships/table" Target="../tables/table4.xml" /><Relationship Id="rId5" Type="http://schemas.openxmlformats.org/officeDocument/2006/relationships/table" Target="../tables/table5.xml" /><Relationship Id="rId6" Type="http://schemas.openxmlformats.org/officeDocument/2006/relationships/table" Target="../tables/table6.xml" /><Relationship Id="rId7" Type="http://schemas.openxmlformats.org/officeDocument/2006/relationships/table" Target="../tables/table7.xml" /><Relationship Id="rId8" Type="http://schemas.openxmlformats.org/officeDocument/2006/relationships/table" Target="../tables/table8.xml" /><Relationship Id="rId9" Type="http://schemas.openxmlformats.org/officeDocument/2006/relationships/table" Target="../tables/table9.xml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F47" sqref="F47"/>
    </sheetView>
  </sheetViews>
  <sheetFormatPr defaultRowHeight="15"/>
  <cols>
    <col min="3" max="3" width="73.57031" customWidth="1"/>
    <col min="4" max="4" width="18" customWidth="1"/>
    <col min="5" max="5" width="13.57031" customWidth="1"/>
    <col min="6" max="6" width="17.85547" customWidth="1"/>
    <col min="7" max="7" width="15.85547" customWidth="1"/>
  </cols>
  <sheetData>
    <row r="3">
      <c r="C3" t="s">
        <v>0</v>
      </c>
    </row>
    <row r="4">
      <c r="C4" t="s">
        <v>1</v>
      </c>
    </row>
    <row r="6">
      <c r="C6" t="s">
        <v>2</v>
      </c>
      <c r="D6" t="s">
        <v>3</v>
      </c>
      <c r="E6" t="s">
        <v>4</v>
      </c>
    </row>
    <row r="7">
      <c r="C7" t="s">
        <v>5</v>
      </c>
      <c r="D7" t="s">
        <v>6</v>
      </c>
      <c r="E7" t="s">
        <v>7</v>
      </c>
    </row>
    <row r="8">
      <c r="C8">
        <v>101</v>
      </c>
      <c r="D8" t="s">
        <v>8</v>
      </c>
      <c r="E8">
        <v>120</v>
      </c>
    </row>
    <row r="9">
      <c r="C9">
        <v>102</v>
      </c>
      <c r="D9" t="s">
        <v>9</v>
      </c>
      <c r="E9">
        <v>150</v>
      </c>
    </row>
    <row r="10">
      <c r="C10">
        <v>103</v>
      </c>
      <c r="D10" t="s">
        <v>10</v>
      </c>
      <c r="E10">
        <v>200</v>
      </c>
    </row>
    <row r="11">
      <c r="C11">
        <v>104</v>
      </c>
      <c r="D11" t="s">
        <v>11</v>
      </c>
      <c r="E11">
        <v>90</v>
      </c>
    </row>
    <row r="12">
      <c r="C12">
        <v>105</v>
      </c>
      <c r="D12" t="s">
        <v>12</v>
      </c>
      <c r="E12">
        <v>220</v>
      </c>
    </row>
    <row r="13">
      <c r="C13">
        <v>106</v>
      </c>
      <c r="D13" t="s">
        <v>13</v>
      </c>
      <c r="E13">
        <v>130</v>
      </c>
    </row>
    <row r="14">
      <c r="C14" t="s">
        <v>14</v>
      </c>
    </row>
    <row r="15">
      <c r="C15" t="s">
        <v>15</v>
      </c>
      <c r="D15" t="s">
        <v>16</v>
      </c>
      <c r="E15" t="s">
        <v>17</v>
      </c>
      <c r="F15" t="s">
        <v>18</v>
      </c>
    </row>
    <row r="16">
      <c r="C16">
        <v>1</v>
      </c>
      <c r="D16">
        <v>101</v>
      </c>
      <c r="E16">
        <v>2</v>
      </c>
    </row>
    <row r="17">
      <c r="C17">
        <v>2</v>
      </c>
      <c r="D17">
        <v>103</v>
      </c>
      <c r="E17">
        <v>1</v>
      </c>
    </row>
    <row r="18">
      <c r="C18">
        <v>3</v>
      </c>
      <c r="D18">
        <v>105</v>
      </c>
      <c r="E18">
        <v>4</v>
      </c>
    </row>
    <row r="19">
      <c r="C19">
        <v>4</v>
      </c>
      <c r="D19">
        <v>106</v>
      </c>
      <c r="E19">
        <v>3</v>
      </c>
    </row>
    <row r="20">
      <c r="C20">
        <v>5</v>
      </c>
      <c r="D20">
        <v>102</v>
      </c>
      <c r="E20">
        <v>5</v>
      </c>
    </row>
    <row r="21">
      <c r="C21">
        <v>6</v>
      </c>
      <c r="D21">
        <v>104</v>
      </c>
      <c r="E21">
        <v>6</v>
      </c>
    </row>
    <row r="23">
      <c r="C23" t="s">
        <v>19</v>
      </c>
    </row>
    <row r="24">
      <c r="C24" t="s">
        <v>20</v>
      </c>
    </row>
    <row r="26">
      <c r="C26" t="s">
        <v>2</v>
      </c>
      <c r="D26" t="s">
        <v>3</v>
      </c>
      <c r="E26" t="s">
        <v>4</v>
      </c>
      <c r="F26" t="s">
        <v>21</v>
      </c>
    </row>
    <row r="27">
      <c r="C27" t="s">
        <v>15</v>
      </c>
      <c r="D27" t="s">
        <v>16</v>
      </c>
      <c r="E27" t="s">
        <v>17</v>
      </c>
      <c r="F27" t="s">
        <v>22</v>
      </c>
    </row>
    <row r="28">
      <c r="C28">
        <v>1</v>
      </c>
      <c r="D28">
        <v>101</v>
      </c>
      <c r="E28">
        <v>2</v>
      </c>
      <c r="F28" t="str">
        <f>VLOOKUP(D16,C8:D14,2,FALSE)</f>
        <v>PRODUCT A</v>
      </c>
    </row>
    <row r="29">
      <c r="C29">
        <v>2</v>
      </c>
      <c r="D29">
        <v>103</v>
      </c>
      <c r="E29">
        <v>1</v>
      </c>
      <c r="F29" t="str">
        <f>VLOOKUP(D17,C9:D15,2,FALSE)</f>
        <v>PRODUCT C</v>
      </c>
    </row>
    <row r="30">
      <c r="C30">
        <v>3</v>
      </c>
      <c r="D30">
        <v>105</v>
      </c>
      <c r="E30">
        <v>4</v>
      </c>
      <c r="F30" t="str">
        <f>VLOOKUP(D18,C10:D16,2,FALSE)</f>
        <v>PRODUCT E</v>
      </c>
    </row>
    <row r="31">
      <c r="C31">
        <v>4</v>
      </c>
      <c r="D31">
        <v>106</v>
      </c>
      <c r="E31">
        <v>3</v>
      </c>
      <c r="F31" t="str">
        <f>VLOOKUP(D19,C11:D17,2,FALSE)</f>
        <v>PRODUCT F</v>
      </c>
    </row>
    <row r="32">
      <c r="C32">
        <v>5</v>
      </c>
      <c r="D32">
        <v>102</v>
      </c>
      <c r="E32">
        <v>5</v>
      </c>
      <c r="F32" t="str">
        <f>VLOOKUP(D20,C9:D15,2,FALSE)</f>
        <v>PRODUCT B</v>
      </c>
    </row>
    <row r="33">
      <c r="C33">
        <v>6</v>
      </c>
      <c r="D33">
        <v>104</v>
      </c>
      <c r="E33">
        <v>6</v>
      </c>
      <c r="F33" t="str">
        <f>VLOOKUP(D21,C11:D19,2,FALSE)</f>
        <v>PRODUCT D</v>
      </c>
    </row>
    <row r="36">
      <c r="C36" t="s">
        <v>23</v>
      </c>
    </row>
    <row r="37">
      <c r="C37" t="s">
        <v>24</v>
      </c>
    </row>
    <row r="39">
      <c r="C39" t="s">
        <v>2</v>
      </c>
      <c r="D39" t="s">
        <v>3</v>
      </c>
      <c r="E39" t="s">
        <v>4</v>
      </c>
      <c r="F39" t="s">
        <v>21</v>
      </c>
    </row>
    <row r="40">
      <c r="C40" t="s">
        <v>15</v>
      </c>
      <c r="D40" t="s">
        <v>16</v>
      </c>
      <c r="E40" t="s">
        <v>17</v>
      </c>
      <c r="F40" t="s">
        <v>25</v>
      </c>
    </row>
    <row r="41">
      <c r="C41">
        <v>1</v>
      </c>
      <c r="D41">
        <v>101</v>
      </c>
      <c r="E41">
        <v>2</v>
      </c>
      <c r="F41">
        <f>VLOOKUP(D16,C6:E13,3,FALSE)*E41</f>
        <v>240</v>
      </c>
    </row>
    <row r="42">
      <c r="C42">
        <v>2</v>
      </c>
      <c r="D42">
        <v>103</v>
      </c>
      <c r="E42">
        <v>1</v>
      </c>
      <c r="F42">
        <f t="shared" ref="F42:F43" si="0">VLOOKUP(D18,C8:E15,3,FALSE)*E42</f>
        <v>220</v>
      </c>
    </row>
    <row r="43">
      <c r="C43">
        <v>3</v>
      </c>
      <c r="D43">
        <v>105</v>
      </c>
      <c r="E43">
        <v>4</v>
      </c>
      <c r="F43">
        <f t="shared" si="0"/>
        <v>520</v>
      </c>
    </row>
    <row r="44">
      <c r="C44">
        <v>4</v>
      </c>
      <c r="D44">
        <v>106</v>
      </c>
      <c r="E44">
        <v>3</v>
      </c>
      <c r="F44">
        <f t="shared" ref="F44:F45" si="1">VLOOKUP(D20,C9:E17,3,FALSE)*E44</f>
        <v>450</v>
      </c>
    </row>
    <row r="45">
      <c r="C45">
        <v>5</v>
      </c>
      <c r="D45">
        <v>102</v>
      </c>
      <c r="E45">
        <v>5</v>
      </c>
      <c r="F45">
        <f t="shared" si="1"/>
        <v>450</v>
      </c>
    </row>
    <row r="46">
      <c r="C46">
        <v>6</v>
      </c>
      <c r="D46">
        <v>104</v>
      </c>
      <c r="E46">
        <v>6</v>
      </c>
      <c r="F46" t="e">
        <f>VLOOKUP(D22,C11:E19,3,FALSE)*E46</f>
        <v>#N/A</v>
      </c>
    </row>
    <row r="47">
      <c r="B47">
        <v>3</v>
      </c>
      <c r="C47" t="s">
        <v>26</v>
      </c>
    </row>
    <row r="48">
      <c r="C48" t="s">
        <v>27</v>
      </c>
    </row>
    <row r="50">
      <c r="C50" t="s">
        <v>15</v>
      </c>
      <c r="D50" t="s">
        <v>16</v>
      </c>
      <c r="E50" t="s">
        <v>17</v>
      </c>
      <c r="F50" t="s">
        <v>18</v>
      </c>
    </row>
    <row r="51">
      <c r="C51">
        <v>1</v>
      </c>
      <c r="D51">
        <v>101</v>
      </c>
      <c r="E51">
        <v>2</v>
      </c>
      <c r="F51" t="str">
        <f>IF(ISNA(VLOOKUP(D15,C6:D13,1,FALSE)),"NOT FOUND","")</f>
        <v/>
      </c>
    </row>
    <row r="52">
      <c r="C52">
        <v>2</v>
      </c>
      <c r="D52">
        <v>103</v>
      </c>
      <c r="E52">
        <v>1</v>
      </c>
      <c r="F52" t="str">
        <f t="shared" ref="F52:F56" si="2">IF(ISNA(VLOOKUP(D16,C7:D14,1,FALSE)),"NOT FOUND","")</f>
        <v/>
      </c>
    </row>
    <row r="53">
      <c r="C53">
        <v>3</v>
      </c>
      <c r="D53">
        <v>105</v>
      </c>
      <c r="E53">
        <v>4</v>
      </c>
      <c r="F53" t="str">
        <f t="shared" si="2"/>
        <v/>
      </c>
    </row>
    <row r="54">
      <c r="C54">
        <v>4</v>
      </c>
      <c r="D54">
        <v>106</v>
      </c>
      <c r="E54">
        <v>3</v>
      </c>
      <c r="F54" t="str">
        <f t="shared" si="2"/>
        <v/>
      </c>
    </row>
    <row r="55">
      <c r="C55">
        <v>5</v>
      </c>
      <c r="D55">
        <v>102</v>
      </c>
      <c r="E55">
        <v>5</v>
      </c>
      <c r="F55" t="str">
        <f t="shared" si="2"/>
        <v/>
      </c>
    </row>
    <row r="56">
      <c r="C56">
        <v>6</v>
      </c>
      <c r="D56">
        <v>104</v>
      </c>
      <c r="E56">
        <v>6</v>
      </c>
      <c r="F56" t="str">
        <f t="shared" si="2"/>
        <v>NOT FOUND</v>
      </c>
    </row>
    <row r="58">
      <c r="C58" s="1"/>
    </row>
    <row r="59">
      <c r="B59">
        <v>4</v>
      </c>
      <c r="C59" t="s">
        <v>28</v>
      </c>
    </row>
    <row r="60">
      <c r="C60" t="s">
        <v>29</v>
      </c>
    </row>
    <row r="62">
      <c r="C62" t="s">
        <v>2</v>
      </c>
      <c r="D62" t="s">
        <v>3</v>
      </c>
      <c r="E62" t="s">
        <v>4</v>
      </c>
      <c r="F62" t="s">
        <v>21</v>
      </c>
      <c r="G62" t="s">
        <v>30</v>
      </c>
    </row>
    <row r="63">
      <c r="C63" t="s">
        <v>15</v>
      </c>
      <c r="D63" t="s">
        <v>16</v>
      </c>
      <c r="E63" t="s">
        <v>17</v>
      </c>
      <c r="F63" t="s">
        <v>31</v>
      </c>
      <c r="G63" t="s">
        <v>32</v>
      </c>
    </row>
    <row r="64">
      <c r="C64">
        <v>1</v>
      </c>
      <c r="D64">
        <v>101</v>
      </c>
      <c r="E64">
        <v>2</v>
      </c>
      <c r="F64">
        <f>VLOOKUP(D16,C6:E13,3,FALSE)</f>
        <v>120</v>
      </c>
      <c r="G64">
        <f t="shared" ref="G64:G69" si="3">F64*10</f>
        <v>1200</v>
      </c>
    </row>
    <row r="65">
      <c r="C65">
        <v>2</v>
      </c>
      <c r="D65">
        <v>103</v>
      </c>
      <c r="E65">
        <v>1</v>
      </c>
      <c r="F65">
        <f>VLOOKUP(D17,C7:E14,3,FALSE)</f>
        <v>200</v>
      </c>
      <c r="G65">
        <f t="shared" si="3"/>
        <v>2000</v>
      </c>
    </row>
    <row r="66">
      <c r="C66">
        <v>3</v>
      </c>
      <c r="D66">
        <v>105</v>
      </c>
      <c r="E66">
        <v>4</v>
      </c>
      <c r="F66">
        <f>VLOOKUP(D18,C8:E15,3,FALSE)</f>
        <v>220</v>
      </c>
      <c r="G66">
        <f t="shared" si="3"/>
        <v>2200</v>
      </c>
    </row>
    <row r="67">
      <c r="C67">
        <v>4</v>
      </c>
      <c r="D67">
        <v>106</v>
      </c>
      <c r="E67">
        <v>3</v>
      </c>
      <c r="F67">
        <f>VLOOKUP(D19,C9:E16,3,FALSE)</f>
        <v>130</v>
      </c>
      <c r="G67">
        <f t="shared" si="3"/>
        <v>1300</v>
      </c>
    </row>
    <row r="68">
      <c r="C68">
        <v>5</v>
      </c>
      <c r="D68">
        <v>102</v>
      </c>
      <c r="E68">
        <v>5</v>
      </c>
      <c r="F68">
        <f>VLOOKUP(D20,C9:E17,3,FALSE)</f>
        <v>150</v>
      </c>
      <c r="G68">
        <f t="shared" si="3"/>
        <v>1500</v>
      </c>
    </row>
    <row r="69">
      <c r="C69">
        <v>6</v>
      </c>
      <c r="D69">
        <v>104</v>
      </c>
      <c r="E69">
        <v>6</v>
      </c>
      <c r="F69">
        <f>VLOOKUP(D21,C11:E18,3,FALSE)</f>
        <v>90</v>
      </c>
      <c r="G69">
        <f t="shared" si="3"/>
        <v>900</v>
      </c>
    </row>
    <row r="70">
      <c r="B70">
        <v>5</v>
      </c>
      <c r="C70" t="s">
        <v>33</v>
      </c>
    </row>
    <row r="71">
      <c r="C71" t="s">
        <v>34</v>
      </c>
    </row>
    <row r="73">
      <c r="C73" t="s">
        <v>2</v>
      </c>
      <c r="D73" t="s">
        <v>3</v>
      </c>
      <c r="E73" t="s">
        <v>4</v>
      </c>
      <c r="F73" t="s">
        <v>21</v>
      </c>
      <c r="G73" t="s">
        <v>30</v>
      </c>
    </row>
    <row r="74">
      <c r="C74" t="s">
        <v>15</v>
      </c>
      <c r="D74" t="s">
        <v>16</v>
      </c>
      <c r="E74" t="s">
        <v>17</v>
      </c>
      <c r="F74" t="s">
        <v>35</v>
      </c>
      <c r="G74" t="s">
        <v>36</v>
      </c>
    </row>
    <row r="75">
      <c r="C75">
        <v>1</v>
      </c>
      <c r="D75">
        <v>101</v>
      </c>
      <c r="E75">
        <v>2</v>
      </c>
      <c r="F75">
        <f>VLOOKUP(D16,C7:E13,3,FALSE)</f>
        <v>120</v>
      </c>
      <c r="G75">
        <f t="shared" ref="G75:G80" si="4">E75*F75</f>
        <v>240</v>
      </c>
    </row>
    <row r="76">
      <c r="C76">
        <v>2</v>
      </c>
      <c r="D76">
        <v>103</v>
      </c>
      <c r="E76">
        <v>1</v>
      </c>
      <c r="F76">
        <f>VLOOKUP(D17,C8:E14,3,FALSE)</f>
        <v>200</v>
      </c>
      <c r="G76">
        <f t="shared" si="4"/>
        <v>200</v>
      </c>
    </row>
    <row r="77">
      <c r="C77">
        <v>3</v>
      </c>
      <c r="D77">
        <v>105</v>
      </c>
      <c r="E77">
        <v>4</v>
      </c>
      <c r="F77">
        <f>VLOOKUP(D18,C9:E15,3,FALSE)</f>
        <v>220</v>
      </c>
      <c r="G77">
        <f t="shared" si="4"/>
        <v>880</v>
      </c>
    </row>
    <row r="78">
      <c r="C78">
        <v>4</v>
      </c>
      <c r="D78">
        <v>106</v>
      </c>
      <c r="E78">
        <v>3</v>
      </c>
      <c r="F78">
        <f>VLOOKUP(D19,C10:E16,3,FALSE)</f>
        <v>130</v>
      </c>
      <c r="G78">
        <f t="shared" si="4"/>
        <v>390</v>
      </c>
    </row>
    <row r="79">
      <c r="C79">
        <v>5</v>
      </c>
      <c r="D79">
        <v>102</v>
      </c>
      <c r="E79">
        <v>5</v>
      </c>
      <c r="F79">
        <f>VLOOKUP(D20,C9:E17,3,FALSE)</f>
        <v>150</v>
      </c>
      <c r="G79">
        <f t="shared" si="4"/>
        <v>750</v>
      </c>
    </row>
    <row r="80">
      <c r="C80">
        <v>6</v>
      </c>
      <c r="D80">
        <v>104</v>
      </c>
      <c r="E80">
        <v>6</v>
      </c>
      <c r="F80">
        <f>VLOOKUP(D21,C11:E18,3,FALSE)</f>
        <v>90</v>
      </c>
      <c r="G80">
        <f t="shared" si="4"/>
        <v>540</v>
      </c>
    </row>
    <row r="81">
      <c r="F81" t="s">
        <v>37</v>
      </c>
      <c r="G81">
        <f>MAX(G75:G80)</f>
        <v>880</v>
      </c>
    </row>
    <row r="82">
      <c r="B82">
        <v>6</v>
      </c>
      <c r="C82" t="s">
        <v>38</v>
      </c>
    </row>
    <row r="83">
      <c r="C83" t="s">
        <v>39</v>
      </c>
    </row>
    <row r="85">
      <c r="C85" t="s">
        <v>2</v>
      </c>
      <c r="D85" t="s">
        <v>3</v>
      </c>
      <c r="E85" t="s">
        <v>4</v>
      </c>
    </row>
    <row r="86">
      <c r="C86" t="s">
        <v>5</v>
      </c>
      <c r="D86" t="s">
        <v>6</v>
      </c>
      <c r="E86" t="s">
        <v>7</v>
      </c>
      <c r="F86" s="2" t="s">
        <v>40</v>
      </c>
    </row>
    <row r="87">
      <c r="C87">
        <v>101</v>
      </c>
      <c r="D87" t="s">
        <v>8</v>
      </c>
      <c r="E87">
        <v>120</v>
      </c>
      <c r="F87" t="str">
        <f>IF(ISNA(VLOOKUP(C7,C6:D13,1,FALSE)),"NOT ordered","ordered")</f>
        <v>ordered</v>
      </c>
    </row>
    <row r="88">
      <c r="C88">
        <v>102</v>
      </c>
      <c r="D88" t="s">
        <v>9</v>
      </c>
      <c r="E88">
        <v>150</v>
      </c>
      <c r="F88" t="str">
        <f>IF(ISNA(VLOOKUP(C8,C7:D14,1,FALSE)),"NOT ordered","ordered")</f>
        <v>ordered</v>
      </c>
    </row>
    <row r="89">
      <c r="C89">
        <v>103</v>
      </c>
      <c r="D89" t="s">
        <v>10</v>
      </c>
      <c r="E89">
        <v>200</v>
      </c>
      <c r="F89" t="str">
        <f>IF(ISNA(VLOOKUP(C9,C8:D15,1,FALSE)),"NOT ordered","ordered")</f>
        <v>ordered</v>
      </c>
    </row>
    <row r="90">
      <c r="C90">
        <v>104</v>
      </c>
      <c r="D90" t="s">
        <v>11</v>
      </c>
      <c r="E90">
        <v>90</v>
      </c>
      <c r="F90" t="str">
        <f t="shared" ref="F90:F92" si="5">IF(ISNA(VLOOKUP(C10,C9:D16,1,FALSE)),"NOT ordered","ordered")</f>
        <v>ordered</v>
      </c>
    </row>
    <row r="91">
      <c r="C91">
        <v>105</v>
      </c>
      <c r="D91" t="s">
        <v>12</v>
      </c>
      <c r="E91">
        <v>220</v>
      </c>
      <c r="F91" t="str">
        <f t="shared" si="5"/>
        <v>ordered</v>
      </c>
    </row>
    <row r="92">
      <c r="C92">
        <v>106</v>
      </c>
      <c r="D92" t="s">
        <v>13</v>
      </c>
      <c r="E92">
        <v>130</v>
      </c>
      <c r="F92" t="str">
        <f t="shared" si="5"/>
        <v>ordered</v>
      </c>
    </row>
    <row r="95">
      <c r="C95" t="s">
        <v>41</v>
      </c>
    </row>
    <row r="96">
      <c r="C96" t="s">
        <v>42</v>
      </c>
    </row>
    <row r="98">
      <c r="C98" t="s">
        <v>2</v>
      </c>
      <c r="D98" t="s">
        <v>3</v>
      </c>
      <c r="E98" t="s">
        <v>4</v>
      </c>
    </row>
    <row r="99">
      <c r="C99" t="s">
        <v>5</v>
      </c>
      <c r="D99" t="s">
        <v>43</v>
      </c>
      <c r="E99" t="s">
        <v>44</v>
      </c>
    </row>
    <row r="100">
      <c r="C100">
        <v>101</v>
      </c>
      <c r="D100" t="str">
        <f>VLOOKUP(D51,C7:D13,2,FALSE)</f>
        <v>PRODUCT A</v>
      </c>
      <c r="E100">
        <f>SUMIF(C8:C13,C8,E16:E21)</f>
        <v>2</v>
      </c>
    </row>
    <row r="101">
      <c r="C101">
        <v>102</v>
      </c>
      <c r="D101" t="str">
        <f>VLOOKUP(C9,C9:D15,2,FALSE)</f>
        <v>PRODUCT B</v>
      </c>
      <c r="E101">
        <f>SUMIF(C9:C14,C9,E17:E22)</f>
        <v>1</v>
      </c>
    </row>
    <row r="102">
      <c r="C102">
        <v>103</v>
      </c>
      <c r="D102" t="str">
        <f>VLOOKUP(C10,C10:D16,2,FALSE)</f>
        <v>PRODUCT C</v>
      </c>
      <c r="E102">
        <f>SUMIF(C10:C15,C10,E18:E23)</f>
        <v>4</v>
      </c>
    </row>
    <row r="103">
      <c r="C103">
        <v>104</v>
      </c>
      <c r="D103" t="str">
        <f>VLOOKUP(C11,C11:D17,2,FALSE)</f>
        <v>PRODUCT D</v>
      </c>
      <c r="E103">
        <f>SUMIF(C11:C16,C11,E19:E24)</f>
        <v>3</v>
      </c>
    </row>
    <row r="104">
      <c r="C104">
        <v>105</v>
      </c>
      <c r="D104" t="str">
        <f>VLOOKUP(C12,C12:D18,2,FALSE)</f>
        <v>PRODUCT E</v>
      </c>
      <c r="E104">
        <f>SUMIF(C12:C17,C12,E20:E25)</f>
        <v>5</v>
      </c>
    </row>
    <row r="105">
      <c r="C105">
        <v>106</v>
      </c>
      <c r="D105" t="str">
        <f>VLOOKUP(C13,C13:D19,2,FALSE)</f>
        <v>PRODUCT F</v>
      </c>
      <c r="E105">
        <f>SUMIF(C13:C18,C13,E21:E26)</f>
        <v>6</v>
      </c>
    </row>
  </sheetData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>
      <selection activeCell="C4" sqref="C4:F13"/>
    </sheetView>
  </sheetViews>
  <sheetFormatPr defaultRowHeight="15"/>
  <cols>
    <col min="3" max="3" width="12.57031" customWidth="1"/>
    <col min="4" max="4" width="12.71094" customWidth="1"/>
    <col min="5" max="5" width="10.57031" customWidth="1"/>
    <col min="6" max="6" width="13.28516" customWidth="1"/>
  </cols>
  <sheetData>
    <row r="4">
      <c r="C4" t="s">
        <v>23</v>
      </c>
    </row>
    <row r="5">
      <c r="C5" t="s">
        <v>24</v>
      </c>
    </row>
    <row r="7">
      <c r="C7" t="s">
        <v>15</v>
      </c>
      <c r="D7" t="s">
        <v>16</v>
      </c>
      <c r="E7" t="s">
        <v>17</v>
      </c>
      <c r="F7" t="s">
        <v>25</v>
      </c>
    </row>
    <row r="8">
      <c r="C8">
        <v>1</v>
      </c>
      <c r="D8">
        <v>101</v>
      </c>
      <c r="E8">
        <v>2</v>
      </c>
    </row>
    <row r="9">
      <c r="C9">
        <v>2</v>
      </c>
      <c r="D9">
        <v>103</v>
      </c>
      <c r="E9">
        <v>1</v>
      </c>
    </row>
    <row r="10">
      <c r="C10">
        <v>3</v>
      </c>
      <c r="D10">
        <v>105</v>
      </c>
      <c r="E10">
        <v>4</v>
      </c>
    </row>
    <row r="11">
      <c r="C11">
        <v>4</v>
      </c>
      <c r="D11">
        <v>106</v>
      </c>
      <c r="E11">
        <v>3</v>
      </c>
    </row>
    <row r="12">
      <c r="C12">
        <v>5</v>
      </c>
      <c r="D12">
        <v>102</v>
      </c>
      <c r="E12">
        <v>5</v>
      </c>
    </row>
    <row r="13">
      <c r="C13">
        <v>6</v>
      </c>
      <c r="D13">
        <v>104</v>
      </c>
      <c r="E13">
        <v>6</v>
      </c>
    </row>
  </sheetData>
</worksheet>
</file>

<file path=docProps/app.xml><?xml version="1.0" encoding="utf-8"?>
<Properties xmlns="http://schemas.openxmlformats.org/officeDocument/2006/extended-properties"/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DESKTOP-05TCET7\sai</dc:creator>
  <cp:lastModifiedBy>DESKTOP-05TCET7\sai</cp:lastModifiedBy>
  <dcterms:created xsi:type="dcterms:W3CDTF">2024-09-29T12:21:56Z</dcterms:created>
  <dcterms:modified xsi:type="dcterms:W3CDTF">2024-09-30T08:20:03Z</dcterms:modified>
</cp:coreProperties>
</file>