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30" activeTab="1"/>
  </bookViews>
  <sheets>
    <sheet name="作业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<sst xmlns="http://schemas.openxmlformats.org/spreadsheetml/2006/main" count="29" uniqueCount="29">
  <si>
    <r>
      <rPr>
        <sz val="11"/>
        <color theme="1"/>
        <rFont val="微软雅黑"/>
        <charset val="134"/>
      </rPr>
      <t>现有1年内上证指数、以及5个股票的行情数据，请计算这些股票，在</t>
    </r>
    <r>
      <rPr>
        <b/>
        <sz val="11"/>
        <color rgb="FFFF0000"/>
        <rFont val="微软雅黑"/>
        <charset val="134"/>
      </rPr>
      <t>指定时间</t>
    </r>
    <r>
      <rPr>
        <sz val="11"/>
        <color theme="1"/>
        <rFont val="微软雅黑"/>
        <charset val="134"/>
      </rPr>
      <t>段内的相对上证指数收益</t>
    </r>
  </si>
  <si>
    <t>说明：</t>
  </si>
  <si>
    <t>上证指数行情数据、股票价格数据请详见数据Sheet。</t>
  </si>
  <si>
    <t>相对收益算法（单个股票）：</t>
  </si>
  <si>
    <t>1 计算每日上证指数单日涨跌幅</t>
  </si>
  <si>
    <t>2 计算每个股票单日涨跌幅</t>
  </si>
  <si>
    <t>3 另，查询启示时间的累计涨跌幅=1</t>
  </si>
  <si>
    <t>4 循环从起始时间后每天的数据，使</t>
  </si>
  <si>
    <t>累计涨跌幅= ( (股票单日涨跌幅-上证指数涨跌幅)+1)*累计涨跌幅</t>
  </si>
  <si>
    <t>PS:</t>
  </si>
  <si>
    <t>累计涨跌幅即相对收益</t>
  </si>
  <si>
    <t>右侧为计算逻辑（以贵州茅台为例，时间选择为2019年3月到2019年5月），供参考</t>
  </si>
  <si>
    <t>必备要求：</t>
  </si>
  <si>
    <t>有前端页面输入以及展示（需要.Net MVC或.Net Core项目，不接受WinForm/WPF项目），数据展示如果有可视化图形更佳</t>
  </si>
  <si>
    <t>需实现多个股票同时对比的场景</t>
  </si>
  <si>
    <t>其他要求：</t>
  </si>
  <si>
    <t>请提交源代码</t>
  </si>
  <si>
    <t>请在代码中包含Readme.txt文件，主要用户描述如何配置开发环境，使代码能够顺利执行</t>
  </si>
  <si>
    <t>日期</t>
  </si>
  <si>
    <t>上证指数</t>
  </si>
  <si>
    <t>平安银行(000001)</t>
  </si>
  <si>
    <t>贵州茅台(600519)</t>
  </si>
  <si>
    <t>中信建投(601066)</t>
  </si>
  <si>
    <t>华兴源创(688001)</t>
  </si>
  <si>
    <t>同达创业(600647)</t>
  </si>
  <si>
    <t>上证指数涨跌幅</t>
  </si>
  <si>
    <t>贵州茅台涨跌幅</t>
  </si>
  <si>
    <t>股票单日涨跌幅-上证指数涨跌幅</t>
  </si>
  <si>
    <t>相对收益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</si>
</sst>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m\-dd"/>
    <numFmt numFmtId="177" formatCode="0.00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20" fillId="28" borderId="2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7" fontId="1" fillId="0" borderId="0" xfId="0" applyNumberFormat="1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贵州茅台</a:t>
            </a:r>
            <a:r>
              <a:rPr lang="en-US"/>
              <a:t>--</a:t>
            </a:r>
            <a:r>
              <a:rPr lang="zh-CN"/>
              <a:t>上证指数相对收益</a:t>
            </a:r>
            <a:endParaRPr lang="zh-CN"/>
          </a:p>
        </c:rich>
      </c:tx>
      <c:layout>
        <c:manualLayout>
          <c:xMode val="edge"/>
          <c:yMode val="edge"/>
          <c:x val="0.279763779527559"/>
          <c:y val="0.0438596491228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[1]数据!$L$1</c:f>
              <c:strCache>
                <c:ptCount val="1"/>
                <c:pt idx="0">
                  <c:v>相对收益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数据!$A$39:$A$100</c:f>
              <c:numCache>
                <c:formatCode>yyyy\-mm\-dd</c:formatCode>
                <c:ptCount val="62"/>
                <c:pt idx="0" c:formatCode="yyyy\-mm\-dd">
                  <c:v>43525</c:v>
                </c:pt>
                <c:pt idx="1" c:formatCode="yyyy\-mm\-dd">
                  <c:v>43528</c:v>
                </c:pt>
                <c:pt idx="2" c:formatCode="yyyy\-mm\-dd">
                  <c:v>43529</c:v>
                </c:pt>
                <c:pt idx="3" c:formatCode="yyyy\-mm\-dd">
                  <c:v>43530</c:v>
                </c:pt>
                <c:pt idx="4" c:formatCode="yyyy\-mm\-dd">
                  <c:v>43531</c:v>
                </c:pt>
                <c:pt idx="5" c:formatCode="yyyy\-mm\-dd">
                  <c:v>43532</c:v>
                </c:pt>
                <c:pt idx="6" c:formatCode="yyyy\-mm\-dd">
                  <c:v>43535</c:v>
                </c:pt>
                <c:pt idx="7" c:formatCode="yyyy\-mm\-dd">
                  <c:v>43536</c:v>
                </c:pt>
                <c:pt idx="8" c:formatCode="yyyy\-mm\-dd">
                  <c:v>43537</c:v>
                </c:pt>
                <c:pt idx="9" c:formatCode="yyyy\-mm\-dd">
                  <c:v>43538</c:v>
                </c:pt>
                <c:pt idx="10" c:formatCode="yyyy\-mm\-dd">
                  <c:v>43539</c:v>
                </c:pt>
                <c:pt idx="11" c:formatCode="yyyy\-mm\-dd">
                  <c:v>43542</c:v>
                </c:pt>
                <c:pt idx="12" c:formatCode="yyyy\-mm\-dd">
                  <c:v>43543</c:v>
                </c:pt>
                <c:pt idx="13" c:formatCode="yyyy\-mm\-dd">
                  <c:v>43544</c:v>
                </c:pt>
                <c:pt idx="14" c:formatCode="yyyy\-mm\-dd">
                  <c:v>43545</c:v>
                </c:pt>
                <c:pt idx="15" c:formatCode="yyyy\-mm\-dd">
                  <c:v>43546</c:v>
                </c:pt>
                <c:pt idx="16" c:formatCode="yyyy\-mm\-dd">
                  <c:v>43549</c:v>
                </c:pt>
                <c:pt idx="17" c:formatCode="yyyy\-mm\-dd">
                  <c:v>43550</c:v>
                </c:pt>
                <c:pt idx="18" c:formatCode="yyyy\-mm\-dd">
                  <c:v>43551</c:v>
                </c:pt>
                <c:pt idx="19" c:formatCode="yyyy\-mm\-dd">
                  <c:v>43552</c:v>
                </c:pt>
                <c:pt idx="20" c:formatCode="yyyy\-mm\-dd">
                  <c:v>43553</c:v>
                </c:pt>
                <c:pt idx="21" c:formatCode="yyyy\-mm\-dd">
                  <c:v>43556</c:v>
                </c:pt>
                <c:pt idx="22" c:formatCode="yyyy\-mm\-dd">
                  <c:v>43557</c:v>
                </c:pt>
                <c:pt idx="23" c:formatCode="yyyy\-mm\-dd">
                  <c:v>43558</c:v>
                </c:pt>
                <c:pt idx="24" c:formatCode="yyyy\-mm\-dd">
                  <c:v>43559</c:v>
                </c:pt>
                <c:pt idx="25" c:formatCode="yyyy\-mm\-dd">
                  <c:v>43563</c:v>
                </c:pt>
                <c:pt idx="26" c:formatCode="yyyy\-mm\-dd">
                  <c:v>43564</c:v>
                </c:pt>
                <c:pt idx="27" c:formatCode="yyyy\-mm\-dd">
                  <c:v>43565</c:v>
                </c:pt>
                <c:pt idx="28" c:formatCode="yyyy\-mm\-dd">
                  <c:v>43566</c:v>
                </c:pt>
                <c:pt idx="29" c:formatCode="yyyy\-mm\-dd">
                  <c:v>43567</c:v>
                </c:pt>
                <c:pt idx="30" c:formatCode="yyyy\-mm\-dd">
                  <c:v>43570</c:v>
                </c:pt>
                <c:pt idx="31" c:formatCode="yyyy\-mm\-dd">
                  <c:v>43571</c:v>
                </c:pt>
                <c:pt idx="32" c:formatCode="yyyy\-mm\-dd">
                  <c:v>43572</c:v>
                </c:pt>
                <c:pt idx="33" c:formatCode="yyyy\-mm\-dd">
                  <c:v>43573</c:v>
                </c:pt>
                <c:pt idx="34" c:formatCode="yyyy\-mm\-dd">
                  <c:v>43574</c:v>
                </c:pt>
                <c:pt idx="35" c:formatCode="yyyy\-mm\-dd">
                  <c:v>43577</c:v>
                </c:pt>
                <c:pt idx="36" c:formatCode="yyyy\-mm\-dd">
                  <c:v>43578</c:v>
                </c:pt>
                <c:pt idx="37" c:formatCode="yyyy\-mm\-dd">
                  <c:v>43579</c:v>
                </c:pt>
                <c:pt idx="38" c:formatCode="yyyy\-mm\-dd">
                  <c:v>43580</c:v>
                </c:pt>
                <c:pt idx="39" c:formatCode="yyyy\-mm\-dd">
                  <c:v>43581</c:v>
                </c:pt>
                <c:pt idx="40" c:formatCode="yyyy\-mm\-dd">
                  <c:v>43584</c:v>
                </c:pt>
                <c:pt idx="41" c:formatCode="yyyy\-mm\-dd">
                  <c:v>43585</c:v>
                </c:pt>
                <c:pt idx="42" c:formatCode="yyyy\-mm\-dd">
                  <c:v>43591</c:v>
                </c:pt>
                <c:pt idx="43" c:formatCode="yyyy\-mm\-dd">
                  <c:v>43592</c:v>
                </c:pt>
                <c:pt idx="44" c:formatCode="yyyy\-mm\-dd">
                  <c:v>43593</c:v>
                </c:pt>
                <c:pt idx="45" c:formatCode="yyyy\-mm\-dd">
                  <c:v>43594</c:v>
                </c:pt>
                <c:pt idx="46" c:formatCode="yyyy\-mm\-dd">
                  <c:v>43595</c:v>
                </c:pt>
                <c:pt idx="47" c:formatCode="yyyy\-mm\-dd">
                  <c:v>43598</c:v>
                </c:pt>
                <c:pt idx="48" c:formatCode="yyyy\-mm\-dd">
                  <c:v>43599</c:v>
                </c:pt>
                <c:pt idx="49" c:formatCode="yyyy\-mm\-dd">
                  <c:v>43600</c:v>
                </c:pt>
                <c:pt idx="50" c:formatCode="yyyy\-mm\-dd">
                  <c:v>43601</c:v>
                </c:pt>
                <c:pt idx="51" c:formatCode="yyyy\-mm\-dd">
                  <c:v>43602</c:v>
                </c:pt>
                <c:pt idx="52" c:formatCode="yyyy\-mm\-dd">
                  <c:v>43605</c:v>
                </c:pt>
                <c:pt idx="53" c:formatCode="yyyy\-mm\-dd">
                  <c:v>43606</c:v>
                </c:pt>
                <c:pt idx="54" c:formatCode="yyyy\-mm\-dd">
                  <c:v>43607</c:v>
                </c:pt>
                <c:pt idx="55" c:formatCode="yyyy\-mm\-dd">
                  <c:v>43608</c:v>
                </c:pt>
                <c:pt idx="56" c:formatCode="yyyy\-mm\-dd">
                  <c:v>43609</c:v>
                </c:pt>
                <c:pt idx="57" c:formatCode="yyyy\-mm\-dd">
                  <c:v>43612</c:v>
                </c:pt>
                <c:pt idx="58" c:formatCode="yyyy\-mm\-dd">
                  <c:v>43613</c:v>
                </c:pt>
                <c:pt idx="59" c:formatCode="yyyy\-mm\-dd">
                  <c:v>43614</c:v>
                </c:pt>
                <c:pt idx="60" c:formatCode="yyyy\-mm\-dd">
                  <c:v>43615</c:v>
                </c:pt>
                <c:pt idx="61" c:formatCode="yyyy\-mm\-dd">
                  <c:v>43616</c:v>
                </c:pt>
              </c:numCache>
            </c:numRef>
          </c:cat>
          <c:val>
            <c:numRef>
              <c:f>[1]数据!$L$39:$L$100</c:f>
              <c:numCache>
                <c:formatCode>General</c:formatCode>
                <c:ptCount val="62"/>
                <c:pt idx="0">
                  <c:v>1</c:v>
                </c:pt>
                <c:pt idx="1">
                  <c:v>0.979361353138483</c:v>
                </c:pt>
                <c:pt idx="2">
                  <c:v>0.968128357514696</c:v>
                </c:pt>
                <c:pt idx="3">
                  <c:v>0.938334831826933</c:v>
                </c:pt>
                <c:pt idx="4">
                  <c:v>0.913325735816224</c:v>
                </c:pt>
                <c:pt idx="5">
                  <c:v>0.93993255543857</c:v>
                </c:pt>
                <c:pt idx="6">
                  <c:v>0.948666272668296</c:v>
                </c:pt>
                <c:pt idx="7">
                  <c:v>0.921304076473055</c:v>
                </c:pt>
                <c:pt idx="8">
                  <c:v>0.942463216799291</c:v>
                </c:pt>
                <c:pt idx="9">
                  <c:v>0.983753821226974</c:v>
                </c:pt>
                <c:pt idx="10">
                  <c:v>0.972649801694722</c:v>
                </c:pt>
                <c:pt idx="11">
                  <c:v>0.989646700933624</c:v>
                </c:pt>
                <c:pt idx="12">
                  <c:v>0.970031764053474</c:v>
                </c:pt>
                <c:pt idx="13">
                  <c:v>0.970369332533439</c:v>
                </c:pt>
                <c:pt idx="14">
                  <c:v>0.958344796570894</c:v>
                </c:pt>
                <c:pt idx="15">
                  <c:v>0.967574610431412</c:v>
                </c:pt>
                <c:pt idx="16">
                  <c:v>0.964202745739985</c:v>
                </c:pt>
                <c:pt idx="17">
                  <c:v>0.975525569260276</c:v>
                </c:pt>
                <c:pt idx="18">
                  <c:v>0.986746131322264</c:v>
                </c:pt>
                <c:pt idx="19">
                  <c:v>1.01871450167681</c:v>
                </c:pt>
                <c:pt idx="20">
                  <c:v>1.04570861082751</c:v>
                </c:pt>
                <c:pt idx="21">
                  <c:v>1.02491093943444</c:v>
                </c:pt>
                <c:pt idx="22">
                  <c:v>1.01208370936559</c:v>
                </c:pt>
                <c:pt idx="23">
                  <c:v>0.992959640065927</c:v>
                </c:pt>
                <c:pt idx="24">
                  <c:v>1.00771635241109</c:v>
                </c:pt>
                <c:pt idx="25">
                  <c:v>1.04927063542019</c:v>
                </c:pt>
                <c:pt idx="26">
                  <c:v>1.05652968771723</c:v>
                </c:pt>
                <c:pt idx="27">
                  <c:v>1.10597877121215</c:v>
                </c:pt>
                <c:pt idx="28">
                  <c:v>1.09711946096049</c:v>
                </c:pt>
                <c:pt idx="29">
                  <c:v>1.08429788345056</c:v>
                </c:pt>
                <c:pt idx="30">
                  <c:v>1.07967945419162</c:v>
                </c:pt>
                <c:pt idx="31">
                  <c:v>1.09308564372297</c:v>
                </c:pt>
                <c:pt idx="32">
                  <c:v>1.10395931820762</c:v>
                </c:pt>
                <c:pt idx="33">
                  <c:v>1.10079168465033</c:v>
                </c:pt>
                <c:pt idx="34">
                  <c:v>1.10203566673046</c:v>
                </c:pt>
                <c:pt idx="35">
                  <c:v>1.11693394789808</c:v>
                </c:pt>
                <c:pt idx="36">
                  <c:v>1.15294870966601</c:v>
                </c:pt>
                <c:pt idx="37">
                  <c:v>1.14600643990464</c:v>
                </c:pt>
                <c:pt idx="38">
                  <c:v>1.153021277186</c:v>
                </c:pt>
                <c:pt idx="39">
                  <c:v>1.15791310338418</c:v>
                </c:pt>
                <c:pt idx="40">
                  <c:v>1.19992620231832</c:v>
                </c:pt>
                <c:pt idx="41">
                  <c:v>1.19622582643886</c:v>
                </c:pt>
                <c:pt idx="42">
                  <c:v>1.17950074240341</c:v>
                </c:pt>
                <c:pt idx="43">
                  <c:v>1.15058401651918</c:v>
                </c:pt>
                <c:pt idx="44">
                  <c:v>1.15617530251842</c:v>
                </c:pt>
                <c:pt idx="45">
                  <c:v>1.13982308526915</c:v>
                </c:pt>
                <c:pt idx="46">
                  <c:v>1.16865523150037</c:v>
                </c:pt>
                <c:pt idx="47">
                  <c:v>1.16329003565827</c:v>
                </c:pt>
                <c:pt idx="48">
                  <c:v>1.16426202736978</c:v>
                </c:pt>
                <c:pt idx="49">
                  <c:v>1.19512199495874</c:v>
                </c:pt>
                <c:pt idx="50">
                  <c:v>1.19194661449149</c:v>
                </c:pt>
                <c:pt idx="51">
                  <c:v>1.19191761029021</c:v>
                </c:pt>
                <c:pt idx="52">
                  <c:v>1.16805830193228</c:v>
                </c:pt>
                <c:pt idx="53">
                  <c:v>1.16692028594093</c:v>
                </c:pt>
                <c:pt idx="54">
                  <c:v>1.16352146457609</c:v>
                </c:pt>
                <c:pt idx="55">
                  <c:v>1.14391253551431</c:v>
                </c:pt>
                <c:pt idx="56">
                  <c:v>1.1669705017407</c:v>
                </c:pt>
                <c:pt idx="57">
                  <c:v>1.15152555461471</c:v>
                </c:pt>
                <c:pt idx="58">
                  <c:v>1.15633584715767</c:v>
                </c:pt>
                <c:pt idx="59">
                  <c:v>1.18556919722739</c:v>
                </c:pt>
                <c:pt idx="60">
                  <c:v>1.18059203681291</c:v>
                </c:pt>
                <c:pt idx="61">
                  <c:v>1.16352788943954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888224"/>
        <c:axId val="254875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[1]数据!$B$1</c15:sqref>
                        </c15:formulaRef>
                      </c:ext>
                    </c:extLst>
                    <c:strCache>
                      <c:ptCount val="1"/>
                      <c:pt idx="0">
                        <c:v>上证指数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[1]数据!$B$2:$B$100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2465.29</c:v>
                      </c:pt>
                      <c:pt idx="1">
                        <c:v>2464.36</c:v>
                      </c:pt>
                      <c:pt idx="2">
                        <c:v>2514.87</c:v>
                      </c:pt>
                      <c:pt idx="3">
                        <c:v>2533.09</c:v>
                      </c:pt>
                      <c:pt idx="4">
                        <c:v>2526.46</c:v>
                      </c:pt>
                      <c:pt idx="5">
                        <c:v>2544.34</c:v>
                      </c:pt>
                      <c:pt idx="6">
                        <c:v>2535.1</c:v>
                      </c:pt>
                      <c:pt idx="7">
                        <c:v>2553.83</c:v>
                      </c:pt>
                      <c:pt idx="8">
                        <c:v>2535.77</c:v>
                      </c:pt>
                      <c:pt idx="9">
                        <c:v>2570.34</c:v>
                      </c:pt>
                      <c:pt idx="10">
                        <c:v>2570.42</c:v>
                      </c:pt>
                      <c:pt idx="11">
                        <c:v>2559.64</c:v>
                      </c:pt>
                      <c:pt idx="12">
                        <c:v>2596.01</c:v>
                      </c:pt>
                      <c:pt idx="13">
                        <c:v>2610.51</c:v>
                      </c:pt>
                      <c:pt idx="14">
                        <c:v>2579.7</c:v>
                      </c:pt>
                      <c:pt idx="15">
                        <c:v>2581</c:v>
                      </c:pt>
                      <c:pt idx="16">
                        <c:v>2591.69</c:v>
                      </c:pt>
                      <c:pt idx="17">
                        <c:v>2601.72</c:v>
                      </c:pt>
                      <c:pt idx="18">
                        <c:v>2596.98</c:v>
                      </c:pt>
                      <c:pt idx="19">
                        <c:v>2594.25</c:v>
                      </c:pt>
                      <c:pt idx="20">
                        <c:v>2575.58</c:v>
                      </c:pt>
                      <c:pt idx="21">
                        <c:v>2584.57</c:v>
                      </c:pt>
                      <c:pt idx="22">
                        <c:v>2618.23</c:v>
                      </c:pt>
                      <c:pt idx="23">
                        <c:v>2653.9</c:v>
                      </c:pt>
                      <c:pt idx="24">
                        <c:v>2671.89</c:v>
                      </c:pt>
                      <c:pt idx="25">
                        <c:v>2721.07</c:v>
                      </c:pt>
                      <c:pt idx="26">
                        <c:v>2719.7</c:v>
                      </c:pt>
                      <c:pt idx="27">
                        <c:v>2682.39</c:v>
                      </c:pt>
                      <c:pt idx="28">
                        <c:v>2754.36</c:v>
                      </c:pt>
                      <c:pt idx="29">
                        <c:v>2755.65</c:v>
                      </c:pt>
                      <c:pt idx="30">
                        <c:v>2761.22</c:v>
                      </c:pt>
                      <c:pt idx="31">
                        <c:v>2751.8</c:v>
                      </c:pt>
                      <c:pt idx="32">
                        <c:v>2804.23</c:v>
                      </c:pt>
                      <c:pt idx="33">
                        <c:v>2961.28</c:v>
                      </c:pt>
                      <c:pt idx="34">
                        <c:v>2941.52</c:v>
                      </c:pt>
                      <c:pt idx="35">
                        <c:v>2953.8242</c:v>
                      </c:pt>
                      <c:pt idx="36">
                        <c:v>2940.9538</c:v>
                      </c:pt>
                      <c:pt idx="37">
                        <c:v>2994.005</c:v>
                      </c:pt>
                      <c:pt idx="38">
                        <c:v>3027.5755</c:v>
                      </c:pt>
                      <c:pt idx="39">
                        <c:v>3054.2466</c:v>
                      </c:pt>
                      <c:pt idx="40">
                        <c:v>3102.0991</c:v>
                      </c:pt>
                      <c:pt idx="41">
                        <c:v>3106.4179</c:v>
                      </c:pt>
                      <c:pt idx="42">
                        <c:v>2969.8614</c:v>
                      </c:pt>
                      <c:pt idx="43">
                        <c:v>3026.9925</c:v>
                      </c:pt>
                      <c:pt idx="44">
                        <c:v>3060.3073</c:v>
                      </c:pt>
                      <c:pt idx="45">
                        <c:v>3026.9513</c:v>
                      </c:pt>
                      <c:pt idx="46">
                        <c:v>2990.685</c:v>
                      </c:pt>
                      <c:pt idx="47">
                        <c:v>3021.7512</c:v>
                      </c:pt>
                      <c:pt idx="48">
                        <c:v>3096.4176</c:v>
                      </c:pt>
                      <c:pt idx="49">
                        <c:v>3090.975</c:v>
                      </c:pt>
                      <c:pt idx="50">
                        <c:v>3090.6403</c:v>
                      </c:pt>
                      <c:pt idx="51">
                        <c:v>3101.455</c:v>
                      </c:pt>
                      <c:pt idx="52">
                        <c:v>3104.1487</c:v>
                      </c:pt>
                      <c:pt idx="53">
                        <c:v>3043.0313</c:v>
                      </c:pt>
                      <c:pt idx="54">
                        <c:v>2997.0954</c:v>
                      </c:pt>
                      <c:pt idx="55">
                        <c:v>3022.7196</c:v>
                      </c:pt>
                      <c:pt idx="56">
                        <c:v>2994.9434</c:v>
                      </c:pt>
                      <c:pt idx="57">
                        <c:v>3090.758</c:v>
                      </c:pt>
                      <c:pt idx="58">
                        <c:v>3170.361</c:v>
                      </c:pt>
                      <c:pt idx="59">
                        <c:v>3176.8227</c:v>
                      </c:pt>
                      <c:pt idx="60">
                        <c:v>3216.2952</c:v>
                      </c:pt>
                      <c:pt idx="61">
                        <c:v>3246.5714</c:v>
                      </c:pt>
                      <c:pt idx="62">
                        <c:v>3244.8103</c:v>
                      </c:pt>
                      <c:pt idx="63">
                        <c:v>3239.6639</c:v>
                      </c:pt>
                      <c:pt idx="64">
                        <c:v>3241.9299</c:v>
                      </c:pt>
                      <c:pt idx="65">
                        <c:v>3189.9619</c:v>
                      </c:pt>
                      <c:pt idx="66">
                        <c:v>3188.6256</c:v>
                      </c:pt>
                      <c:pt idx="67">
                        <c:v>3177.7866</c:v>
                      </c:pt>
                      <c:pt idx="68">
                        <c:v>3253.5978</c:v>
                      </c:pt>
                      <c:pt idx="69">
                        <c:v>3263.1179</c:v>
                      </c:pt>
                      <c:pt idx="70">
                        <c:v>3250.2012</c:v>
                      </c:pt>
                      <c:pt idx="71">
                        <c:v>3270.7973</c:v>
                      </c:pt>
                      <c:pt idx="72">
                        <c:v>3215.0426</c:v>
                      </c:pt>
                      <c:pt idx="73">
                        <c:v>3198.5938</c:v>
                      </c:pt>
                      <c:pt idx="74">
                        <c:v>3201.6137</c:v>
                      </c:pt>
                      <c:pt idx="75">
                        <c:v>3123.8261</c:v>
                      </c:pt>
                      <c:pt idx="76">
                        <c:v>3086.3989</c:v>
                      </c:pt>
                      <c:pt idx="77">
                        <c:v>3062.4985</c:v>
                      </c:pt>
                      <c:pt idx="78">
                        <c:v>3078.3389</c:v>
                      </c:pt>
                      <c:pt idx="79">
                        <c:v>2906.464</c:v>
                      </c:pt>
                      <c:pt idx="80">
                        <c:v>2926.3908</c:v>
                      </c:pt>
                      <c:pt idx="81">
                        <c:v>2893.7567</c:v>
                      </c:pt>
                      <c:pt idx="82">
                        <c:v>2850.9537</c:v>
                      </c:pt>
                      <c:pt idx="83">
                        <c:v>2939.2106</c:v>
                      </c:pt>
                      <c:pt idx="84">
                        <c:v>2903.7131</c:v>
                      </c:pt>
                      <c:pt idx="85">
                        <c:v>2883.6107</c:v>
                      </c:pt>
                      <c:pt idx="86">
                        <c:v>2938.6781</c:v>
                      </c:pt>
                      <c:pt idx="87">
                        <c:v>2955.711</c:v>
                      </c:pt>
                      <c:pt idx="88">
                        <c:v>2882.2962</c:v>
                      </c:pt>
                      <c:pt idx="89">
                        <c:v>2870.6046</c:v>
                      </c:pt>
                      <c:pt idx="90">
                        <c:v>2905.9688</c:v>
                      </c:pt>
                      <c:pt idx="91">
                        <c:v>2891.7046</c:v>
                      </c:pt>
                      <c:pt idx="92">
                        <c:v>2852.5153</c:v>
                      </c:pt>
                      <c:pt idx="93">
                        <c:v>2852.9948</c:v>
                      </c:pt>
                      <c:pt idx="94">
                        <c:v>2892.3782</c:v>
                      </c:pt>
                      <c:pt idx="95">
                        <c:v>2909.9106</c:v>
                      </c:pt>
                      <c:pt idx="96">
                        <c:v>2914.6964</c:v>
                      </c:pt>
                      <c:pt idx="97">
                        <c:v>2905.8054</c:v>
                      </c:pt>
                      <c:pt idx="98">
                        <c:v>2898.6961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[1]数据!$C$1</c15:sqref>
                        </c15:formulaRef>
                      </c:ext>
                    </c:extLst>
                    <c:strCache>
                      <c:ptCount val="1"/>
                      <c:pt idx="0">
                        <c:v>平安银行(000001)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9.19</c:v>
                      </c:pt>
                      <c:pt idx="1">
                        <c:v>9.28</c:v>
                      </c:pt>
                      <c:pt idx="2">
                        <c:v>9.75</c:v>
                      </c:pt>
                      <c:pt idx="3">
                        <c:v>9.74</c:v>
                      </c:pt>
                      <c:pt idx="4">
                        <c:v>9.66</c:v>
                      </c:pt>
                      <c:pt idx="5">
                        <c:v>9.94</c:v>
                      </c:pt>
                      <c:pt idx="6">
                        <c:v>10.1</c:v>
                      </c:pt>
                      <c:pt idx="7">
                        <c:v>10.2</c:v>
                      </c:pt>
                      <c:pt idx="8">
                        <c:v>10.11</c:v>
                      </c:pt>
                      <c:pt idx="9">
                        <c:v>10.24</c:v>
                      </c:pt>
                      <c:pt idx="10">
                        <c:v>10.48</c:v>
                      </c:pt>
                      <c:pt idx="11">
                        <c:v>10.25</c:v>
                      </c:pt>
                      <c:pt idx="12">
                        <c:v>10.43</c:v>
                      </c:pt>
                      <c:pt idx="13">
                        <c:v>10.34</c:v>
                      </c:pt>
                      <c:pt idx="14">
                        <c:v>10.28</c:v>
                      </c:pt>
                      <c:pt idx="15">
                        <c:v>10.35</c:v>
                      </c:pt>
                      <c:pt idx="16">
                        <c:v>10.52</c:v>
                      </c:pt>
                      <c:pt idx="17">
                        <c:v>11</c:v>
                      </c:pt>
                      <c:pt idx="18">
                        <c:v>10.94</c:v>
                      </c:pt>
                      <c:pt idx="19">
                        <c:v>11</c:v>
                      </c:pt>
                      <c:pt idx="20">
                        <c:v>10.95</c:v>
                      </c:pt>
                      <c:pt idx="21">
                        <c:v>11.1</c:v>
                      </c:pt>
                      <c:pt idx="22">
                        <c:v>11.2</c:v>
                      </c:pt>
                      <c:pt idx="23">
                        <c:v>11.21</c:v>
                      </c:pt>
                      <c:pt idx="24">
                        <c:v>11.19</c:v>
                      </c:pt>
                      <c:pt idx="25">
                        <c:v>11.38</c:v>
                      </c:pt>
                      <c:pt idx="26">
                        <c:v>11.25</c:v>
                      </c:pt>
                      <c:pt idx="27">
                        <c:v>10.95</c:v>
                      </c:pt>
                      <c:pt idx="28">
                        <c:v>11.36</c:v>
                      </c:pt>
                      <c:pt idx="29">
                        <c:v>11.27</c:v>
                      </c:pt>
                      <c:pt idx="30">
                        <c:v>11.41</c:v>
                      </c:pt>
                      <c:pt idx="31">
                        <c:v>11.36</c:v>
                      </c:pt>
                      <c:pt idx="32">
                        <c:v>11.54</c:v>
                      </c:pt>
                      <c:pt idx="33">
                        <c:v>12.55</c:v>
                      </c:pt>
                      <c:pt idx="34">
                        <c:v>12.2</c:v>
                      </c:pt>
                      <c:pt idx="35">
                        <c:v>12.4</c:v>
                      </c:pt>
                      <c:pt idx="36">
                        <c:v>12.36</c:v>
                      </c:pt>
                      <c:pt idx="37">
                        <c:v>12.76</c:v>
                      </c:pt>
                      <c:pt idx="38">
                        <c:v>12.99</c:v>
                      </c:pt>
                      <c:pt idx="39">
                        <c:v>13.06</c:v>
                      </c:pt>
                      <c:pt idx="40">
                        <c:v>13.08</c:v>
                      </c:pt>
                      <c:pt idx="41">
                        <c:v>12.74</c:v>
                      </c:pt>
                      <c:pt idx="42">
                        <c:v>12.3</c:v>
                      </c:pt>
                      <c:pt idx="43">
                        <c:v>12.32</c:v>
                      </c:pt>
                      <c:pt idx="44">
                        <c:v>12.36</c:v>
                      </c:pt>
                      <c:pt idx="45">
                        <c:v>12.37</c:v>
                      </c:pt>
                      <c:pt idx="46">
                        <c:v>12.43</c:v>
                      </c:pt>
                      <c:pt idx="47">
                        <c:v>12.5</c:v>
                      </c:pt>
                      <c:pt idx="48">
                        <c:v>12.91</c:v>
                      </c:pt>
                      <c:pt idx="49">
                        <c:v>12.79</c:v>
                      </c:pt>
                      <c:pt idx="50">
                        <c:v>12.75</c:v>
                      </c:pt>
                      <c:pt idx="51">
                        <c:v>12.69</c:v>
                      </c:pt>
                      <c:pt idx="52">
                        <c:v>12.59</c:v>
                      </c:pt>
                      <c:pt idx="53">
                        <c:v>12.11</c:v>
                      </c:pt>
                      <c:pt idx="54">
                        <c:v>12.1</c:v>
                      </c:pt>
                      <c:pt idx="55">
                        <c:v>12.38</c:v>
                      </c:pt>
                      <c:pt idx="56">
                        <c:v>12.22</c:v>
                      </c:pt>
                      <c:pt idx="57">
                        <c:v>12.82</c:v>
                      </c:pt>
                      <c:pt idx="58">
                        <c:v>13.18</c:v>
                      </c:pt>
                      <c:pt idx="59">
                        <c:v>13.36</c:v>
                      </c:pt>
                      <c:pt idx="60">
                        <c:v>13.44</c:v>
                      </c:pt>
                      <c:pt idx="61">
                        <c:v>13.86</c:v>
                      </c:pt>
                      <c:pt idx="62">
                        <c:v>13.96</c:v>
                      </c:pt>
                      <c:pt idx="63">
                        <c:v>13.81</c:v>
                      </c:pt>
                      <c:pt idx="64">
                        <c:v>13.73</c:v>
                      </c:pt>
                      <c:pt idx="65">
                        <c:v>13.54</c:v>
                      </c:pt>
                      <c:pt idx="66">
                        <c:v>13.42</c:v>
                      </c:pt>
                      <c:pt idx="67">
                        <c:v>13.69</c:v>
                      </c:pt>
                      <c:pt idx="68">
                        <c:v>14.58</c:v>
                      </c:pt>
                      <c:pt idx="69">
                        <c:v>14.35</c:v>
                      </c:pt>
                      <c:pt idx="70">
                        <c:v>14.34</c:v>
                      </c:pt>
                      <c:pt idx="71">
                        <c:v>14.73</c:v>
                      </c:pt>
                      <c:pt idx="72">
                        <c:v>14.15</c:v>
                      </c:pt>
                      <c:pt idx="73">
                        <c:v>14.07</c:v>
                      </c:pt>
                      <c:pt idx="74">
                        <c:v>14.44</c:v>
                      </c:pt>
                      <c:pt idx="75">
                        <c:v>14.13</c:v>
                      </c:pt>
                      <c:pt idx="76">
                        <c:v>13.79</c:v>
                      </c:pt>
                      <c:pt idx="77">
                        <c:v>14.1</c:v>
                      </c:pt>
                      <c:pt idx="78">
                        <c:v>13.85</c:v>
                      </c:pt>
                      <c:pt idx="79">
                        <c:v>12.87</c:v>
                      </c:pt>
                      <c:pt idx="80">
                        <c:v>12.95</c:v>
                      </c:pt>
                      <c:pt idx="81">
                        <c:v>12.6</c:v>
                      </c:pt>
                      <c:pt idx="82">
                        <c:v>12.16</c:v>
                      </c:pt>
                      <c:pt idx="83">
                        <c:v>12.68</c:v>
                      </c:pt>
                      <c:pt idx="84">
                        <c:v>12.3</c:v>
                      </c:pt>
                      <c:pt idx="85">
                        <c:v>12.49</c:v>
                      </c:pt>
                      <c:pt idx="86">
                        <c:v>12.92</c:v>
                      </c:pt>
                      <c:pt idx="87">
                        <c:v>12.85</c:v>
                      </c:pt>
                      <c:pt idx="88">
                        <c:v>12.44</c:v>
                      </c:pt>
                      <c:pt idx="89">
                        <c:v>12.38</c:v>
                      </c:pt>
                      <c:pt idx="90">
                        <c:v>12.56</c:v>
                      </c:pt>
                      <c:pt idx="91">
                        <c:v>12.4</c:v>
                      </c:pt>
                      <c:pt idx="92">
                        <c:v>12.29</c:v>
                      </c:pt>
                      <c:pt idx="93">
                        <c:v>12.35</c:v>
                      </c:pt>
                      <c:pt idx="94">
                        <c:v>12.37</c:v>
                      </c:pt>
                      <c:pt idx="95">
                        <c:v>12.49</c:v>
                      </c:pt>
                      <c:pt idx="96">
                        <c:v>12.4</c:v>
                      </c:pt>
                      <c:pt idx="97">
                        <c:v>12.22</c:v>
                      </c:pt>
                      <c:pt idx="98">
                        <c:v>12.18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[1]数据!$D$1</c15:sqref>
                        </c15:formulaRef>
                      </c:ext>
                    </c:extLst>
                    <c:strCache>
                      <c:ptCount val="1"/>
                      <c:pt idx="0">
                        <c:v>贵州茅台(600519)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[1]数据!$D$2:$D$100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598.98</c:v>
                      </c:pt>
                      <c:pt idx="1">
                        <c:v>590</c:v>
                      </c:pt>
                      <c:pt idx="2">
                        <c:v>602</c:v>
                      </c:pt>
                      <c:pt idx="3">
                        <c:v>605.49</c:v>
                      </c:pt>
                      <c:pt idx="4">
                        <c:v>604.79</c:v>
                      </c:pt>
                      <c:pt idx="5">
                        <c:v>616.12</c:v>
                      </c:pt>
                      <c:pt idx="6">
                        <c:v>618.77</c:v>
                      </c:pt>
                      <c:pt idx="7">
                        <c:v>635.88</c:v>
                      </c:pt>
                      <c:pt idx="8">
                        <c:v>624.6</c:v>
                      </c:pt>
                      <c:pt idx="9">
                        <c:v>659.98</c:v>
                      </c:pt>
                      <c:pt idx="10">
                        <c:v>661.1</c:v>
                      </c:pt>
                      <c:pt idx="11">
                        <c:v>659.25</c:v>
                      </c:pt>
                      <c:pt idx="12">
                        <c:v>683.61</c:v>
                      </c:pt>
                      <c:pt idx="13">
                        <c:v>686.98</c:v>
                      </c:pt>
                      <c:pt idx="14">
                        <c:v>671</c:v>
                      </c:pt>
                      <c:pt idx="15">
                        <c:v>665.66</c:v>
                      </c:pt>
                      <c:pt idx="16">
                        <c:v>672.5</c:v>
                      </c:pt>
                      <c:pt idx="17">
                        <c:v>679.7</c:v>
                      </c:pt>
                      <c:pt idx="18">
                        <c:v>677</c:v>
                      </c:pt>
                      <c:pt idx="19">
                        <c:v>685</c:v>
                      </c:pt>
                      <c:pt idx="20">
                        <c:v>676</c:v>
                      </c:pt>
                      <c:pt idx="21">
                        <c:v>689.6</c:v>
                      </c:pt>
                      <c:pt idx="22">
                        <c:v>692.67</c:v>
                      </c:pt>
                      <c:pt idx="23">
                        <c:v>725.3</c:v>
                      </c:pt>
                      <c:pt idx="24">
                        <c:v>717.92</c:v>
                      </c:pt>
                      <c:pt idx="25">
                        <c:v>735.25</c:v>
                      </c:pt>
                      <c:pt idx="26">
                        <c:v>737.16</c:v>
                      </c:pt>
                      <c:pt idx="27">
                        <c:v>724.78</c:v>
                      </c:pt>
                      <c:pt idx="28">
                        <c:v>740</c:v>
                      </c:pt>
                      <c:pt idx="29">
                        <c:v>730.76</c:v>
                      </c:pt>
                      <c:pt idx="30">
                        <c:v>722</c:v>
                      </c:pt>
                      <c:pt idx="31">
                        <c:v>720.25</c:v>
                      </c:pt>
                      <c:pt idx="32">
                        <c:v>726.01</c:v>
                      </c:pt>
                      <c:pt idx="33">
                        <c:v>742.33</c:v>
                      </c:pt>
                      <c:pt idx="34">
                        <c:v>727.35</c:v>
                      </c:pt>
                      <c:pt idx="35">
                        <c:v>740.7</c:v>
                      </c:pt>
                      <c:pt idx="36">
                        <c:v>755.01</c:v>
                      </c:pt>
                      <c:pt idx="37">
                        <c:v>789.3</c:v>
                      </c:pt>
                      <c:pt idx="38">
                        <c:v>781.86</c:v>
                      </c:pt>
                      <c:pt idx="39">
                        <c:v>779.78</c:v>
                      </c:pt>
                      <c:pt idx="40">
                        <c:v>768</c:v>
                      </c:pt>
                      <c:pt idx="41">
                        <c:v>748.6</c:v>
                      </c:pt>
                      <c:pt idx="42">
                        <c:v>737.5</c:v>
                      </c:pt>
                      <c:pt idx="43">
                        <c:v>758.54</c:v>
                      </c:pt>
                      <c:pt idx="44">
                        <c:v>745.01</c:v>
                      </c:pt>
                      <c:pt idx="45">
                        <c:v>754</c:v>
                      </c:pt>
                      <c:pt idx="46">
                        <c:v>778</c:v>
                      </c:pt>
                      <c:pt idx="47">
                        <c:v>777.3</c:v>
                      </c:pt>
                      <c:pt idx="48">
                        <c:v>810.09</c:v>
                      </c:pt>
                      <c:pt idx="49">
                        <c:v>792.61</c:v>
                      </c:pt>
                      <c:pt idx="50">
                        <c:v>792.8</c:v>
                      </c:pt>
                      <c:pt idx="51">
                        <c:v>785.75</c:v>
                      </c:pt>
                      <c:pt idx="52">
                        <c:v>794</c:v>
                      </c:pt>
                      <c:pt idx="53">
                        <c:v>775.6</c:v>
                      </c:pt>
                      <c:pt idx="54">
                        <c:v>773</c:v>
                      </c:pt>
                      <c:pt idx="55">
                        <c:v>788.5</c:v>
                      </c:pt>
                      <c:pt idx="56">
                        <c:v>806.8</c:v>
                      </c:pt>
                      <c:pt idx="57">
                        <c:v>853.99</c:v>
                      </c:pt>
                      <c:pt idx="58">
                        <c:v>859</c:v>
                      </c:pt>
                      <c:pt idx="59">
                        <c:v>850</c:v>
                      </c:pt>
                      <c:pt idx="60">
                        <c:v>844.5</c:v>
                      </c:pt>
                      <c:pt idx="61">
                        <c:v>865</c:v>
                      </c:pt>
                      <c:pt idx="62">
                        <c:v>900.2</c:v>
                      </c:pt>
                      <c:pt idx="63">
                        <c:v>905</c:v>
                      </c:pt>
                      <c:pt idx="64">
                        <c:v>947.99</c:v>
                      </c:pt>
                      <c:pt idx="65">
                        <c:v>925.2</c:v>
                      </c:pt>
                      <c:pt idx="66">
                        <c:v>914</c:v>
                      </c:pt>
                      <c:pt idx="67">
                        <c:v>907</c:v>
                      </c:pt>
                      <c:pt idx="68">
                        <c:v>939.9</c:v>
                      </c:pt>
                      <c:pt idx="69">
                        <c:v>952</c:v>
                      </c:pt>
                      <c:pt idx="70">
                        <c:v>945.5</c:v>
                      </c:pt>
                      <c:pt idx="71">
                        <c:v>952.56</c:v>
                      </c:pt>
                      <c:pt idx="72">
                        <c:v>949.2</c:v>
                      </c:pt>
                      <c:pt idx="73">
                        <c:v>974.95</c:v>
                      </c:pt>
                      <c:pt idx="74">
                        <c:v>970</c:v>
                      </c:pt>
                      <c:pt idx="75">
                        <c:v>952.37</c:v>
                      </c:pt>
                      <c:pt idx="76">
                        <c:v>945</c:v>
                      </c:pt>
                      <c:pt idx="77">
                        <c:v>971.97</c:v>
                      </c:pt>
                      <c:pt idx="78">
                        <c:v>974</c:v>
                      </c:pt>
                      <c:pt idx="79">
                        <c:v>906</c:v>
                      </c:pt>
                      <c:pt idx="80">
                        <c:v>890</c:v>
                      </c:pt>
                      <c:pt idx="81">
                        <c:v>884.4</c:v>
                      </c:pt>
                      <c:pt idx="82">
                        <c:v>858.81</c:v>
                      </c:pt>
                      <c:pt idx="83">
                        <c:v>907.12</c:v>
                      </c:pt>
                      <c:pt idx="84">
                        <c:v>892</c:v>
                      </c:pt>
                      <c:pt idx="85">
                        <c:v>886.57</c:v>
                      </c:pt>
                      <c:pt idx="86">
                        <c:v>927</c:v>
                      </c:pt>
                      <c:pt idx="87">
                        <c:v>929.91</c:v>
                      </c:pt>
                      <c:pt idx="88">
                        <c:v>906.79</c:v>
                      </c:pt>
                      <c:pt idx="89">
                        <c:v>884.96</c:v>
                      </c:pt>
                      <c:pt idx="90">
                        <c:v>895</c:v>
                      </c:pt>
                      <c:pt idx="91">
                        <c:v>888</c:v>
                      </c:pt>
                      <c:pt idx="92">
                        <c:v>861</c:v>
                      </c:pt>
                      <c:pt idx="93">
                        <c:v>878.5</c:v>
                      </c:pt>
                      <c:pt idx="94">
                        <c:v>879</c:v>
                      </c:pt>
                      <c:pt idx="95">
                        <c:v>888</c:v>
                      </c:pt>
                      <c:pt idx="96">
                        <c:v>911.91</c:v>
                      </c:pt>
                      <c:pt idx="97">
                        <c:v>905.3</c:v>
                      </c:pt>
                      <c:pt idx="98">
                        <c:v>890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[1]数据!$E$1</c15:sqref>
                        </c15:formulaRef>
                      </c:ext>
                    </c:extLst>
                    <c:strCache>
                      <c:ptCount val="1"/>
                      <c:pt idx="0">
                        <c:v>中信建投(601066)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8.78</c:v>
                      </c:pt>
                      <c:pt idx="1">
                        <c:v>9.21</c:v>
                      </c:pt>
                      <c:pt idx="2">
                        <c:v>10.13</c:v>
                      </c:pt>
                      <c:pt idx="3">
                        <c:v>10.21</c:v>
                      </c:pt>
                      <c:pt idx="4">
                        <c:v>10.65</c:v>
                      </c:pt>
                      <c:pt idx="5">
                        <c:v>11.15</c:v>
                      </c:pt>
                      <c:pt idx="6">
                        <c:v>10.8</c:v>
                      </c:pt>
                      <c:pt idx="7">
                        <c:v>10.74</c:v>
                      </c:pt>
                      <c:pt idx="8">
                        <c:v>10.91</c:v>
                      </c:pt>
                      <c:pt idx="9">
                        <c:v>12</c:v>
                      </c:pt>
                      <c:pt idx="10">
                        <c:v>11.94</c:v>
                      </c:pt>
                      <c:pt idx="11">
                        <c:v>11.97</c:v>
                      </c:pt>
                      <c:pt idx="12">
                        <c:v>11.78</c:v>
                      </c:pt>
                      <c:pt idx="13">
                        <c:v>11.42</c:v>
                      </c:pt>
                      <c:pt idx="14">
                        <c:v>10.55</c:v>
                      </c:pt>
                      <c:pt idx="15">
                        <c:v>10.56</c:v>
                      </c:pt>
                      <c:pt idx="16">
                        <c:v>11.1</c:v>
                      </c:pt>
                      <c:pt idx="17">
                        <c:v>11.2</c:v>
                      </c:pt>
                      <c:pt idx="18">
                        <c:v>11.44</c:v>
                      </c:pt>
                      <c:pt idx="19">
                        <c:v>11.64</c:v>
                      </c:pt>
                      <c:pt idx="20">
                        <c:v>11.3</c:v>
                      </c:pt>
                      <c:pt idx="21">
                        <c:v>11.68</c:v>
                      </c:pt>
                      <c:pt idx="22">
                        <c:v>12.15</c:v>
                      </c:pt>
                      <c:pt idx="23">
                        <c:v>12.31</c:v>
                      </c:pt>
                      <c:pt idx="24">
                        <c:v>12.23</c:v>
                      </c:pt>
                      <c:pt idx="25">
                        <c:v>13</c:v>
                      </c:pt>
                      <c:pt idx="26">
                        <c:v>12.81</c:v>
                      </c:pt>
                      <c:pt idx="27">
                        <c:v>12.63</c:v>
                      </c:pt>
                      <c:pt idx="28">
                        <c:v>13.45</c:v>
                      </c:pt>
                      <c:pt idx="29">
                        <c:v>13.74</c:v>
                      </c:pt>
                      <c:pt idx="30">
                        <c:v>14.1</c:v>
                      </c:pt>
                      <c:pt idx="31">
                        <c:v>14.95</c:v>
                      </c:pt>
                      <c:pt idx="32">
                        <c:v>16.45</c:v>
                      </c:pt>
                      <c:pt idx="33">
                        <c:v>18.1</c:v>
                      </c:pt>
                      <c:pt idx="34">
                        <c:v>19.91</c:v>
                      </c:pt>
                      <c:pt idx="35">
                        <c:v>21.9</c:v>
                      </c:pt>
                      <c:pt idx="36">
                        <c:v>20.12</c:v>
                      </c:pt>
                      <c:pt idx="37">
                        <c:v>22.13</c:v>
                      </c:pt>
                      <c:pt idx="38">
                        <c:v>23.41</c:v>
                      </c:pt>
                      <c:pt idx="39">
                        <c:v>25.75</c:v>
                      </c:pt>
                      <c:pt idx="40">
                        <c:v>28.33</c:v>
                      </c:pt>
                      <c:pt idx="41">
                        <c:v>31.16</c:v>
                      </c:pt>
                      <c:pt idx="42">
                        <c:v>28.04</c:v>
                      </c:pt>
                      <c:pt idx="43">
                        <c:v>25.9</c:v>
                      </c:pt>
                      <c:pt idx="44">
                        <c:v>26.92</c:v>
                      </c:pt>
                      <c:pt idx="45">
                        <c:v>27.75</c:v>
                      </c:pt>
                      <c:pt idx="46">
                        <c:v>28.43</c:v>
                      </c:pt>
                      <c:pt idx="47">
                        <c:v>26.91</c:v>
                      </c:pt>
                      <c:pt idx="48">
                        <c:v>26.5</c:v>
                      </c:pt>
                      <c:pt idx="49">
                        <c:v>25.66</c:v>
                      </c:pt>
                      <c:pt idx="50">
                        <c:v>26.13</c:v>
                      </c:pt>
                      <c:pt idx="51">
                        <c:v>25.74</c:v>
                      </c:pt>
                      <c:pt idx="52">
                        <c:v>24.5</c:v>
                      </c:pt>
                      <c:pt idx="53">
                        <c:v>24.2</c:v>
                      </c:pt>
                      <c:pt idx="54">
                        <c:v>24.69</c:v>
                      </c:pt>
                      <c:pt idx="55">
                        <c:v>24.09</c:v>
                      </c:pt>
                      <c:pt idx="56">
                        <c:v>23.23</c:v>
                      </c:pt>
                      <c:pt idx="57">
                        <c:v>25.55</c:v>
                      </c:pt>
                      <c:pt idx="58">
                        <c:v>26.38</c:v>
                      </c:pt>
                      <c:pt idx="59">
                        <c:v>26.71</c:v>
                      </c:pt>
                      <c:pt idx="60">
                        <c:v>26.77</c:v>
                      </c:pt>
                      <c:pt idx="61">
                        <c:v>25.81</c:v>
                      </c:pt>
                      <c:pt idx="62">
                        <c:v>25.02</c:v>
                      </c:pt>
                      <c:pt idx="63">
                        <c:v>25.33</c:v>
                      </c:pt>
                      <c:pt idx="64">
                        <c:v>25.42</c:v>
                      </c:pt>
                      <c:pt idx="65">
                        <c:v>24.2</c:v>
                      </c:pt>
                      <c:pt idx="66">
                        <c:v>24.56</c:v>
                      </c:pt>
                      <c:pt idx="67">
                        <c:v>24.16</c:v>
                      </c:pt>
                      <c:pt idx="68">
                        <c:v>24.53</c:v>
                      </c:pt>
                      <c:pt idx="69">
                        <c:v>24.22</c:v>
                      </c:pt>
                      <c:pt idx="70">
                        <c:v>23.78</c:v>
                      </c:pt>
                      <c:pt idx="71">
                        <c:v>24.14</c:v>
                      </c:pt>
                      <c:pt idx="72">
                        <c:v>25.17</c:v>
                      </c:pt>
                      <c:pt idx="73">
                        <c:v>27.18</c:v>
                      </c:pt>
                      <c:pt idx="74">
                        <c:v>26.76</c:v>
                      </c:pt>
                      <c:pt idx="75">
                        <c:v>27.02</c:v>
                      </c:pt>
                      <c:pt idx="76">
                        <c:v>27.75</c:v>
                      </c:pt>
                      <c:pt idx="77">
                        <c:v>24.98</c:v>
                      </c:pt>
                      <c:pt idx="78">
                        <c:v>23.36</c:v>
                      </c:pt>
                      <c:pt idx="79">
                        <c:v>21.02</c:v>
                      </c:pt>
                      <c:pt idx="80">
                        <c:v>21.66</c:v>
                      </c:pt>
                      <c:pt idx="81">
                        <c:v>20.67</c:v>
                      </c:pt>
                      <c:pt idx="82">
                        <c:v>20.43</c:v>
                      </c:pt>
                      <c:pt idx="83">
                        <c:v>21.84</c:v>
                      </c:pt>
                      <c:pt idx="84">
                        <c:v>21.35</c:v>
                      </c:pt>
                      <c:pt idx="85">
                        <c:v>21.31</c:v>
                      </c:pt>
                      <c:pt idx="86">
                        <c:v>22.36</c:v>
                      </c:pt>
                      <c:pt idx="87">
                        <c:v>22.17</c:v>
                      </c:pt>
                      <c:pt idx="88">
                        <c:v>21.11</c:v>
                      </c:pt>
                      <c:pt idx="89">
                        <c:v>21.74</c:v>
                      </c:pt>
                      <c:pt idx="90">
                        <c:v>22.35</c:v>
                      </c:pt>
                      <c:pt idx="91">
                        <c:v>21.96</c:v>
                      </c:pt>
                      <c:pt idx="92">
                        <c:v>22.19</c:v>
                      </c:pt>
                      <c:pt idx="93">
                        <c:v>22.5</c:v>
                      </c:pt>
                      <c:pt idx="94">
                        <c:v>23.76</c:v>
                      </c:pt>
                      <c:pt idx="95">
                        <c:v>23.53</c:v>
                      </c:pt>
                      <c:pt idx="96">
                        <c:v>23.97</c:v>
                      </c:pt>
                      <c:pt idx="97">
                        <c:v>23.52</c:v>
                      </c:pt>
                      <c:pt idx="98">
                        <c:v>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[1]数据!$F$1</c15:sqref>
                        </c15:formulaRef>
                      </c:ext>
                    </c:extLst>
                    <c:strCache>
                      <c:ptCount val="1"/>
                      <c:pt idx="0">
                        <c:v>华兴源创(688001)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[1]数据!$G$1</c15:sqref>
                        </c15:formulaRef>
                      </c:ext>
                    </c:extLst>
                    <c:strCache>
                      <c:ptCount val="1"/>
                      <c:pt idx="0">
                        <c:v>同达创业(600647)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11.88</c:v>
                      </c:pt>
                      <c:pt idx="1">
                        <c:v>11.86</c:v>
                      </c:pt>
                      <c:pt idx="2">
                        <c:v>12.46</c:v>
                      </c:pt>
                      <c:pt idx="3">
                        <c:v>12.93</c:v>
                      </c:pt>
                      <c:pt idx="4">
                        <c:v>12.8</c:v>
                      </c:pt>
                      <c:pt idx="5">
                        <c:v>12.74</c:v>
                      </c:pt>
                      <c:pt idx="6">
                        <c:v>12.74</c:v>
                      </c:pt>
                      <c:pt idx="7">
                        <c:v>13.18</c:v>
                      </c:pt>
                      <c:pt idx="8">
                        <c:v>13</c:v>
                      </c:pt>
                      <c:pt idx="9">
                        <c:v>13.27</c:v>
                      </c:pt>
                      <c:pt idx="10">
                        <c:v>13.25</c:v>
                      </c:pt>
                      <c:pt idx="11">
                        <c:v>13.25</c:v>
                      </c:pt>
                      <c:pt idx="12">
                        <c:v>13.36</c:v>
                      </c:pt>
                      <c:pt idx="13">
                        <c:v>13.38</c:v>
                      </c:pt>
                      <c:pt idx="14">
                        <c:v>13.15</c:v>
                      </c:pt>
                      <c:pt idx="15">
                        <c:v>13.14</c:v>
                      </c:pt>
                      <c:pt idx="16">
                        <c:v>13.22</c:v>
                      </c:pt>
                      <c:pt idx="17">
                        <c:v>13.23</c:v>
                      </c:pt>
                      <c:pt idx="18">
                        <c:v>12.69</c:v>
                      </c:pt>
                      <c:pt idx="19">
                        <c:v>12.55</c:v>
                      </c:pt>
                      <c:pt idx="20">
                        <c:v>12.47</c:v>
                      </c:pt>
                      <c:pt idx="21">
                        <c:v>12.33</c:v>
                      </c:pt>
                      <c:pt idx="22">
                        <c:v>12.56</c:v>
                      </c:pt>
                      <c:pt idx="23">
                        <c:v>12.82</c:v>
                      </c:pt>
                      <c:pt idx="24">
                        <c:v>12.83</c:v>
                      </c:pt>
                      <c:pt idx="25">
                        <c:v>13.03</c:v>
                      </c:pt>
                      <c:pt idx="26">
                        <c:v>12.98</c:v>
                      </c:pt>
                      <c:pt idx="27">
                        <c:v>12.85</c:v>
                      </c:pt>
                      <c:pt idx="28">
                        <c:v>13.11</c:v>
                      </c:pt>
                      <c:pt idx="29">
                        <c:v>13.13</c:v>
                      </c:pt>
                      <c:pt idx="30">
                        <c:v>13.1</c:v>
                      </c:pt>
                      <c:pt idx="31">
                        <c:v>13.15</c:v>
                      </c:pt>
                      <c:pt idx="32">
                        <c:v>13.46</c:v>
                      </c:pt>
                      <c:pt idx="33">
                        <c:v>14.68</c:v>
                      </c:pt>
                      <c:pt idx="34">
                        <c:v>14.24</c:v>
                      </c:pt>
                      <c:pt idx="35">
                        <c:v>14.17</c:v>
                      </c:pt>
                      <c:pt idx="36">
                        <c:v>14.2</c:v>
                      </c:pt>
                      <c:pt idx="37">
                        <c:v>14.18</c:v>
                      </c:pt>
                      <c:pt idx="38">
                        <c:v>14.43</c:v>
                      </c:pt>
                      <c:pt idx="39">
                        <c:v>14.43</c:v>
                      </c:pt>
                      <c:pt idx="40">
                        <c:v>14.62</c:v>
                      </c:pt>
                      <c:pt idx="41">
                        <c:v>14.9</c:v>
                      </c:pt>
                      <c:pt idx="42">
                        <c:v>14.1</c:v>
                      </c:pt>
                      <c:pt idx="43">
                        <c:v>14.58</c:v>
                      </c:pt>
                      <c:pt idx="44">
                        <c:v>14.6</c:v>
                      </c:pt>
                      <c:pt idx="45">
                        <c:v>14.79</c:v>
                      </c:pt>
                      <c:pt idx="46">
                        <c:v>14.15</c:v>
                      </c:pt>
                      <c:pt idx="47">
                        <c:v>15</c:v>
                      </c:pt>
                      <c:pt idx="48">
                        <c:v>14.87</c:v>
                      </c:pt>
                      <c:pt idx="49">
                        <c:v>14.78</c:v>
                      </c:pt>
                      <c:pt idx="50">
                        <c:v>14.96</c:v>
                      </c:pt>
                      <c:pt idx="51">
                        <c:v>15.48</c:v>
                      </c:pt>
                      <c:pt idx="52">
                        <c:v>15.97</c:v>
                      </c:pt>
                      <c:pt idx="53">
                        <c:v>16.72</c:v>
                      </c:pt>
                      <c:pt idx="54">
                        <c:v>16.2</c:v>
                      </c:pt>
                      <c:pt idx="55">
                        <c:v>16.1</c:v>
                      </c:pt>
                      <c:pt idx="56">
                        <c:v>15.85</c:v>
                      </c:pt>
                      <c:pt idx="57">
                        <c:v>16.38</c:v>
                      </c:pt>
                      <c:pt idx="58">
                        <c:v>16.68</c:v>
                      </c:pt>
                      <c:pt idx="59">
                        <c:v>16.45</c:v>
                      </c:pt>
                      <c:pt idx="60">
                        <c:v>16.97</c:v>
                      </c:pt>
                      <c:pt idx="61">
                        <c:v>16.98</c:v>
                      </c:pt>
                      <c:pt idx="62">
                        <c:v>16.34</c:v>
                      </c:pt>
                      <c:pt idx="63">
                        <c:v>16.91</c:v>
                      </c:pt>
                      <c:pt idx="64">
                        <c:v>16.7</c:v>
                      </c:pt>
                      <c:pt idx="65">
                        <c:v>16.79</c:v>
                      </c:pt>
                      <c:pt idx="66">
                        <c:v>17.83</c:v>
                      </c:pt>
                      <c:pt idx="67">
                        <c:v>17.4</c:v>
                      </c:pt>
                      <c:pt idx="68">
                        <c:v>17.54</c:v>
                      </c:pt>
                      <c:pt idx="69">
                        <c:v>17.49</c:v>
                      </c:pt>
                      <c:pt idx="70">
                        <c:v>17.34</c:v>
                      </c:pt>
                      <c:pt idx="71">
                        <c:v>17.26</c:v>
                      </c:pt>
                      <c:pt idx="72">
                        <c:v>16.42</c:v>
                      </c:pt>
                      <c:pt idx="73">
                        <c:v>16.51</c:v>
                      </c:pt>
                      <c:pt idx="74">
                        <c:v>16.53</c:v>
                      </c:pt>
                      <c:pt idx="75">
                        <c:v>15.19</c:v>
                      </c:pt>
                      <c:pt idx="76">
                        <c:v>15.64</c:v>
                      </c:pt>
                      <c:pt idx="77">
                        <c:v>14.9</c:v>
                      </c:pt>
                      <c:pt idx="78">
                        <c:v>15.16</c:v>
                      </c:pt>
                      <c:pt idx="79">
                        <c:v>14.3</c:v>
                      </c:pt>
                      <c:pt idx="80">
                        <c:v>14.35</c:v>
                      </c:pt>
                      <c:pt idx="81">
                        <c:v>14.51</c:v>
                      </c:pt>
                      <c:pt idx="82">
                        <c:v>14.2</c:v>
                      </c:pt>
                      <c:pt idx="83">
                        <c:v>14.7</c:v>
                      </c:pt>
                      <c:pt idx="84">
                        <c:v>14.78</c:v>
                      </c:pt>
                      <c:pt idx="85">
                        <c:v>14.68</c:v>
                      </c:pt>
                      <c:pt idx="86">
                        <c:v>14.88</c:v>
                      </c:pt>
                      <c:pt idx="87">
                        <c:v>14.91</c:v>
                      </c:pt>
                      <c:pt idx="88">
                        <c:v>14.05</c:v>
                      </c:pt>
                      <c:pt idx="89">
                        <c:v>14.27</c:v>
                      </c:pt>
                      <c:pt idx="90">
                        <c:v>14.43</c:v>
                      </c:pt>
                      <c:pt idx="91">
                        <c:v>14.28</c:v>
                      </c:pt>
                      <c:pt idx="92">
                        <c:v>14.16</c:v>
                      </c:pt>
                      <c:pt idx="93">
                        <c:v>14.23</c:v>
                      </c:pt>
                      <c:pt idx="94">
                        <c:v>14.4</c:v>
                      </c:pt>
                      <c:pt idx="95">
                        <c:v>14.97</c:v>
                      </c:pt>
                      <c:pt idx="96">
                        <c:v>15.02</c:v>
                      </c:pt>
                      <c:pt idx="97">
                        <c:v>14.96</c:v>
                      </c:pt>
                      <c:pt idx="98">
                        <c:v>14.7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[1]数据!$H$1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[1]数据!$I$1</c15:sqref>
                        </c15:formulaRef>
                      </c:ext>
                    </c:extLst>
                    <c:strCache>
                      <c:ptCount val="1"/>
                      <c:pt idx="0">
                        <c:v>上证指数涨跌幅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[1]数据!$I$2:$I$100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0.0112125731252952</c:v>
                      </c:pt>
                      <c:pt idx="39">
                        <c:v>0.00880939220178001</c:v>
                      </c:pt>
                      <c:pt idx="40">
                        <c:v>0.0156675299237461</c:v>
                      </c:pt>
                      <c:pt idx="41">
                        <c:v>0.00139221857870364</c:v>
                      </c:pt>
                      <c:pt idx="42">
                        <c:v>-0.0439594749952993</c:v>
                      </c:pt>
                      <c:pt idx="43">
                        <c:v>0.0192369583307828</c:v>
                      </c:pt>
                      <c:pt idx="44">
                        <c:v>0.0110059076789917</c:v>
                      </c:pt>
                      <c:pt idx="45">
                        <c:v>-0.0108995590083387</c:v>
                      </c:pt>
                      <c:pt idx="46">
                        <c:v>-0.011981130981526</c:v>
                      </c:pt>
                      <c:pt idx="47">
                        <c:v>0.0103876536646288</c:v>
                      </c:pt>
                      <c:pt idx="48">
                        <c:v>0.0247096451885251</c:v>
                      </c:pt>
                      <c:pt idx="49">
                        <c:v>-0.00175770865015112</c:v>
                      </c:pt>
                      <c:pt idx="50">
                        <c:v>-0.000108282985142205</c:v>
                      </c:pt>
                      <c:pt idx="51">
                        <c:v>0.00349917782409026</c:v>
                      </c:pt>
                      <c:pt idx="52">
                        <c:v>0.000868527836128674</c:v>
                      </c:pt>
                      <c:pt idx="53">
                        <c:v>-0.0196889408036413</c:v>
                      </c:pt>
                      <c:pt idx="54">
                        <c:v>-0.0150954411806411</c:v>
                      </c:pt>
                      <c:pt idx="55">
                        <c:v>0.00854967779804405</c:v>
                      </c:pt>
                      <c:pt idx="56">
                        <c:v>-0.00918914212221333</c:v>
                      </c:pt>
                      <c:pt idx="57">
                        <c:v>0.0319921237910539</c:v>
                      </c:pt>
                      <c:pt idx="58">
                        <c:v>0.0257551707380519</c:v>
                      </c:pt>
                      <c:pt idx="59">
                        <c:v>0.00203815906138138</c:v>
                      </c:pt>
                      <c:pt idx="60">
                        <c:v>0.0124251504498503</c:v>
                      </c:pt>
                      <c:pt idx="61">
                        <c:v>0.00941337722980151</c:v>
                      </c:pt>
                      <c:pt idx="62">
                        <c:v>-0.000542449181927696</c:v>
                      </c:pt>
                      <c:pt idx="63">
                        <c:v>-0.0015860403303084</c:v>
                      </c:pt>
                      <c:pt idx="64">
                        <c:v>0.000699455273740046</c:v>
                      </c:pt>
                      <c:pt idx="65">
                        <c:v>-0.0160299579580669</c:v>
                      </c:pt>
                      <c:pt idx="66">
                        <c:v>-0.0004189078245731</c:v>
                      </c:pt>
                      <c:pt idx="67">
                        <c:v>-0.00339927020594699</c:v>
                      </c:pt>
                      <c:pt idx="68">
                        <c:v>0.0238566050973972</c:v>
                      </c:pt>
                      <c:pt idx="69">
                        <c:v>0.00292602238666384</c:v>
                      </c:pt>
                      <c:pt idx="70">
                        <c:v>-0.00395839206422799</c:v>
                      </c:pt>
                      <c:pt idx="71">
                        <c:v>0.00633686923751076</c:v>
                      </c:pt>
                      <c:pt idx="72">
                        <c:v>-0.0170462107205481</c:v>
                      </c:pt>
                      <c:pt idx="73">
                        <c:v>-0.00511619970447674</c:v>
                      </c:pt>
                      <c:pt idx="74">
                        <c:v>0.000944133637725386</c:v>
                      </c:pt>
                      <c:pt idx="75">
                        <c:v>-0.0242963727947565</c:v>
                      </c:pt>
                      <c:pt idx="76">
                        <c:v>-0.0119812047155891</c:v>
                      </c:pt>
                      <c:pt idx="77">
                        <c:v>-0.00774378192008818</c:v>
                      </c:pt>
                      <c:pt idx="78">
                        <c:v>0.0051723780436137</c:v>
                      </c:pt>
                      <c:pt idx="79">
                        <c:v>-0.0558336510642152</c:v>
                      </c:pt>
                      <c:pt idx="80">
                        <c:v>0.00685602849372979</c:v>
                      </c:pt>
                      <c:pt idx="81">
                        <c:v>-0.0111516547960717</c:v>
                      </c:pt>
                      <c:pt idx="82">
                        <c:v>-0.0147914992300493</c:v>
                      </c:pt>
                      <c:pt idx="83">
                        <c:v>0.0309569741521933</c:v>
                      </c:pt>
                      <c:pt idx="84">
                        <c:v>-0.0120772223671213</c:v>
                      </c:pt>
                      <c:pt idx="85">
                        <c:v>-0.00692299800555352</c:v>
                      </c:pt>
                      <c:pt idx="86">
                        <c:v>0.0190966831965216</c:v>
                      </c:pt>
                      <c:pt idx="87">
                        <c:v>0.00579610948201492</c:v>
                      </c:pt>
                      <c:pt idx="88">
                        <c:v>-0.0248382876404356</c:v>
                      </c:pt>
                      <c:pt idx="89">
                        <c:v>-0.00405634923988729</c:v>
                      </c:pt>
                      <c:pt idx="90">
                        <c:v>0.0123194256708152</c:v>
                      </c:pt>
                      <c:pt idx="91">
                        <c:v>-0.00490858676803418</c:v>
                      </c:pt>
                      <c:pt idx="92">
                        <c:v>-0.0135523178958182</c:v>
                      </c:pt>
                      <c:pt idx="93">
                        <c:v>0.000168097257883248</c:v>
                      </c:pt>
                      <c:pt idx="94">
                        <c:v>0.0138042312590265</c:v>
                      </c:pt>
                      <c:pt idx="95">
                        <c:v>0.00606158627526643</c:v>
                      </c:pt>
                      <c:pt idx="96">
                        <c:v>0.00164465533752134</c:v>
                      </c:pt>
                      <c:pt idx="97">
                        <c:v>-0.00305040346569185</c:v>
                      </c:pt>
                      <c:pt idx="98">
                        <c:v>-0.00244658503284501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[1]数据!$J$1</c15:sqref>
                        </c15:formulaRef>
                      </c:ext>
                    </c:extLst>
                    <c:strCache>
                      <c:ptCount val="1"/>
                      <c:pt idx="0">
                        <c:v>贵州茅台涨跌幅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[1]数据!$J$2:$J$100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-0.00942607373622184</c:v>
                      </c:pt>
                      <c:pt idx="39">
                        <c:v>-0.00266032281994222</c:v>
                      </c:pt>
                      <c:pt idx="40">
                        <c:v>-0.0151068250019236</c:v>
                      </c:pt>
                      <c:pt idx="41">
                        <c:v>-0.0252604166666667</c:v>
                      </c:pt>
                      <c:pt idx="42">
                        <c:v>-0.0148276783328881</c:v>
                      </c:pt>
                      <c:pt idx="43">
                        <c:v>0.028528813559322</c:v>
                      </c:pt>
                      <c:pt idx="44">
                        <c:v>-0.0178368971972473</c:v>
                      </c:pt>
                      <c:pt idx="45">
                        <c:v>0.012066952121448</c:v>
                      </c:pt>
                      <c:pt idx="46">
                        <c:v>0.0318302387267904</c:v>
                      </c:pt>
                      <c:pt idx="47">
                        <c:v>-0.000899742930591363</c:v>
                      </c:pt>
                      <c:pt idx="48">
                        <c:v>0.0421844847549211</c:v>
                      </c:pt>
                      <c:pt idx="49">
                        <c:v>-0.0215778493747608</c:v>
                      </c:pt>
                      <c:pt idx="50">
                        <c:v>0.000239714361413457</c:v>
                      </c:pt>
                      <c:pt idx="51">
                        <c:v>-0.00889253279515634</c:v>
                      </c:pt>
                      <c:pt idx="52">
                        <c:v>0.0104995227489659</c:v>
                      </c:pt>
                      <c:pt idx="53">
                        <c:v>-0.0231738035264484</c:v>
                      </c:pt>
                      <c:pt idx="54">
                        <c:v>-0.00335224342444562</c:v>
                      </c:pt>
                      <c:pt idx="55">
                        <c:v>0.0200517464424321</c:v>
                      </c:pt>
                      <c:pt idx="56">
                        <c:v>0.0232086239695624</c:v>
                      </c:pt>
                      <c:pt idx="57">
                        <c:v>0.0584903321764998</c:v>
                      </c:pt>
                      <c:pt idx="58">
                        <c:v>0.00586657923394895</c:v>
                      </c:pt>
                      <c:pt idx="59">
                        <c:v>-0.010477299185099</c:v>
                      </c:pt>
                      <c:pt idx="60">
                        <c:v>-0.00647058823529412</c:v>
                      </c:pt>
                      <c:pt idx="61">
                        <c:v>0.0242747187685022</c:v>
                      </c:pt>
                      <c:pt idx="62">
                        <c:v>0.0406936416184971</c:v>
                      </c:pt>
                      <c:pt idx="63">
                        <c:v>0.00533214841146412</c:v>
                      </c:pt>
                      <c:pt idx="64">
                        <c:v>0.0475027624309392</c:v>
                      </c:pt>
                      <c:pt idx="65">
                        <c:v>-0.0240403379782487</c:v>
                      </c:pt>
                      <c:pt idx="66">
                        <c:v>-0.0121054907047126</c:v>
                      </c:pt>
                      <c:pt idx="67">
                        <c:v>-0.00765864332603938</c:v>
                      </c:pt>
                      <c:pt idx="68">
                        <c:v>0.0362734288864388</c:v>
                      </c:pt>
                      <c:pt idx="69">
                        <c:v>0.0128737099691456</c:v>
                      </c:pt>
                      <c:pt idx="70">
                        <c:v>-0.00682773109243695</c:v>
                      </c:pt>
                      <c:pt idx="71">
                        <c:v>0.00746694870438924</c:v>
                      </c:pt>
                      <c:pt idx="72">
                        <c:v>-0.00352733686067008</c:v>
                      </c:pt>
                      <c:pt idx="73">
                        <c:v>0.0271281078803203</c:v>
                      </c:pt>
                      <c:pt idx="74">
                        <c:v>-0.00507718344530494</c:v>
                      </c:pt>
                      <c:pt idx="75">
                        <c:v>-0.0181752577319587</c:v>
                      </c:pt>
                      <c:pt idx="76">
                        <c:v>-0.00773858899377344</c:v>
                      </c:pt>
                      <c:pt idx="77">
                        <c:v>0.0285396825396826</c:v>
                      </c:pt>
                      <c:pt idx="78">
                        <c:v>0.00208854182742257</c:v>
                      </c:pt>
                      <c:pt idx="79">
                        <c:v>-0.0698151950718686</c:v>
                      </c:pt>
                      <c:pt idx="80">
                        <c:v>-0.0176600441501104</c:v>
                      </c:pt>
                      <c:pt idx="81">
                        <c:v>-0.00629213483146074</c:v>
                      </c:pt>
                      <c:pt idx="82">
                        <c:v>-0.0289348710990502</c:v>
                      </c:pt>
                      <c:pt idx="83">
                        <c:v>0.0562522560286909</c:v>
                      </c:pt>
                      <c:pt idx="84">
                        <c:v>-0.0166681365199753</c:v>
                      </c:pt>
                      <c:pt idx="85">
                        <c:v>-0.00608744394618832</c:v>
                      </c:pt>
                      <c:pt idx="86">
                        <c:v>0.0456027160855883</c:v>
                      </c:pt>
                      <c:pt idx="87">
                        <c:v>0.00313915857605185</c:v>
                      </c:pt>
                      <c:pt idx="88">
                        <c:v>-0.0248626211138713</c:v>
                      </c:pt>
                      <c:pt idx="89">
                        <c:v>-0.0240739311196638</c:v>
                      </c:pt>
                      <c:pt idx="90">
                        <c:v>0.0113451455433013</c:v>
                      </c:pt>
                      <c:pt idx="91">
                        <c:v>-0.00782122905027938</c:v>
                      </c:pt>
                      <c:pt idx="92">
                        <c:v>-0.0304054054054054</c:v>
                      </c:pt>
                      <c:pt idx="93">
                        <c:v>0.0203252032520325</c:v>
                      </c:pt>
                      <c:pt idx="94">
                        <c:v>0.00056915196357421</c:v>
                      </c:pt>
                      <c:pt idx="95">
                        <c:v>0.0102389078498293</c:v>
                      </c:pt>
                      <c:pt idx="96">
                        <c:v>0.0269256756756757</c:v>
                      </c:pt>
                      <c:pt idx="97">
                        <c:v>-0.00724852233224771</c:v>
                      </c:pt>
                      <c:pt idx="98">
                        <c:v>-0.0169004749806694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[1]数据!$K$1</c15:sqref>
                        </c15:formulaRef>
                      </c:ext>
                    </c:extLst>
                    <c:strCache>
                      <c:ptCount val="1"/>
                      <c:pt idx="0">
                        <c:v>股票单日涨跌幅-上证指数涨跌幅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数据!$A$39:$A$100</c15:sqref>
                        </c15:formulaRef>
                      </c:ext>
                    </c:extLst>
                    <c:numCache>
                      <c:formatCode>yyyy\-mm\-dd</c:formatCode>
                      <c:ptCount val="62"/>
                      <c:pt idx="0" c:formatCode="yyyy\-mm\-dd">
                        <c:v>43525</c:v>
                      </c:pt>
                      <c:pt idx="1" c:formatCode="yyyy\-mm\-dd">
                        <c:v>43528</c:v>
                      </c:pt>
                      <c:pt idx="2" c:formatCode="yyyy\-mm\-dd">
                        <c:v>43529</c:v>
                      </c:pt>
                      <c:pt idx="3" c:formatCode="yyyy\-mm\-dd">
                        <c:v>43530</c:v>
                      </c:pt>
                      <c:pt idx="4" c:formatCode="yyyy\-mm\-dd">
                        <c:v>43531</c:v>
                      </c:pt>
                      <c:pt idx="5" c:formatCode="yyyy\-mm\-dd">
                        <c:v>43532</c:v>
                      </c:pt>
                      <c:pt idx="6" c:formatCode="yyyy\-mm\-dd">
                        <c:v>43535</c:v>
                      </c:pt>
                      <c:pt idx="7" c:formatCode="yyyy\-mm\-dd">
                        <c:v>43536</c:v>
                      </c:pt>
                      <c:pt idx="8" c:formatCode="yyyy\-mm\-dd">
                        <c:v>43537</c:v>
                      </c:pt>
                      <c:pt idx="9" c:formatCode="yyyy\-mm\-dd">
                        <c:v>43538</c:v>
                      </c:pt>
                      <c:pt idx="10" c:formatCode="yyyy\-mm\-dd">
                        <c:v>43539</c:v>
                      </c:pt>
                      <c:pt idx="11" c:formatCode="yyyy\-mm\-dd">
                        <c:v>43542</c:v>
                      </c:pt>
                      <c:pt idx="12" c:formatCode="yyyy\-mm\-dd">
                        <c:v>43543</c:v>
                      </c:pt>
                      <c:pt idx="13" c:formatCode="yyyy\-mm\-dd">
                        <c:v>43544</c:v>
                      </c:pt>
                      <c:pt idx="14" c:formatCode="yyyy\-mm\-dd">
                        <c:v>43545</c:v>
                      </c:pt>
                      <c:pt idx="15" c:formatCode="yyyy\-mm\-dd">
                        <c:v>43546</c:v>
                      </c:pt>
                      <c:pt idx="16" c:formatCode="yyyy\-mm\-dd">
                        <c:v>43549</c:v>
                      </c:pt>
                      <c:pt idx="17" c:formatCode="yyyy\-mm\-dd">
                        <c:v>43550</c:v>
                      </c:pt>
                      <c:pt idx="18" c:formatCode="yyyy\-mm\-dd">
                        <c:v>43551</c:v>
                      </c:pt>
                      <c:pt idx="19" c:formatCode="yyyy\-mm\-dd">
                        <c:v>43552</c:v>
                      </c:pt>
                      <c:pt idx="20" c:formatCode="yyyy\-mm\-dd">
                        <c:v>43553</c:v>
                      </c:pt>
                      <c:pt idx="21" c:formatCode="yyyy\-mm\-dd">
                        <c:v>43556</c:v>
                      </c:pt>
                      <c:pt idx="22" c:formatCode="yyyy\-mm\-dd">
                        <c:v>43557</c:v>
                      </c:pt>
                      <c:pt idx="23" c:formatCode="yyyy\-mm\-dd">
                        <c:v>43558</c:v>
                      </c:pt>
                      <c:pt idx="24" c:formatCode="yyyy\-mm\-dd">
                        <c:v>43559</c:v>
                      </c:pt>
                      <c:pt idx="25" c:formatCode="yyyy\-mm\-dd">
                        <c:v>43563</c:v>
                      </c:pt>
                      <c:pt idx="26" c:formatCode="yyyy\-mm\-dd">
                        <c:v>43564</c:v>
                      </c:pt>
                      <c:pt idx="27" c:formatCode="yyyy\-mm\-dd">
                        <c:v>43565</c:v>
                      </c:pt>
                      <c:pt idx="28" c:formatCode="yyyy\-mm\-dd">
                        <c:v>43566</c:v>
                      </c:pt>
                      <c:pt idx="29" c:formatCode="yyyy\-mm\-dd">
                        <c:v>43567</c:v>
                      </c:pt>
                      <c:pt idx="30" c:formatCode="yyyy\-mm\-dd">
                        <c:v>43570</c:v>
                      </c:pt>
                      <c:pt idx="31" c:formatCode="yyyy\-mm\-dd">
                        <c:v>43571</c:v>
                      </c:pt>
                      <c:pt idx="32" c:formatCode="yyyy\-mm\-dd">
                        <c:v>43572</c:v>
                      </c:pt>
                      <c:pt idx="33" c:formatCode="yyyy\-mm\-dd">
                        <c:v>43573</c:v>
                      </c:pt>
                      <c:pt idx="34" c:formatCode="yyyy\-mm\-dd">
                        <c:v>43574</c:v>
                      </c:pt>
                      <c:pt idx="35" c:formatCode="yyyy\-mm\-dd">
                        <c:v>43577</c:v>
                      </c:pt>
                      <c:pt idx="36" c:formatCode="yyyy\-mm\-dd">
                        <c:v>43578</c:v>
                      </c:pt>
                      <c:pt idx="37" c:formatCode="yyyy\-mm\-dd">
                        <c:v>43579</c:v>
                      </c:pt>
                      <c:pt idx="38" c:formatCode="yyyy\-mm\-dd">
                        <c:v>43580</c:v>
                      </c:pt>
                      <c:pt idx="39" c:formatCode="yyyy\-mm\-dd">
                        <c:v>43581</c:v>
                      </c:pt>
                      <c:pt idx="40" c:formatCode="yyyy\-mm\-dd">
                        <c:v>43584</c:v>
                      </c:pt>
                      <c:pt idx="41" c:formatCode="yyyy\-mm\-dd">
                        <c:v>43585</c:v>
                      </c:pt>
                      <c:pt idx="42" c:formatCode="yyyy\-mm\-dd">
                        <c:v>43591</c:v>
                      </c:pt>
                      <c:pt idx="43" c:formatCode="yyyy\-mm\-dd">
                        <c:v>43592</c:v>
                      </c:pt>
                      <c:pt idx="44" c:formatCode="yyyy\-mm\-dd">
                        <c:v>43593</c:v>
                      </c:pt>
                      <c:pt idx="45" c:formatCode="yyyy\-mm\-dd">
                        <c:v>43594</c:v>
                      </c:pt>
                      <c:pt idx="46" c:formatCode="yyyy\-mm\-dd">
                        <c:v>43595</c:v>
                      </c:pt>
                      <c:pt idx="47" c:formatCode="yyyy\-mm\-dd">
                        <c:v>43598</c:v>
                      </c:pt>
                      <c:pt idx="48" c:formatCode="yyyy\-mm\-dd">
                        <c:v>43599</c:v>
                      </c:pt>
                      <c:pt idx="49" c:formatCode="yyyy\-mm\-dd">
                        <c:v>43600</c:v>
                      </c:pt>
                      <c:pt idx="50" c:formatCode="yyyy\-mm\-dd">
                        <c:v>43601</c:v>
                      </c:pt>
                      <c:pt idx="51" c:formatCode="yyyy\-mm\-dd">
                        <c:v>43602</c:v>
                      </c:pt>
                      <c:pt idx="52" c:formatCode="yyyy\-mm\-dd">
                        <c:v>43605</c:v>
                      </c:pt>
                      <c:pt idx="53" c:formatCode="yyyy\-mm\-dd">
                        <c:v>43606</c:v>
                      </c:pt>
                      <c:pt idx="54" c:formatCode="yyyy\-mm\-dd">
                        <c:v>43607</c:v>
                      </c:pt>
                      <c:pt idx="55" c:formatCode="yyyy\-mm\-dd">
                        <c:v>43608</c:v>
                      </c:pt>
                      <c:pt idx="56" c:formatCode="yyyy\-mm\-dd">
                        <c:v>43609</c:v>
                      </c:pt>
                      <c:pt idx="57" c:formatCode="yyyy\-mm\-dd">
                        <c:v>43612</c:v>
                      </c:pt>
                      <c:pt idx="58" c:formatCode="yyyy\-mm\-dd">
                        <c:v>43613</c:v>
                      </c:pt>
                      <c:pt idx="59" c:formatCode="yyyy\-mm\-dd">
                        <c:v>43614</c:v>
                      </c:pt>
                      <c:pt idx="60" c:formatCode="yyyy\-mm\-dd">
                        <c:v>43615</c:v>
                      </c:pt>
                      <c:pt idx="61" c:formatCode="yyyy\-mm\-dd">
                        <c:v>43616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[1]数据!$K$2:$K$100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37">
                        <c:v>0</c:v>
                      </c:pt>
                      <c:pt idx="38">
                        <c:v>-0.0206386468615171</c:v>
                      </c:pt>
                      <c:pt idx="39">
                        <c:v>-0.0114697150217222</c:v>
                      </c:pt>
                      <c:pt idx="40">
                        <c:v>-0.0307743549256697</c:v>
                      </c:pt>
                      <c:pt idx="41">
                        <c:v>-0.0266526352453703</c:v>
                      </c:pt>
                      <c:pt idx="42">
                        <c:v>0.0291317966624112</c:v>
                      </c:pt>
                      <c:pt idx="43">
                        <c:v>0.00929185522853926</c:v>
                      </c:pt>
                      <c:pt idx="44">
                        <c:v>-0.028842804876239</c:v>
                      </c:pt>
                      <c:pt idx="45">
                        <c:v>0.0229665111297868</c:v>
                      </c:pt>
                      <c:pt idx="46">
                        <c:v>0.0438113697083163</c:v>
                      </c:pt>
                      <c:pt idx="47">
                        <c:v>-0.0112873965952202</c:v>
                      </c:pt>
                      <c:pt idx="48">
                        <c:v>0.0174748395663959</c:v>
                      </c:pt>
                      <c:pt idx="49">
                        <c:v>-0.0198201407246097</c:v>
                      </c:pt>
                      <c:pt idx="50">
                        <c:v>0.000347997346555662</c:v>
                      </c:pt>
                      <c:pt idx="51">
                        <c:v>-0.0123917106192466</c:v>
                      </c:pt>
                      <c:pt idx="52">
                        <c:v>0.00963099491283725</c:v>
                      </c:pt>
                      <c:pt idx="53">
                        <c:v>-0.00348486272280712</c:v>
                      </c:pt>
                      <c:pt idx="54">
                        <c:v>0.0117431977561955</c:v>
                      </c:pt>
                      <c:pt idx="55">
                        <c:v>0.0115020686443881</c:v>
                      </c:pt>
                      <c:pt idx="56">
                        <c:v>0.0323977660917757</c:v>
                      </c:pt>
                      <c:pt idx="57">
                        <c:v>0.0264982083854459</c:v>
                      </c:pt>
                      <c:pt idx="58">
                        <c:v>-0.0198885915041029</c:v>
                      </c:pt>
                      <c:pt idx="59">
                        <c:v>-0.0125154582464804</c:v>
                      </c:pt>
                      <c:pt idx="60">
                        <c:v>-0.0188957386851444</c:v>
                      </c:pt>
                      <c:pt idx="61">
                        <c:v>0.0148613415387007</c:v>
                      </c:pt>
                      <c:pt idx="62">
                        <c:v>0.0412360908004248</c:v>
                      </c:pt>
                      <c:pt idx="63">
                        <c:v>0.00691818874177252</c:v>
                      </c:pt>
                      <c:pt idx="64">
                        <c:v>0.0468033071571992</c:v>
                      </c:pt>
                      <c:pt idx="65">
                        <c:v>-0.00801038002018173</c:v>
                      </c:pt>
                      <c:pt idx="66">
                        <c:v>-0.0116865828801395</c:v>
                      </c:pt>
                      <c:pt idx="67">
                        <c:v>-0.00425937312009239</c:v>
                      </c:pt>
                      <c:pt idx="68">
                        <c:v>0.0124168237890416</c:v>
                      </c:pt>
                      <c:pt idx="69">
                        <c:v>0.00994768758248177</c:v>
                      </c:pt>
                      <c:pt idx="70">
                        <c:v>-0.00286933902820896</c:v>
                      </c:pt>
                      <c:pt idx="71">
                        <c:v>0.00113007946687849</c:v>
                      </c:pt>
                      <c:pt idx="72">
                        <c:v>0.013518873859878</c:v>
                      </c:pt>
                      <c:pt idx="73">
                        <c:v>0.032244307584797</c:v>
                      </c:pt>
                      <c:pt idx="74">
                        <c:v>-0.00602131708303033</c:v>
                      </c:pt>
                      <c:pt idx="75">
                        <c:v>0.00612111506279778</c:v>
                      </c:pt>
                      <c:pt idx="76">
                        <c:v>0.00424261572181561</c:v>
                      </c:pt>
                      <c:pt idx="77">
                        <c:v>0.0362834644597708</c:v>
                      </c:pt>
                      <c:pt idx="78">
                        <c:v>-0.00308383621619113</c:v>
                      </c:pt>
                      <c:pt idx="79">
                        <c:v>-0.0139815440076534</c:v>
                      </c:pt>
                      <c:pt idx="80">
                        <c:v>-0.0245160726438401</c:v>
                      </c:pt>
                      <c:pt idx="81">
                        <c:v>0.00485951996461098</c:v>
                      </c:pt>
                      <c:pt idx="82">
                        <c:v>-0.0141433718690009</c:v>
                      </c:pt>
                      <c:pt idx="83">
                        <c:v>0.0252952818764975</c:v>
                      </c:pt>
                      <c:pt idx="84">
                        <c:v>-0.00459091415285406</c:v>
                      </c:pt>
                      <c:pt idx="85">
                        <c:v>0.000835554059365196</c:v>
                      </c:pt>
                      <c:pt idx="86">
                        <c:v>0.0265060328890667</c:v>
                      </c:pt>
                      <c:pt idx="87">
                        <c:v>-0.00265695090596307</c:v>
                      </c:pt>
                      <c:pt idx="88">
                        <c:v>-2.43334734356671e-5</c:v>
                      </c:pt>
                      <c:pt idx="89">
                        <c:v>-0.0200175818797765</c:v>
                      </c:pt>
                      <c:pt idx="90">
                        <c:v>-0.000974280127513882</c:v>
                      </c:pt>
                      <c:pt idx="91">
                        <c:v>-0.00291264228224519</c:v>
                      </c:pt>
                      <c:pt idx="92">
                        <c:v>-0.0168530875095871</c:v>
                      </c:pt>
                      <c:pt idx="93">
                        <c:v>0.0201571059941492</c:v>
                      </c:pt>
                      <c:pt idx="94">
                        <c:v>-0.0132350792954523</c:v>
                      </c:pt>
                      <c:pt idx="95">
                        <c:v>0.00417732157456285</c:v>
                      </c:pt>
                      <c:pt idx="96">
                        <c:v>0.0252810203381544</c:v>
                      </c:pt>
                      <c:pt idx="97">
                        <c:v>-0.00419811886655586</c:v>
                      </c:pt>
                      <c:pt idx="98">
                        <c:v>-0.0144538899478244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54888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875712"/>
        <c:crosses val="autoZero"/>
        <c:auto val="0"/>
        <c:lblOffset val="100"/>
        <c:baseTimeUnit val="days"/>
      </c:dateAx>
      <c:valAx>
        <c:axId val="254875712"/>
        <c:scaling>
          <c:orientation val="minMax"/>
          <c:max val="1.23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8882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295275</xdr:colOff>
      <xdr:row>17</xdr:row>
      <xdr:rowOff>109537</xdr:rowOff>
    </xdr:from>
    <xdr:to>
      <xdr:col>11</xdr:col>
      <xdr:colOff>219075</xdr:colOff>
      <xdr:row>33</xdr:row>
      <xdr:rowOff>109537</xdr:rowOff>
    </xdr:to>
    <xdr:graphicFrame>
      <xdr:nvGraphicFramePr>
        <xdr:cNvPr id="2" name="图表 1"/>
        <xdr:cNvGraphicFramePr/>
      </xdr:nvGraphicFramePr>
      <xdr:xfrm>
        <a:off x="9315450" y="3131820"/>
        <a:ext cx="4572000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uwenzhi\Desktop\&#27993;&#21830;&#22522;&#37329;&#20449;&#24687;&#25216;&#26415;&#37096;&#24320;&#21457;&#24037;&#31243;&#24072;J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D"/>
      <sheetName val="作业"/>
      <sheetName val="数据"/>
    </sheetNames>
    <sheetDataSet>
      <sheetData sheetId="0"/>
      <sheetData sheetId="1"/>
      <sheetData sheetId="2">
        <row r="1">
          <cell r="B1" t="str">
            <v>上证指数</v>
          </cell>
          <cell r="C1" t="str">
            <v>平安银行(000001)</v>
          </cell>
          <cell r="D1" t="str">
            <v>贵州茅台(600519)</v>
          </cell>
          <cell r="E1" t="str">
            <v>中信建投(601066)</v>
          </cell>
          <cell r="F1" t="str">
            <v>华兴源创(688001)</v>
          </cell>
          <cell r="G1" t="str">
            <v>同达创业(600647)</v>
          </cell>
        </row>
        <row r="1">
          <cell r="I1" t="str">
            <v>上证指数涨跌幅</v>
          </cell>
          <cell r="J1" t="str">
            <v>贵州茅台涨跌幅</v>
          </cell>
          <cell r="K1" t="str">
            <v>股票单日涨跌幅-上证指数涨跌幅</v>
          </cell>
          <cell r="L1" t="str">
            <v>相对收益</v>
          </cell>
        </row>
        <row r="2">
          <cell r="B2">
            <v>2465.29</v>
          </cell>
          <cell r="C2">
            <v>9.19</v>
          </cell>
          <cell r="D2">
            <v>598.98</v>
          </cell>
          <cell r="E2">
            <v>8.78</v>
          </cell>
        </row>
        <row r="2">
          <cell r="G2">
            <v>11.88</v>
          </cell>
        </row>
        <row r="3">
          <cell r="B3">
            <v>2464.36</v>
          </cell>
          <cell r="C3">
            <v>9.28</v>
          </cell>
          <cell r="D3">
            <v>590</v>
          </cell>
          <cell r="E3">
            <v>9.21</v>
          </cell>
        </row>
        <row r="3">
          <cell r="G3">
            <v>11.86</v>
          </cell>
        </row>
        <row r="4">
          <cell r="B4">
            <v>2514.87</v>
          </cell>
          <cell r="C4">
            <v>9.75</v>
          </cell>
          <cell r="D4">
            <v>602</v>
          </cell>
          <cell r="E4">
            <v>10.13</v>
          </cell>
        </row>
        <row r="4">
          <cell r="G4">
            <v>12.46</v>
          </cell>
        </row>
        <row r="5">
          <cell r="B5">
            <v>2533.09</v>
          </cell>
          <cell r="C5">
            <v>9.74</v>
          </cell>
          <cell r="D5">
            <v>605.49</v>
          </cell>
          <cell r="E5">
            <v>10.21</v>
          </cell>
        </row>
        <row r="5">
          <cell r="G5">
            <v>12.93</v>
          </cell>
        </row>
        <row r="6">
          <cell r="B6">
            <v>2526.46</v>
          </cell>
          <cell r="C6">
            <v>9.66</v>
          </cell>
          <cell r="D6">
            <v>604.79</v>
          </cell>
          <cell r="E6">
            <v>10.65</v>
          </cell>
        </row>
        <row r="6">
          <cell r="G6">
            <v>12.8</v>
          </cell>
        </row>
        <row r="7">
          <cell r="B7">
            <v>2544.34</v>
          </cell>
          <cell r="C7">
            <v>9.94</v>
          </cell>
          <cell r="D7">
            <v>616.12</v>
          </cell>
          <cell r="E7">
            <v>11.15</v>
          </cell>
        </row>
        <row r="7">
          <cell r="G7">
            <v>12.74</v>
          </cell>
        </row>
        <row r="8">
          <cell r="B8">
            <v>2535.1</v>
          </cell>
          <cell r="C8">
            <v>10.1</v>
          </cell>
          <cell r="D8">
            <v>618.77</v>
          </cell>
          <cell r="E8">
            <v>10.8</v>
          </cell>
        </row>
        <row r="8">
          <cell r="G8">
            <v>12.74</v>
          </cell>
        </row>
        <row r="9">
          <cell r="B9">
            <v>2553.83</v>
          </cell>
          <cell r="C9">
            <v>10.2</v>
          </cell>
          <cell r="D9">
            <v>635.88</v>
          </cell>
          <cell r="E9">
            <v>10.74</v>
          </cell>
        </row>
        <row r="9">
          <cell r="G9">
            <v>13.18</v>
          </cell>
        </row>
        <row r="10">
          <cell r="B10">
            <v>2535.77</v>
          </cell>
          <cell r="C10">
            <v>10.11</v>
          </cell>
          <cell r="D10">
            <v>624.6</v>
          </cell>
          <cell r="E10">
            <v>10.91</v>
          </cell>
        </row>
        <row r="10">
          <cell r="G10">
            <v>13</v>
          </cell>
        </row>
        <row r="11">
          <cell r="B11">
            <v>2570.34</v>
          </cell>
          <cell r="C11">
            <v>10.24</v>
          </cell>
          <cell r="D11">
            <v>659.98</v>
          </cell>
          <cell r="E11">
            <v>12</v>
          </cell>
        </row>
        <row r="11">
          <cell r="G11">
            <v>13.27</v>
          </cell>
        </row>
        <row r="12">
          <cell r="B12">
            <v>2570.42</v>
          </cell>
          <cell r="C12">
            <v>10.48</v>
          </cell>
          <cell r="D12">
            <v>661.1</v>
          </cell>
          <cell r="E12">
            <v>11.94</v>
          </cell>
        </row>
        <row r="12">
          <cell r="G12">
            <v>13.25</v>
          </cell>
        </row>
        <row r="13">
          <cell r="B13">
            <v>2559.64</v>
          </cell>
          <cell r="C13">
            <v>10.25</v>
          </cell>
          <cell r="D13">
            <v>659.25</v>
          </cell>
          <cell r="E13">
            <v>11.97</v>
          </cell>
        </row>
        <row r="13">
          <cell r="G13">
            <v>13.25</v>
          </cell>
        </row>
        <row r="14">
          <cell r="B14">
            <v>2596.01</v>
          </cell>
          <cell r="C14">
            <v>10.43</v>
          </cell>
          <cell r="D14">
            <v>683.61</v>
          </cell>
          <cell r="E14">
            <v>11.78</v>
          </cell>
        </row>
        <row r="14">
          <cell r="G14">
            <v>13.36</v>
          </cell>
        </row>
        <row r="15">
          <cell r="B15">
            <v>2610.51</v>
          </cell>
          <cell r="C15">
            <v>10.34</v>
          </cell>
          <cell r="D15">
            <v>686.98</v>
          </cell>
          <cell r="E15">
            <v>11.42</v>
          </cell>
        </row>
        <row r="15">
          <cell r="G15">
            <v>13.38</v>
          </cell>
        </row>
        <row r="16">
          <cell r="B16">
            <v>2579.7</v>
          </cell>
          <cell r="C16">
            <v>10.28</v>
          </cell>
          <cell r="D16">
            <v>671</v>
          </cell>
          <cell r="E16">
            <v>10.55</v>
          </cell>
        </row>
        <row r="16">
          <cell r="G16">
            <v>13.15</v>
          </cell>
        </row>
        <row r="17">
          <cell r="B17">
            <v>2581</v>
          </cell>
          <cell r="C17">
            <v>10.35</v>
          </cell>
          <cell r="D17">
            <v>665.66</v>
          </cell>
          <cell r="E17">
            <v>10.56</v>
          </cell>
        </row>
        <row r="17">
          <cell r="G17">
            <v>13.14</v>
          </cell>
        </row>
        <row r="18">
          <cell r="B18">
            <v>2591.69</v>
          </cell>
          <cell r="C18">
            <v>10.52</v>
          </cell>
          <cell r="D18">
            <v>672.5</v>
          </cell>
          <cell r="E18">
            <v>11.1</v>
          </cell>
        </row>
        <row r="18">
          <cell r="G18">
            <v>13.22</v>
          </cell>
        </row>
        <row r="19">
          <cell r="B19">
            <v>2601.72</v>
          </cell>
          <cell r="C19">
            <v>11</v>
          </cell>
          <cell r="D19">
            <v>679.7</v>
          </cell>
          <cell r="E19">
            <v>11.2</v>
          </cell>
        </row>
        <row r="19">
          <cell r="G19">
            <v>13.23</v>
          </cell>
        </row>
        <row r="20">
          <cell r="B20">
            <v>2596.98</v>
          </cell>
          <cell r="C20">
            <v>10.94</v>
          </cell>
          <cell r="D20">
            <v>677</v>
          </cell>
          <cell r="E20">
            <v>11.44</v>
          </cell>
        </row>
        <row r="20">
          <cell r="G20">
            <v>12.69</v>
          </cell>
        </row>
        <row r="21">
          <cell r="B21">
            <v>2594.25</v>
          </cell>
          <cell r="C21">
            <v>11</v>
          </cell>
          <cell r="D21">
            <v>685</v>
          </cell>
          <cell r="E21">
            <v>11.64</v>
          </cell>
        </row>
        <row r="21">
          <cell r="G21">
            <v>12.55</v>
          </cell>
        </row>
        <row r="22">
          <cell r="B22">
            <v>2575.58</v>
          </cell>
          <cell r="C22">
            <v>10.95</v>
          </cell>
          <cell r="D22">
            <v>676</v>
          </cell>
          <cell r="E22">
            <v>11.3</v>
          </cell>
        </row>
        <row r="22">
          <cell r="G22">
            <v>12.47</v>
          </cell>
        </row>
        <row r="23">
          <cell r="B23">
            <v>2584.57</v>
          </cell>
          <cell r="C23">
            <v>11.1</v>
          </cell>
          <cell r="D23">
            <v>689.6</v>
          </cell>
          <cell r="E23">
            <v>11.68</v>
          </cell>
        </row>
        <row r="23">
          <cell r="G23">
            <v>12.33</v>
          </cell>
        </row>
        <row r="24">
          <cell r="B24">
            <v>2618.23</v>
          </cell>
          <cell r="C24">
            <v>11.2</v>
          </cell>
          <cell r="D24">
            <v>692.67</v>
          </cell>
          <cell r="E24">
            <v>12.15</v>
          </cell>
        </row>
        <row r="24">
          <cell r="G24">
            <v>12.56</v>
          </cell>
        </row>
        <row r="25">
          <cell r="B25">
            <v>2653.9</v>
          </cell>
          <cell r="C25">
            <v>11.21</v>
          </cell>
          <cell r="D25">
            <v>725.3</v>
          </cell>
          <cell r="E25">
            <v>12.31</v>
          </cell>
        </row>
        <row r="25">
          <cell r="G25">
            <v>12.82</v>
          </cell>
        </row>
        <row r="26">
          <cell r="B26">
            <v>2671.89</v>
          </cell>
          <cell r="C26">
            <v>11.19</v>
          </cell>
          <cell r="D26">
            <v>717.92</v>
          </cell>
          <cell r="E26">
            <v>12.23</v>
          </cell>
        </row>
        <row r="26">
          <cell r="G26">
            <v>12.83</v>
          </cell>
        </row>
        <row r="27">
          <cell r="B27">
            <v>2721.07</v>
          </cell>
          <cell r="C27">
            <v>11.38</v>
          </cell>
          <cell r="D27">
            <v>735.25</v>
          </cell>
          <cell r="E27">
            <v>13</v>
          </cell>
        </row>
        <row r="27">
          <cell r="G27">
            <v>13.03</v>
          </cell>
        </row>
        <row r="28">
          <cell r="B28">
            <v>2719.7</v>
          </cell>
          <cell r="C28">
            <v>11.25</v>
          </cell>
          <cell r="D28">
            <v>737.16</v>
          </cell>
          <cell r="E28">
            <v>12.81</v>
          </cell>
        </row>
        <row r="28">
          <cell r="G28">
            <v>12.98</v>
          </cell>
        </row>
        <row r="29">
          <cell r="B29">
            <v>2682.39</v>
          </cell>
          <cell r="C29">
            <v>10.95</v>
          </cell>
          <cell r="D29">
            <v>724.78</v>
          </cell>
          <cell r="E29">
            <v>12.63</v>
          </cell>
        </row>
        <row r="29">
          <cell r="G29">
            <v>12.85</v>
          </cell>
        </row>
        <row r="30">
          <cell r="B30">
            <v>2754.36</v>
          </cell>
          <cell r="C30">
            <v>11.36</v>
          </cell>
          <cell r="D30">
            <v>740</v>
          </cell>
          <cell r="E30">
            <v>13.45</v>
          </cell>
        </row>
        <row r="30">
          <cell r="G30">
            <v>13.11</v>
          </cell>
        </row>
        <row r="31">
          <cell r="B31">
            <v>2755.65</v>
          </cell>
          <cell r="C31">
            <v>11.27</v>
          </cell>
          <cell r="D31">
            <v>730.76</v>
          </cell>
          <cell r="E31">
            <v>13.74</v>
          </cell>
        </row>
        <row r="31">
          <cell r="G31">
            <v>13.13</v>
          </cell>
        </row>
        <row r="32">
          <cell r="B32">
            <v>2761.22</v>
          </cell>
          <cell r="C32">
            <v>11.41</v>
          </cell>
          <cell r="D32">
            <v>722</v>
          </cell>
          <cell r="E32">
            <v>14.1</v>
          </cell>
        </row>
        <row r="32">
          <cell r="G32">
            <v>13.1</v>
          </cell>
        </row>
        <row r="33">
          <cell r="B33">
            <v>2751.8</v>
          </cell>
          <cell r="C33">
            <v>11.36</v>
          </cell>
          <cell r="D33">
            <v>720.25</v>
          </cell>
          <cell r="E33">
            <v>14.95</v>
          </cell>
        </row>
        <row r="33">
          <cell r="G33">
            <v>13.15</v>
          </cell>
        </row>
        <row r="34">
          <cell r="B34">
            <v>2804.23</v>
          </cell>
          <cell r="C34">
            <v>11.54</v>
          </cell>
          <cell r="D34">
            <v>726.01</v>
          </cell>
          <cell r="E34">
            <v>16.45</v>
          </cell>
        </row>
        <row r="34">
          <cell r="G34">
            <v>13.46</v>
          </cell>
        </row>
        <row r="35">
          <cell r="B35">
            <v>2961.28</v>
          </cell>
          <cell r="C35">
            <v>12.55</v>
          </cell>
          <cell r="D35">
            <v>742.33</v>
          </cell>
          <cell r="E35">
            <v>18.1</v>
          </cell>
        </row>
        <row r="35">
          <cell r="G35">
            <v>14.68</v>
          </cell>
        </row>
        <row r="36">
          <cell r="B36">
            <v>2941.52</v>
          </cell>
          <cell r="C36">
            <v>12.2</v>
          </cell>
          <cell r="D36">
            <v>727.35</v>
          </cell>
          <cell r="E36">
            <v>19.91</v>
          </cell>
        </row>
        <row r="36">
          <cell r="G36">
            <v>14.24</v>
          </cell>
        </row>
        <row r="37">
          <cell r="B37">
            <v>2953.8242</v>
          </cell>
          <cell r="C37">
            <v>12.4</v>
          </cell>
          <cell r="D37">
            <v>740.7</v>
          </cell>
          <cell r="E37">
            <v>21.9</v>
          </cell>
        </row>
        <row r="37">
          <cell r="G37">
            <v>14.17</v>
          </cell>
        </row>
        <row r="38">
          <cell r="B38">
            <v>2940.9538</v>
          </cell>
          <cell r="C38">
            <v>12.36</v>
          </cell>
          <cell r="D38">
            <v>755.01</v>
          </cell>
          <cell r="E38">
            <v>20.12</v>
          </cell>
        </row>
        <row r="38">
          <cell r="G38">
            <v>14.2</v>
          </cell>
        </row>
        <row r="39">
          <cell r="B39">
            <v>2994.005</v>
          </cell>
          <cell r="C39">
            <v>12.76</v>
          </cell>
          <cell r="D39">
            <v>789.3</v>
          </cell>
          <cell r="E39">
            <v>22.13</v>
          </cell>
        </row>
        <row r="39">
          <cell r="G39">
            <v>14.18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1</v>
          </cell>
        </row>
        <row r="40">
          <cell r="B40">
            <v>3027.5755</v>
          </cell>
          <cell r="C40">
            <v>12.99</v>
          </cell>
          <cell r="D40">
            <v>781.86</v>
          </cell>
          <cell r="E40">
            <v>23.41</v>
          </cell>
        </row>
        <row r="40">
          <cell r="G40">
            <v>14.43</v>
          </cell>
        </row>
        <row r="40">
          <cell r="I40">
            <v>0.0112125731252952</v>
          </cell>
          <cell r="J40">
            <v>-0.00942607373622184</v>
          </cell>
          <cell r="K40">
            <v>-0.0206386468615171</v>
          </cell>
          <cell r="L40">
            <v>0.979361353138483</v>
          </cell>
        </row>
        <row r="41">
          <cell r="B41">
            <v>3054.2466</v>
          </cell>
          <cell r="C41">
            <v>13.06</v>
          </cell>
          <cell r="D41">
            <v>779.78</v>
          </cell>
          <cell r="E41">
            <v>25.75</v>
          </cell>
        </row>
        <row r="41">
          <cell r="G41">
            <v>14.43</v>
          </cell>
        </row>
        <row r="41">
          <cell r="I41">
            <v>0.00880939220178001</v>
          </cell>
          <cell r="J41">
            <v>-0.00266032281994222</v>
          </cell>
          <cell r="K41">
            <v>-0.0114697150217222</v>
          </cell>
          <cell r="L41">
            <v>0.968128357514696</v>
          </cell>
        </row>
        <row r="42">
          <cell r="B42">
            <v>3102.0991</v>
          </cell>
          <cell r="C42">
            <v>13.08</v>
          </cell>
          <cell r="D42">
            <v>768</v>
          </cell>
          <cell r="E42">
            <v>28.33</v>
          </cell>
        </row>
        <row r="42">
          <cell r="G42">
            <v>14.62</v>
          </cell>
        </row>
        <row r="42">
          <cell r="I42">
            <v>0.0156675299237461</v>
          </cell>
          <cell r="J42">
            <v>-0.0151068250019236</v>
          </cell>
          <cell r="K42">
            <v>-0.0307743549256697</v>
          </cell>
          <cell r="L42">
            <v>0.938334831826933</v>
          </cell>
        </row>
        <row r="43">
          <cell r="B43">
            <v>3106.4179</v>
          </cell>
          <cell r="C43">
            <v>12.74</v>
          </cell>
          <cell r="D43">
            <v>748.6</v>
          </cell>
          <cell r="E43">
            <v>31.16</v>
          </cell>
        </row>
        <row r="43">
          <cell r="G43">
            <v>14.9</v>
          </cell>
        </row>
        <row r="43">
          <cell r="I43">
            <v>0.00139221857870364</v>
          </cell>
          <cell r="J43">
            <v>-0.0252604166666667</v>
          </cell>
          <cell r="K43">
            <v>-0.0266526352453703</v>
          </cell>
          <cell r="L43">
            <v>0.913325735816224</v>
          </cell>
        </row>
        <row r="44">
          <cell r="B44">
            <v>2969.8614</v>
          </cell>
          <cell r="C44">
            <v>12.3</v>
          </cell>
          <cell r="D44">
            <v>737.5</v>
          </cell>
          <cell r="E44">
            <v>28.04</v>
          </cell>
        </row>
        <row r="44">
          <cell r="G44">
            <v>14.1</v>
          </cell>
        </row>
        <row r="44">
          <cell r="I44">
            <v>-0.0439594749952993</v>
          </cell>
          <cell r="J44">
            <v>-0.0148276783328881</v>
          </cell>
          <cell r="K44">
            <v>0.0291317966624112</v>
          </cell>
          <cell r="L44">
            <v>0.93993255543857</v>
          </cell>
        </row>
        <row r="45">
          <cell r="B45">
            <v>3026.9925</v>
          </cell>
          <cell r="C45">
            <v>12.32</v>
          </cell>
          <cell r="D45">
            <v>758.54</v>
          </cell>
          <cell r="E45">
            <v>25.9</v>
          </cell>
        </row>
        <row r="45">
          <cell r="G45">
            <v>14.58</v>
          </cell>
        </row>
        <row r="45">
          <cell r="I45">
            <v>0.0192369583307828</v>
          </cell>
          <cell r="J45">
            <v>0.028528813559322</v>
          </cell>
          <cell r="K45">
            <v>0.00929185522853926</v>
          </cell>
          <cell r="L45">
            <v>0.948666272668296</v>
          </cell>
        </row>
        <row r="46">
          <cell r="B46">
            <v>3060.3073</v>
          </cell>
          <cell r="C46">
            <v>12.36</v>
          </cell>
          <cell r="D46">
            <v>745.01</v>
          </cell>
          <cell r="E46">
            <v>26.92</v>
          </cell>
        </row>
        <row r="46">
          <cell r="G46">
            <v>14.6</v>
          </cell>
        </row>
        <row r="46">
          <cell r="I46">
            <v>0.0110059076789917</v>
          </cell>
          <cell r="J46">
            <v>-0.0178368971972473</v>
          </cell>
          <cell r="K46">
            <v>-0.028842804876239</v>
          </cell>
          <cell r="L46">
            <v>0.921304076473055</v>
          </cell>
        </row>
        <row r="47">
          <cell r="B47">
            <v>3026.9513</v>
          </cell>
          <cell r="C47">
            <v>12.37</v>
          </cell>
          <cell r="D47">
            <v>754</v>
          </cell>
          <cell r="E47">
            <v>27.75</v>
          </cell>
        </row>
        <row r="47">
          <cell r="G47">
            <v>14.79</v>
          </cell>
        </row>
        <row r="47">
          <cell r="I47">
            <v>-0.0108995590083387</v>
          </cell>
          <cell r="J47">
            <v>0.012066952121448</v>
          </cell>
          <cell r="K47">
            <v>0.0229665111297868</v>
          </cell>
          <cell r="L47">
            <v>0.942463216799291</v>
          </cell>
        </row>
        <row r="48">
          <cell r="B48">
            <v>2990.685</v>
          </cell>
          <cell r="C48">
            <v>12.43</v>
          </cell>
          <cell r="D48">
            <v>778</v>
          </cell>
          <cell r="E48">
            <v>28.43</v>
          </cell>
        </row>
        <row r="48">
          <cell r="G48">
            <v>14.15</v>
          </cell>
        </row>
        <row r="48">
          <cell r="I48">
            <v>-0.011981130981526</v>
          </cell>
          <cell r="J48">
            <v>0.0318302387267904</v>
          </cell>
          <cell r="K48">
            <v>0.0438113697083163</v>
          </cell>
          <cell r="L48">
            <v>0.983753821226974</v>
          </cell>
        </row>
        <row r="49">
          <cell r="B49">
            <v>3021.7512</v>
          </cell>
          <cell r="C49">
            <v>12.5</v>
          </cell>
          <cell r="D49">
            <v>777.3</v>
          </cell>
          <cell r="E49">
            <v>26.91</v>
          </cell>
        </row>
        <row r="49">
          <cell r="G49">
            <v>15</v>
          </cell>
        </row>
        <row r="49">
          <cell r="I49">
            <v>0.0103876536646288</v>
          </cell>
          <cell r="J49">
            <v>-0.000899742930591363</v>
          </cell>
          <cell r="K49">
            <v>-0.0112873965952202</v>
          </cell>
          <cell r="L49">
            <v>0.972649801694722</v>
          </cell>
        </row>
        <row r="50">
          <cell r="B50">
            <v>3096.4176</v>
          </cell>
          <cell r="C50">
            <v>12.91</v>
          </cell>
          <cell r="D50">
            <v>810.09</v>
          </cell>
          <cell r="E50">
            <v>26.5</v>
          </cell>
        </row>
        <row r="50">
          <cell r="G50">
            <v>14.87</v>
          </cell>
        </row>
        <row r="50">
          <cell r="I50">
            <v>0.0247096451885251</v>
          </cell>
          <cell r="J50">
            <v>0.0421844847549211</v>
          </cell>
          <cell r="K50">
            <v>0.0174748395663959</v>
          </cell>
          <cell r="L50">
            <v>0.989646700933624</v>
          </cell>
        </row>
        <row r="51">
          <cell r="B51">
            <v>3090.975</v>
          </cell>
          <cell r="C51">
            <v>12.79</v>
          </cell>
          <cell r="D51">
            <v>792.61</v>
          </cell>
          <cell r="E51">
            <v>25.66</v>
          </cell>
        </row>
        <row r="51">
          <cell r="G51">
            <v>14.78</v>
          </cell>
        </row>
        <row r="51">
          <cell r="I51">
            <v>-0.00175770865015112</v>
          </cell>
          <cell r="J51">
            <v>-0.0215778493747608</v>
          </cell>
          <cell r="K51">
            <v>-0.0198201407246097</v>
          </cell>
          <cell r="L51">
            <v>0.970031764053474</v>
          </cell>
        </row>
        <row r="52">
          <cell r="B52">
            <v>3090.6403</v>
          </cell>
          <cell r="C52">
            <v>12.75</v>
          </cell>
          <cell r="D52">
            <v>792.8</v>
          </cell>
          <cell r="E52">
            <v>26.13</v>
          </cell>
        </row>
        <row r="52">
          <cell r="G52">
            <v>14.96</v>
          </cell>
        </row>
        <row r="52">
          <cell r="I52">
            <v>-0.000108282985142205</v>
          </cell>
          <cell r="J52">
            <v>0.000239714361413457</v>
          </cell>
          <cell r="K52">
            <v>0.000347997346555662</v>
          </cell>
          <cell r="L52">
            <v>0.970369332533439</v>
          </cell>
        </row>
        <row r="53">
          <cell r="B53">
            <v>3101.455</v>
          </cell>
          <cell r="C53">
            <v>12.69</v>
          </cell>
          <cell r="D53">
            <v>785.75</v>
          </cell>
          <cell r="E53">
            <v>25.74</v>
          </cell>
        </row>
        <row r="53">
          <cell r="G53">
            <v>15.48</v>
          </cell>
        </row>
        <row r="53">
          <cell r="I53">
            <v>0.00349917782409026</v>
          </cell>
          <cell r="J53">
            <v>-0.00889253279515634</v>
          </cell>
          <cell r="K53">
            <v>-0.0123917106192466</v>
          </cell>
          <cell r="L53">
            <v>0.958344796570894</v>
          </cell>
        </row>
        <row r="54">
          <cell r="B54">
            <v>3104.1487</v>
          </cell>
          <cell r="C54">
            <v>12.59</v>
          </cell>
          <cell r="D54">
            <v>794</v>
          </cell>
          <cell r="E54">
            <v>24.5</v>
          </cell>
        </row>
        <row r="54">
          <cell r="G54">
            <v>15.97</v>
          </cell>
        </row>
        <row r="54">
          <cell r="I54">
            <v>0.000868527836128674</v>
          </cell>
          <cell r="J54">
            <v>0.0104995227489659</v>
          </cell>
          <cell r="K54">
            <v>0.00963099491283725</v>
          </cell>
          <cell r="L54">
            <v>0.967574610431412</v>
          </cell>
        </row>
        <row r="55">
          <cell r="B55">
            <v>3043.0313</v>
          </cell>
          <cell r="C55">
            <v>12.11</v>
          </cell>
          <cell r="D55">
            <v>775.6</v>
          </cell>
          <cell r="E55">
            <v>24.2</v>
          </cell>
        </row>
        <row r="55">
          <cell r="G55">
            <v>16.72</v>
          </cell>
        </row>
        <row r="55">
          <cell r="I55">
            <v>-0.0196889408036413</v>
          </cell>
          <cell r="J55">
            <v>-0.0231738035264484</v>
          </cell>
          <cell r="K55">
            <v>-0.00348486272280712</v>
          </cell>
          <cell r="L55">
            <v>0.964202745739985</v>
          </cell>
        </row>
        <row r="56">
          <cell r="B56">
            <v>2997.0954</v>
          </cell>
          <cell r="C56">
            <v>12.1</v>
          </cell>
          <cell r="D56">
            <v>773</v>
          </cell>
          <cell r="E56">
            <v>24.69</v>
          </cell>
        </row>
        <row r="56">
          <cell r="G56">
            <v>16.2</v>
          </cell>
        </row>
        <row r="56">
          <cell r="I56">
            <v>-0.0150954411806411</v>
          </cell>
          <cell r="J56">
            <v>-0.00335224342444562</v>
          </cell>
          <cell r="K56">
            <v>0.0117431977561955</v>
          </cell>
          <cell r="L56">
            <v>0.975525569260276</v>
          </cell>
        </row>
        <row r="57">
          <cell r="B57">
            <v>3022.7196</v>
          </cell>
          <cell r="C57">
            <v>12.38</v>
          </cell>
          <cell r="D57">
            <v>788.5</v>
          </cell>
          <cell r="E57">
            <v>24.09</v>
          </cell>
        </row>
        <row r="57">
          <cell r="G57">
            <v>16.1</v>
          </cell>
        </row>
        <row r="57">
          <cell r="I57">
            <v>0.00854967779804405</v>
          </cell>
          <cell r="J57">
            <v>0.0200517464424321</v>
          </cell>
          <cell r="K57">
            <v>0.0115020686443881</v>
          </cell>
          <cell r="L57">
            <v>0.986746131322264</v>
          </cell>
        </row>
        <row r="58">
          <cell r="B58">
            <v>2994.9434</v>
          </cell>
          <cell r="C58">
            <v>12.22</v>
          </cell>
          <cell r="D58">
            <v>806.8</v>
          </cell>
          <cell r="E58">
            <v>23.23</v>
          </cell>
        </row>
        <row r="58">
          <cell r="G58">
            <v>15.85</v>
          </cell>
        </row>
        <row r="58">
          <cell r="I58">
            <v>-0.00918914212221333</v>
          </cell>
          <cell r="J58">
            <v>0.0232086239695624</v>
          </cell>
          <cell r="K58">
            <v>0.0323977660917757</v>
          </cell>
          <cell r="L58">
            <v>1.01871450167681</v>
          </cell>
        </row>
        <row r="59">
          <cell r="B59">
            <v>3090.758</v>
          </cell>
          <cell r="C59">
            <v>12.82</v>
          </cell>
          <cell r="D59">
            <v>853.99</v>
          </cell>
          <cell r="E59">
            <v>25.55</v>
          </cell>
        </row>
        <row r="59">
          <cell r="G59">
            <v>16.38</v>
          </cell>
        </row>
        <row r="59">
          <cell r="I59">
            <v>0.0319921237910539</v>
          </cell>
          <cell r="J59">
            <v>0.0584903321764998</v>
          </cell>
          <cell r="K59">
            <v>0.0264982083854459</v>
          </cell>
          <cell r="L59">
            <v>1.04570861082751</v>
          </cell>
        </row>
        <row r="60">
          <cell r="B60">
            <v>3170.361</v>
          </cell>
          <cell r="C60">
            <v>13.18</v>
          </cell>
          <cell r="D60">
            <v>859</v>
          </cell>
          <cell r="E60">
            <v>26.38</v>
          </cell>
        </row>
        <row r="60">
          <cell r="G60">
            <v>16.68</v>
          </cell>
        </row>
        <row r="60">
          <cell r="I60">
            <v>0.0257551707380519</v>
          </cell>
          <cell r="J60">
            <v>0.00586657923394895</v>
          </cell>
          <cell r="K60">
            <v>-0.0198885915041029</v>
          </cell>
          <cell r="L60">
            <v>1.02491093943444</v>
          </cell>
        </row>
        <row r="61">
          <cell r="B61">
            <v>3176.8227</v>
          </cell>
          <cell r="C61">
            <v>13.36</v>
          </cell>
          <cell r="D61">
            <v>850</v>
          </cell>
          <cell r="E61">
            <v>26.71</v>
          </cell>
        </row>
        <row r="61">
          <cell r="G61">
            <v>16.45</v>
          </cell>
        </row>
        <row r="61">
          <cell r="I61">
            <v>0.00203815906138138</v>
          </cell>
          <cell r="J61">
            <v>-0.010477299185099</v>
          </cell>
          <cell r="K61">
            <v>-0.0125154582464804</v>
          </cell>
          <cell r="L61">
            <v>1.01208370936559</v>
          </cell>
        </row>
        <row r="62">
          <cell r="B62">
            <v>3216.2952</v>
          </cell>
          <cell r="C62">
            <v>13.44</v>
          </cell>
          <cell r="D62">
            <v>844.5</v>
          </cell>
          <cell r="E62">
            <v>26.77</v>
          </cell>
        </row>
        <row r="62">
          <cell r="G62">
            <v>16.97</v>
          </cell>
        </row>
        <row r="62">
          <cell r="I62">
            <v>0.0124251504498503</v>
          </cell>
          <cell r="J62">
            <v>-0.00647058823529412</v>
          </cell>
          <cell r="K62">
            <v>-0.0188957386851444</v>
          </cell>
          <cell r="L62">
            <v>0.992959640065927</v>
          </cell>
        </row>
        <row r="63">
          <cell r="B63">
            <v>3246.5714</v>
          </cell>
          <cell r="C63">
            <v>13.86</v>
          </cell>
          <cell r="D63">
            <v>865</v>
          </cell>
          <cell r="E63">
            <v>25.81</v>
          </cell>
        </row>
        <row r="63">
          <cell r="G63">
            <v>16.98</v>
          </cell>
        </row>
        <row r="63">
          <cell r="I63">
            <v>0.00941337722980151</v>
          </cell>
          <cell r="J63">
            <v>0.0242747187685022</v>
          </cell>
          <cell r="K63">
            <v>0.0148613415387007</v>
          </cell>
          <cell r="L63">
            <v>1.00771635241109</v>
          </cell>
        </row>
        <row r="64">
          <cell r="B64">
            <v>3244.8103</v>
          </cell>
          <cell r="C64">
            <v>13.96</v>
          </cell>
          <cell r="D64">
            <v>900.2</v>
          </cell>
          <cell r="E64">
            <v>25.02</v>
          </cell>
        </row>
        <row r="64">
          <cell r="G64">
            <v>16.34</v>
          </cell>
        </row>
        <row r="64">
          <cell r="I64">
            <v>-0.000542449181927696</v>
          </cell>
          <cell r="J64">
            <v>0.0406936416184971</v>
          </cell>
          <cell r="K64">
            <v>0.0412360908004248</v>
          </cell>
          <cell r="L64">
            <v>1.04927063542019</v>
          </cell>
        </row>
        <row r="65">
          <cell r="B65">
            <v>3239.6639</v>
          </cell>
          <cell r="C65">
            <v>13.81</v>
          </cell>
          <cell r="D65">
            <v>905</v>
          </cell>
          <cell r="E65">
            <v>25.33</v>
          </cell>
        </row>
        <row r="65">
          <cell r="G65">
            <v>16.91</v>
          </cell>
        </row>
        <row r="65">
          <cell r="I65">
            <v>-0.0015860403303084</v>
          </cell>
          <cell r="J65">
            <v>0.00533214841146412</v>
          </cell>
          <cell r="K65">
            <v>0.00691818874177252</v>
          </cell>
          <cell r="L65">
            <v>1.05652968771723</v>
          </cell>
        </row>
        <row r="66">
          <cell r="B66">
            <v>3241.9299</v>
          </cell>
          <cell r="C66">
            <v>13.73</v>
          </cell>
          <cell r="D66">
            <v>947.99</v>
          </cell>
          <cell r="E66">
            <v>25.42</v>
          </cell>
        </row>
        <row r="66">
          <cell r="G66">
            <v>16.7</v>
          </cell>
        </row>
        <row r="66">
          <cell r="I66">
            <v>0.000699455273740046</v>
          </cell>
          <cell r="J66">
            <v>0.0475027624309392</v>
          </cell>
          <cell r="K66">
            <v>0.0468033071571992</v>
          </cell>
          <cell r="L66">
            <v>1.10597877121215</v>
          </cell>
        </row>
        <row r="67">
          <cell r="B67">
            <v>3189.9619</v>
          </cell>
          <cell r="C67">
            <v>13.54</v>
          </cell>
          <cell r="D67">
            <v>925.2</v>
          </cell>
          <cell r="E67">
            <v>24.2</v>
          </cell>
        </row>
        <row r="67">
          <cell r="G67">
            <v>16.79</v>
          </cell>
        </row>
        <row r="67">
          <cell r="I67">
            <v>-0.0160299579580669</v>
          </cell>
          <cell r="J67">
            <v>-0.0240403379782487</v>
          </cell>
          <cell r="K67">
            <v>-0.00801038002018173</v>
          </cell>
          <cell r="L67">
            <v>1.09711946096049</v>
          </cell>
        </row>
        <row r="68">
          <cell r="B68">
            <v>3188.6256</v>
          </cell>
          <cell r="C68">
            <v>13.42</v>
          </cell>
          <cell r="D68">
            <v>914</v>
          </cell>
          <cell r="E68">
            <v>24.56</v>
          </cell>
        </row>
        <row r="68">
          <cell r="G68">
            <v>17.83</v>
          </cell>
        </row>
        <row r="68">
          <cell r="I68">
            <v>-0.0004189078245731</v>
          </cell>
          <cell r="J68">
            <v>-0.0121054907047126</v>
          </cell>
          <cell r="K68">
            <v>-0.0116865828801395</v>
          </cell>
          <cell r="L68">
            <v>1.08429788345056</v>
          </cell>
        </row>
        <row r="69">
          <cell r="B69">
            <v>3177.7866</v>
          </cell>
          <cell r="C69">
            <v>13.69</v>
          </cell>
          <cell r="D69">
            <v>907</v>
          </cell>
          <cell r="E69">
            <v>24.16</v>
          </cell>
        </row>
        <row r="69">
          <cell r="G69">
            <v>17.4</v>
          </cell>
        </row>
        <row r="69">
          <cell r="I69">
            <v>-0.00339927020594699</v>
          </cell>
          <cell r="J69">
            <v>-0.00765864332603938</v>
          </cell>
          <cell r="K69">
            <v>-0.00425937312009239</v>
          </cell>
          <cell r="L69">
            <v>1.07967945419162</v>
          </cell>
        </row>
        <row r="70">
          <cell r="B70">
            <v>3253.5978</v>
          </cell>
          <cell r="C70">
            <v>14.58</v>
          </cell>
          <cell r="D70">
            <v>939.9</v>
          </cell>
          <cell r="E70">
            <v>24.53</v>
          </cell>
        </row>
        <row r="70">
          <cell r="G70">
            <v>17.54</v>
          </cell>
        </row>
        <row r="70">
          <cell r="I70">
            <v>0.0238566050973972</v>
          </cell>
          <cell r="J70">
            <v>0.0362734288864388</v>
          </cell>
          <cell r="K70">
            <v>0.0124168237890416</v>
          </cell>
          <cell r="L70">
            <v>1.09308564372297</v>
          </cell>
        </row>
        <row r="71">
          <cell r="B71">
            <v>3263.1179</v>
          </cell>
          <cell r="C71">
            <v>14.35</v>
          </cell>
          <cell r="D71">
            <v>952</v>
          </cell>
          <cell r="E71">
            <v>24.22</v>
          </cell>
        </row>
        <row r="71">
          <cell r="G71">
            <v>17.49</v>
          </cell>
        </row>
        <row r="71">
          <cell r="I71">
            <v>0.00292602238666384</v>
          </cell>
          <cell r="J71">
            <v>0.0128737099691456</v>
          </cell>
          <cell r="K71">
            <v>0.00994768758248177</v>
          </cell>
          <cell r="L71">
            <v>1.10395931820762</v>
          </cell>
        </row>
        <row r="72">
          <cell r="B72">
            <v>3250.2012</v>
          </cell>
          <cell r="C72">
            <v>14.34</v>
          </cell>
          <cell r="D72">
            <v>945.5</v>
          </cell>
          <cell r="E72">
            <v>23.78</v>
          </cell>
        </row>
        <row r="72">
          <cell r="G72">
            <v>17.34</v>
          </cell>
        </row>
        <row r="72">
          <cell r="I72">
            <v>-0.00395839206422799</v>
          </cell>
          <cell r="J72">
            <v>-0.00682773109243695</v>
          </cell>
          <cell r="K72">
            <v>-0.00286933902820896</v>
          </cell>
          <cell r="L72">
            <v>1.10079168465033</v>
          </cell>
        </row>
        <row r="73">
          <cell r="B73">
            <v>3270.7973</v>
          </cell>
          <cell r="C73">
            <v>14.73</v>
          </cell>
          <cell r="D73">
            <v>952.56</v>
          </cell>
          <cell r="E73">
            <v>24.14</v>
          </cell>
        </row>
        <row r="73">
          <cell r="G73">
            <v>17.26</v>
          </cell>
        </row>
        <row r="73">
          <cell r="I73">
            <v>0.00633686923751076</v>
          </cell>
          <cell r="J73">
            <v>0.00746694870438924</v>
          </cell>
          <cell r="K73">
            <v>0.00113007946687849</v>
          </cell>
          <cell r="L73">
            <v>1.10203566673046</v>
          </cell>
        </row>
        <row r="74">
          <cell r="B74">
            <v>3215.0426</v>
          </cell>
          <cell r="C74">
            <v>14.15</v>
          </cell>
          <cell r="D74">
            <v>949.2</v>
          </cell>
          <cell r="E74">
            <v>25.17</v>
          </cell>
        </row>
        <row r="74">
          <cell r="G74">
            <v>16.42</v>
          </cell>
        </row>
        <row r="74">
          <cell r="I74">
            <v>-0.0170462107205481</v>
          </cell>
          <cell r="J74">
            <v>-0.00352733686067008</v>
          </cell>
          <cell r="K74">
            <v>0.013518873859878</v>
          </cell>
          <cell r="L74">
            <v>1.11693394789808</v>
          </cell>
        </row>
        <row r="75">
          <cell r="B75">
            <v>3198.5938</v>
          </cell>
          <cell r="C75">
            <v>14.07</v>
          </cell>
          <cell r="D75">
            <v>974.95</v>
          </cell>
          <cell r="E75">
            <v>27.18</v>
          </cell>
        </row>
        <row r="75">
          <cell r="G75">
            <v>16.51</v>
          </cell>
        </row>
        <row r="75">
          <cell r="I75">
            <v>-0.00511619970447674</v>
          </cell>
          <cell r="J75">
            <v>0.0271281078803203</v>
          </cell>
          <cell r="K75">
            <v>0.032244307584797</v>
          </cell>
          <cell r="L75">
            <v>1.15294870966601</v>
          </cell>
        </row>
        <row r="76">
          <cell r="B76">
            <v>3201.6137</v>
          </cell>
          <cell r="C76">
            <v>14.44</v>
          </cell>
          <cell r="D76">
            <v>970</v>
          </cell>
          <cell r="E76">
            <v>26.76</v>
          </cell>
        </row>
        <row r="76">
          <cell r="G76">
            <v>16.53</v>
          </cell>
        </row>
        <row r="76">
          <cell r="I76">
            <v>0.000944133637725386</v>
          </cell>
          <cell r="J76">
            <v>-0.00507718344530494</v>
          </cell>
          <cell r="K76">
            <v>-0.00602131708303033</v>
          </cell>
          <cell r="L76">
            <v>1.14600643990464</v>
          </cell>
        </row>
        <row r="77">
          <cell r="B77">
            <v>3123.8261</v>
          </cell>
          <cell r="C77">
            <v>14.13</v>
          </cell>
          <cell r="D77">
            <v>952.37</v>
          </cell>
          <cell r="E77">
            <v>27.02</v>
          </cell>
        </row>
        <row r="77">
          <cell r="G77">
            <v>15.19</v>
          </cell>
        </row>
        <row r="77">
          <cell r="I77">
            <v>-0.0242963727947565</v>
          </cell>
          <cell r="J77">
            <v>-0.0181752577319587</v>
          </cell>
          <cell r="K77">
            <v>0.00612111506279778</v>
          </cell>
          <cell r="L77">
            <v>1.153021277186</v>
          </cell>
        </row>
        <row r="78">
          <cell r="B78">
            <v>3086.3989</v>
          </cell>
          <cell r="C78">
            <v>13.79</v>
          </cell>
          <cell r="D78">
            <v>945</v>
          </cell>
          <cell r="E78">
            <v>27.75</v>
          </cell>
        </row>
        <row r="78">
          <cell r="G78">
            <v>15.64</v>
          </cell>
        </row>
        <row r="78">
          <cell r="I78">
            <v>-0.0119812047155891</v>
          </cell>
          <cell r="J78">
            <v>-0.00773858899377344</v>
          </cell>
          <cell r="K78">
            <v>0.00424261572181561</v>
          </cell>
          <cell r="L78">
            <v>1.15791310338418</v>
          </cell>
        </row>
        <row r="79">
          <cell r="B79">
            <v>3062.4985</v>
          </cell>
          <cell r="C79">
            <v>14.1</v>
          </cell>
          <cell r="D79">
            <v>971.97</v>
          </cell>
          <cell r="E79">
            <v>24.98</v>
          </cell>
        </row>
        <row r="79">
          <cell r="G79">
            <v>14.9</v>
          </cell>
        </row>
        <row r="79">
          <cell r="I79">
            <v>-0.00774378192008818</v>
          </cell>
          <cell r="J79">
            <v>0.0285396825396826</v>
          </cell>
          <cell r="K79">
            <v>0.0362834644597708</v>
          </cell>
          <cell r="L79">
            <v>1.19992620231832</v>
          </cell>
        </row>
        <row r="80">
          <cell r="B80">
            <v>3078.3389</v>
          </cell>
          <cell r="C80">
            <v>13.85</v>
          </cell>
          <cell r="D80">
            <v>974</v>
          </cell>
          <cell r="E80">
            <v>23.36</v>
          </cell>
        </row>
        <row r="80">
          <cell r="G80">
            <v>15.16</v>
          </cell>
        </row>
        <row r="80">
          <cell r="I80">
            <v>0.0051723780436137</v>
          </cell>
          <cell r="J80">
            <v>0.00208854182742257</v>
          </cell>
          <cell r="K80">
            <v>-0.00308383621619113</v>
          </cell>
          <cell r="L80">
            <v>1.19622582643886</v>
          </cell>
        </row>
        <row r="81">
          <cell r="B81">
            <v>2906.464</v>
          </cell>
          <cell r="C81">
            <v>12.87</v>
          </cell>
          <cell r="D81">
            <v>906</v>
          </cell>
          <cell r="E81">
            <v>21.02</v>
          </cell>
        </row>
        <row r="81">
          <cell r="G81">
            <v>14.3</v>
          </cell>
        </row>
        <row r="81">
          <cell r="I81">
            <v>-0.0558336510642152</v>
          </cell>
          <cell r="J81">
            <v>-0.0698151950718686</v>
          </cell>
          <cell r="K81">
            <v>-0.0139815440076534</v>
          </cell>
          <cell r="L81">
            <v>1.17950074240341</v>
          </cell>
        </row>
        <row r="82">
          <cell r="B82">
            <v>2926.3908</v>
          </cell>
          <cell r="C82">
            <v>12.95</v>
          </cell>
          <cell r="D82">
            <v>890</v>
          </cell>
          <cell r="E82">
            <v>21.66</v>
          </cell>
        </row>
        <row r="82">
          <cell r="G82">
            <v>14.35</v>
          </cell>
        </row>
        <row r="82">
          <cell r="I82">
            <v>0.00685602849372979</v>
          </cell>
          <cell r="J82">
            <v>-0.0176600441501104</v>
          </cell>
          <cell r="K82">
            <v>-0.0245160726438401</v>
          </cell>
          <cell r="L82">
            <v>1.15058401651918</v>
          </cell>
        </row>
        <row r="83">
          <cell r="B83">
            <v>2893.7567</v>
          </cell>
          <cell r="C83">
            <v>12.6</v>
          </cell>
          <cell r="D83">
            <v>884.4</v>
          </cell>
          <cell r="E83">
            <v>20.67</v>
          </cell>
        </row>
        <row r="83">
          <cell r="G83">
            <v>14.51</v>
          </cell>
        </row>
        <row r="83">
          <cell r="I83">
            <v>-0.0111516547960717</v>
          </cell>
          <cell r="J83">
            <v>-0.00629213483146074</v>
          </cell>
          <cell r="K83">
            <v>0.00485951996461098</v>
          </cell>
          <cell r="L83">
            <v>1.15617530251842</v>
          </cell>
        </row>
        <row r="84">
          <cell r="B84">
            <v>2850.9537</v>
          </cell>
          <cell r="C84">
            <v>12.16</v>
          </cell>
          <cell r="D84">
            <v>858.81</v>
          </cell>
          <cell r="E84">
            <v>20.43</v>
          </cell>
        </row>
        <row r="84">
          <cell r="G84">
            <v>14.2</v>
          </cell>
        </row>
        <row r="84">
          <cell r="I84">
            <v>-0.0147914992300493</v>
          </cell>
          <cell r="J84">
            <v>-0.0289348710990502</v>
          </cell>
          <cell r="K84">
            <v>-0.0141433718690009</v>
          </cell>
          <cell r="L84">
            <v>1.13982308526915</v>
          </cell>
        </row>
        <row r="85">
          <cell r="B85">
            <v>2939.2106</v>
          </cell>
          <cell r="C85">
            <v>12.68</v>
          </cell>
          <cell r="D85">
            <v>907.12</v>
          </cell>
          <cell r="E85">
            <v>21.84</v>
          </cell>
        </row>
        <row r="85">
          <cell r="G85">
            <v>14.7</v>
          </cell>
        </row>
        <row r="85">
          <cell r="I85">
            <v>0.0309569741521933</v>
          </cell>
          <cell r="J85">
            <v>0.0562522560286909</v>
          </cell>
          <cell r="K85">
            <v>0.0252952818764975</v>
          </cell>
          <cell r="L85">
            <v>1.16865523150037</v>
          </cell>
        </row>
        <row r="86">
          <cell r="B86">
            <v>2903.7131</v>
          </cell>
          <cell r="C86">
            <v>12.3</v>
          </cell>
          <cell r="D86">
            <v>892</v>
          </cell>
          <cell r="E86">
            <v>21.35</v>
          </cell>
        </row>
        <row r="86">
          <cell r="G86">
            <v>14.78</v>
          </cell>
        </row>
        <row r="86">
          <cell r="I86">
            <v>-0.0120772223671213</v>
          </cell>
          <cell r="J86">
            <v>-0.0166681365199753</v>
          </cell>
          <cell r="K86">
            <v>-0.00459091415285406</v>
          </cell>
          <cell r="L86">
            <v>1.16329003565827</v>
          </cell>
        </row>
        <row r="87">
          <cell r="B87">
            <v>2883.6107</v>
          </cell>
          <cell r="C87">
            <v>12.49</v>
          </cell>
          <cell r="D87">
            <v>886.57</v>
          </cell>
          <cell r="E87">
            <v>21.31</v>
          </cell>
        </row>
        <row r="87">
          <cell r="G87">
            <v>14.68</v>
          </cell>
        </row>
        <row r="87">
          <cell r="I87">
            <v>-0.00692299800555352</v>
          </cell>
          <cell r="J87">
            <v>-0.00608744394618832</v>
          </cell>
          <cell r="K87">
            <v>0.000835554059365196</v>
          </cell>
          <cell r="L87">
            <v>1.16426202736978</v>
          </cell>
        </row>
        <row r="88">
          <cell r="B88">
            <v>2938.6781</v>
          </cell>
          <cell r="C88">
            <v>12.92</v>
          </cell>
          <cell r="D88">
            <v>927</v>
          </cell>
          <cell r="E88">
            <v>22.36</v>
          </cell>
        </row>
        <row r="88">
          <cell r="G88">
            <v>14.88</v>
          </cell>
        </row>
        <row r="88">
          <cell r="I88">
            <v>0.0190966831965216</v>
          </cell>
          <cell r="J88">
            <v>0.0456027160855883</v>
          </cell>
          <cell r="K88">
            <v>0.0265060328890667</v>
          </cell>
          <cell r="L88">
            <v>1.19512199495874</v>
          </cell>
        </row>
        <row r="89">
          <cell r="B89">
            <v>2955.711</v>
          </cell>
          <cell r="C89">
            <v>12.85</v>
          </cell>
          <cell r="D89">
            <v>929.91</v>
          </cell>
          <cell r="E89">
            <v>22.17</v>
          </cell>
        </row>
        <row r="89">
          <cell r="G89">
            <v>14.91</v>
          </cell>
        </row>
        <row r="89">
          <cell r="I89">
            <v>0.00579610948201492</v>
          </cell>
          <cell r="J89">
            <v>0.00313915857605185</v>
          </cell>
          <cell r="K89">
            <v>-0.00265695090596307</v>
          </cell>
          <cell r="L89">
            <v>1.19194661449149</v>
          </cell>
        </row>
        <row r="90">
          <cell r="B90">
            <v>2882.2962</v>
          </cell>
          <cell r="C90">
            <v>12.44</v>
          </cell>
          <cell r="D90">
            <v>906.79</v>
          </cell>
          <cell r="E90">
            <v>21.11</v>
          </cell>
        </row>
        <row r="90">
          <cell r="G90">
            <v>14.05</v>
          </cell>
        </row>
        <row r="90">
          <cell r="I90">
            <v>-0.0248382876404356</v>
          </cell>
          <cell r="J90">
            <v>-0.0248626211138713</v>
          </cell>
          <cell r="K90">
            <v>-2.43334734356671e-5</v>
          </cell>
          <cell r="L90">
            <v>1.19191761029021</v>
          </cell>
        </row>
        <row r="91">
          <cell r="B91">
            <v>2870.6046</v>
          </cell>
          <cell r="C91">
            <v>12.38</v>
          </cell>
          <cell r="D91">
            <v>884.96</v>
          </cell>
          <cell r="E91">
            <v>21.74</v>
          </cell>
        </row>
        <row r="91">
          <cell r="G91">
            <v>14.27</v>
          </cell>
        </row>
        <row r="91">
          <cell r="I91">
            <v>-0.00405634923988729</v>
          </cell>
          <cell r="J91">
            <v>-0.0240739311196638</v>
          </cell>
          <cell r="K91">
            <v>-0.0200175818797765</v>
          </cell>
          <cell r="L91">
            <v>1.16805830193228</v>
          </cell>
        </row>
        <row r="92">
          <cell r="B92">
            <v>2905.9688</v>
          </cell>
          <cell r="C92">
            <v>12.56</v>
          </cell>
          <cell r="D92">
            <v>895</v>
          </cell>
          <cell r="E92">
            <v>22.35</v>
          </cell>
        </row>
        <row r="92">
          <cell r="G92">
            <v>14.43</v>
          </cell>
        </row>
        <row r="92">
          <cell r="I92">
            <v>0.0123194256708152</v>
          </cell>
          <cell r="J92">
            <v>0.0113451455433013</v>
          </cell>
          <cell r="K92">
            <v>-0.000974280127513882</v>
          </cell>
          <cell r="L92">
            <v>1.16692028594093</v>
          </cell>
        </row>
        <row r="93">
          <cell r="B93">
            <v>2891.7046</v>
          </cell>
          <cell r="C93">
            <v>12.4</v>
          </cell>
          <cell r="D93">
            <v>888</v>
          </cell>
          <cell r="E93">
            <v>21.96</v>
          </cell>
        </row>
        <row r="93">
          <cell r="G93">
            <v>14.28</v>
          </cell>
        </row>
        <row r="93">
          <cell r="I93">
            <v>-0.00490858676803418</v>
          </cell>
          <cell r="J93">
            <v>-0.00782122905027938</v>
          </cell>
          <cell r="K93">
            <v>-0.00291264228224519</v>
          </cell>
          <cell r="L93">
            <v>1.16352146457609</v>
          </cell>
        </row>
        <row r="94">
          <cell r="B94">
            <v>2852.5153</v>
          </cell>
          <cell r="C94">
            <v>12.29</v>
          </cell>
          <cell r="D94">
            <v>861</v>
          </cell>
          <cell r="E94">
            <v>22.19</v>
          </cell>
        </row>
        <row r="94">
          <cell r="G94">
            <v>14.16</v>
          </cell>
        </row>
        <row r="94">
          <cell r="I94">
            <v>-0.0135523178958182</v>
          </cell>
          <cell r="J94">
            <v>-0.0304054054054054</v>
          </cell>
          <cell r="K94">
            <v>-0.0168530875095871</v>
          </cell>
          <cell r="L94">
            <v>1.14391253551431</v>
          </cell>
        </row>
        <row r="95">
          <cell r="B95">
            <v>2852.9948</v>
          </cell>
          <cell r="C95">
            <v>12.35</v>
          </cell>
          <cell r="D95">
            <v>878.5</v>
          </cell>
          <cell r="E95">
            <v>22.5</v>
          </cell>
        </row>
        <row r="95">
          <cell r="G95">
            <v>14.23</v>
          </cell>
        </row>
        <row r="95">
          <cell r="I95">
            <v>0.000168097257883248</v>
          </cell>
          <cell r="J95">
            <v>0.0203252032520325</v>
          </cell>
          <cell r="K95">
            <v>0.0201571059941492</v>
          </cell>
          <cell r="L95">
            <v>1.1669705017407</v>
          </cell>
        </row>
        <row r="96">
          <cell r="B96">
            <v>2892.3782</v>
          </cell>
          <cell r="C96">
            <v>12.37</v>
          </cell>
          <cell r="D96">
            <v>879</v>
          </cell>
          <cell r="E96">
            <v>23.76</v>
          </cell>
        </row>
        <row r="96">
          <cell r="G96">
            <v>14.4</v>
          </cell>
        </row>
        <row r="96">
          <cell r="I96">
            <v>0.0138042312590265</v>
          </cell>
          <cell r="J96">
            <v>0.00056915196357421</v>
          </cell>
          <cell r="K96">
            <v>-0.0132350792954523</v>
          </cell>
          <cell r="L96">
            <v>1.15152555461471</v>
          </cell>
        </row>
        <row r="97">
          <cell r="B97">
            <v>2909.9106</v>
          </cell>
          <cell r="C97">
            <v>12.49</v>
          </cell>
          <cell r="D97">
            <v>888</v>
          </cell>
          <cell r="E97">
            <v>23.53</v>
          </cell>
        </row>
        <row r="97">
          <cell r="G97">
            <v>14.97</v>
          </cell>
        </row>
        <row r="97">
          <cell r="I97">
            <v>0.00606158627526643</v>
          </cell>
          <cell r="J97">
            <v>0.0102389078498293</v>
          </cell>
          <cell r="K97">
            <v>0.00417732157456285</v>
          </cell>
          <cell r="L97">
            <v>1.15633584715767</v>
          </cell>
        </row>
        <row r="98">
          <cell r="B98">
            <v>2914.6964</v>
          </cell>
          <cell r="C98">
            <v>12.4</v>
          </cell>
          <cell r="D98">
            <v>911.91</v>
          </cell>
          <cell r="E98">
            <v>23.97</v>
          </cell>
        </row>
        <row r="98">
          <cell r="G98">
            <v>15.02</v>
          </cell>
        </row>
        <row r="98">
          <cell r="I98">
            <v>0.00164465533752134</v>
          </cell>
          <cell r="J98">
            <v>0.0269256756756757</v>
          </cell>
          <cell r="K98">
            <v>0.0252810203381544</v>
          </cell>
          <cell r="L98">
            <v>1.18556919722739</v>
          </cell>
        </row>
        <row r="99">
          <cell r="B99">
            <v>2905.8054</v>
          </cell>
          <cell r="C99">
            <v>12.22</v>
          </cell>
          <cell r="D99">
            <v>905.3</v>
          </cell>
          <cell r="E99">
            <v>23.52</v>
          </cell>
        </row>
        <row r="99">
          <cell r="G99">
            <v>14.96</v>
          </cell>
        </row>
        <row r="99">
          <cell r="I99">
            <v>-0.00305040346569185</v>
          </cell>
          <cell r="J99">
            <v>-0.00724852233224771</v>
          </cell>
          <cell r="K99">
            <v>-0.00419811886655586</v>
          </cell>
          <cell r="L99">
            <v>1.18059203681291</v>
          </cell>
        </row>
        <row r="100">
          <cell r="B100">
            <v>2898.6961</v>
          </cell>
          <cell r="C100">
            <v>12.18</v>
          </cell>
          <cell r="D100">
            <v>890</v>
          </cell>
          <cell r="E100">
            <v>23</v>
          </cell>
        </row>
        <row r="100">
          <cell r="G100">
            <v>14.7</v>
          </cell>
        </row>
        <row r="100">
          <cell r="I100">
            <v>-0.00244658503284501</v>
          </cell>
          <cell r="J100">
            <v>-0.0169004749806694</v>
          </cell>
          <cell r="K100">
            <v>-0.0144538899478244</v>
          </cell>
          <cell r="L100">
            <v>1.16352788943954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A1" sqref="A1"/>
    </sheetView>
  </sheetViews>
  <sheetFormatPr defaultColWidth="9" defaultRowHeight="14"/>
  <sheetData>
    <row r="1" ht="16.5" spans="1:1">
      <c r="A1" s="5" t="s">
        <v>0</v>
      </c>
    </row>
    <row r="2" ht="16.5" spans="1:1">
      <c r="A2" s="5" t="s">
        <v>1</v>
      </c>
    </row>
    <row r="3" ht="16.5" spans="1:1">
      <c r="A3" s="5" t="s">
        <v>2</v>
      </c>
    </row>
    <row r="4" ht="16.5" spans="1:1">
      <c r="A4" s="5" t="s">
        <v>3</v>
      </c>
    </row>
    <row r="5" ht="16.5" spans="1:1">
      <c r="A5" s="5" t="s">
        <v>4</v>
      </c>
    </row>
    <row r="6" ht="16.5" spans="1:1">
      <c r="A6" s="5" t="s">
        <v>5</v>
      </c>
    </row>
    <row r="7" ht="16.5" spans="1:1">
      <c r="A7" s="5" t="s">
        <v>6</v>
      </c>
    </row>
    <row r="8" ht="16.5" spans="1:1">
      <c r="A8" s="5" t="s">
        <v>7</v>
      </c>
    </row>
    <row r="9" ht="16.5" spans="1:1">
      <c r="A9" s="5" t="s">
        <v>8</v>
      </c>
    </row>
    <row r="10" ht="16.5" spans="1:1">
      <c r="A10" s="5" t="s">
        <v>9</v>
      </c>
    </row>
    <row r="11" ht="16.5" spans="1:1">
      <c r="A11" s="5" t="s">
        <v>10</v>
      </c>
    </row>
    <row r="12" ht="16.5" spans="1:1">
      <c r="A12" s="5" t="s">
        <v>11</v>
      </c>
    </row>
    <row r="13" ht="16.5" spans="1:1">
      <c r="A13" s="5"/>
    </row>
    <row r="14" ht="16.5" spans="1:1">
      <c r="A14" s="5" t="s">
        <v>12</v>
      </c>
    </row>
    <row r="15" ht="16.5" spans="1:1">
      <c r="A15" s="5" t="s">
        <v>13</v>
      </c>
    </row>
    <row r="16" ht="16.5" spans="1:1">
      <c r="A16" s="5" t="s">
        <v>14</v>
      </c>
    </row>
    <row r="17" ht="16.5" spans="1:1">
      <c r="A17" s="5"/>
    </row>
    <row r="18" ht="16.5" spans="1:1">
      <c r="A18" s="5" t="s">
        <v>15</v>
      </c>
    </row>
    <row r="19" ht="16.5" spans="1:1">
      <c r="A19" s="5" t="s">
        <v>16</v>
      </c>
    </row>
    <row r="20" ht="16.5" spans="1:1">
      <c r="A20" s="5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5"/>
  <sheetViews>
    <sheetView tabSelected="1" workbookViewId="0">
      <selection activeCell="U24" sqref="U24"/>
    </sheetView>
  </sheetViews>
  <sheetFormatPr defaultColWidth="9" defaultRowHeight="14"/>
  <cols>
    <col min="1" max="1" width="11.625" style="1" customWidth="1"/>
    <col min="2" max="2" width="9" style="2"/>
    <col min="3" max="7" width="17.75" style="2" customWidth="1"/>
    <col min="8" max="8" width="9" style="2"/>
    <col min="9" max="10" width="15.125" style="3" customWidth="1"/>
    <col min="11" max="11" width="30.75" style="3" customWidth="1"/>
    <col min="12" max="13" width="9" style="2"/>
  </cols>
  <sheetData>
    <row r="1" spans="1:12">
      <c r="A1" s="1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I1" s="3" t="s">
        <v>25</v>
      </c>
      <c r="J1" s="3" t="s">
        <v>26</v>
      </c>
      <c r="K1" s="3" t="s">
        <v>27</v>
      </c>
      <c r="L1" s="4" t="s">
        <v>28</v>
      </c>
    </row>
    <row r="2" spans="1:7">
      <c r="A2" s="1">
        <v>43467</v>
      </c>
      <c r="B2" s="2">
        <v>2465.29</v>
      </c>
      <c r="C2" s="2">
        <v>9.19</v>
      </c>
      <c r="D2" s="2">
        <v>598.98</v>
      </c>
      <c r="E2" s="2">
        <v>8.78</v>
      </c>
      <c r="G2" s="2">
        <v>11.88</v>
      </c>
    </row>
    <row r="3" spans="1:7">
      <c r="A3" s="1">
        <v>43468</v>
      </c>
      <c r="B3" s="2">
        <v>2464.36</v>
      </c>
      <c r="C3" s="2">
        <v>9.28</v>
      </c>
      <c r="D3" s="2">
        <v>590</v>
      </c>
      <c r="E3" s="2">
        <v>9.21</v>
      </c>
      <c r="G3" s="2">
        <v>11.86</v>
      </c>
    </row>
    <row r="4" spans="1:7">
      <c r="A4" s="1">
        <v>43469</v>
      </c>
      <c r="B4" s="2">
        <v>2514.87</v>
      </c>
      <c r="C4" s="2">
        <v>9.75</v>
      </c>
      <c r="D4" s="2">
        <v>602</v>
      </c>
      <c r="E4" s="2">
        <v>10.13</v>
      </c>
      <c r="G4" s="2">
        <v>12.46</v>
      </c>
    </row>
    <row r="5" spans="1:7">
      <c r="A5" s="1">
        <v>43472</v>
      </c>
      <c r="B5" s="2">
        <v>2533.09</v>
      </c>
      <c r="C5" s="2">
        <v>9.74</v>
      </c>
      <c r="D5" s="2">
        <v>605.49</v>
      </c>
      <c r="E5" s="2">
        <v>10.21</v>
      </c>
      <c r="G5" s="2">
        <v>12.93</v>
      </c>
    </row>
    <row r="6" spans="1:7">
      <c r="A6" s="1">
        <v>43473</v>
      </c>
      <c r="B6" s="2">
        <v>2526.46</v>
      </c>
      <c r="C6" s="2">
        <v>9.66</v>
      </c>
      <c r="D6" s="2">
        <v>604.79</v>
      </c>
      <c r="E6" s="2">
        <v>10.65</v>
      </c>
      <c r="G6" s="2">
        <v>12.8</v>
      </c>
    </row>
    <row r="7" spans="1:7">
      <c r="A7" s="1">
        <v>43474</v>
      </c>
      <c r="B7" s="2">
        <v>2544.34</v>
      </c>
      <c r="C7" s="2">
        <v>9.94</v>
      </c>
      <c r="D7" s="2">
        <v>616.12</v>
      </c>
      <c r="E7" s="2">
        <v>11.15</v>
      </c>
      <c r="G7" s="2">
        <v>12.74</v>
      </c>
    </row>
    <row r="8" spans="1:7">
      <c r="A8" s="1">
        <v>43475</v>
      </c>
      <c r="B8" s="2">
        <v>2535.1</v>
      </c>
      <c r="C8" s="2">
        <v>10.1</v>
      </c>
      <c r="D8" s="2">
        <v>618.77</v>
      </c>
      <c r="E8" s="2">
        <v>10.8</v>
      </c>
      <c r="G8" s="2">
        <v>12.74</v>
      </c>
    </row>
    <row r="9" spans="1:7">
      <c r="A9" s="1">
        <v>43476</v>
      </c>
      <c r="B9" s="2">
        <v>2553.83</v>
      </c>
      <c r="C9" s="2">
        <v>10.2</v>
      </c>
      <c r="D9" s="2">
        <v>635.88</v>
      </c>
      <c r="E9" s="2">
        <v>10.74</v>
      </c>
      <c r="G9" s="2">
        <v>13.18</v>
      </c>
    </row>
    <row r="10" spans="1:7">
      <c r="A10" s="1">
        <v>43479</v>
      </c>
      <c r="B10" s="2">
        <v>2535.77</v>
      </c>
      <c r="C10" s="2">
        <v>10.11</v>
      </c>
      <c r="D10" s="2">
        <v>624.6</v>
      </c>
      <c r="E10" s="2">
        <v>10.91</v>
      </c>
      <c r="G10" s="2">
        <v>13</v>
      </c>
    </row>
    <row r="11" spans="1:7">
      <c r="A11" s="1">
        <v>43480</v>
      </c>
      <c r="B11" s="2">
        <v>2570.34</v>
      </c>
      <c r="C11" s="2">
        <v>10.24</v>
      </c>
      <c r="D11" s="2">
        <v>659.98</v>
      </c>
      <c r="E11" s="2">
        <v>12</v>
      </c>
      <c r="G11" s="2">
        <v>13.27</v>
      </c>
    </row>
    <row r="12" spans="1:7">
      <c r="A12" s="1">
        <v>43481</v>
      </c>
      <c r="B12" s="2">
        <v>2570.42</v>
      </c>
      <c r="C12" s="2">
        <v>10.48</v>
      </c>
      <c r="D12" s="2">
        <v>661.1</v>
      </c>
      <c r="E12" s="2">
        <v>11.94</v>
      </c>
      <c r="G12" s="2">
        <v>13.25</v>
      </c>
    </row>
    <row r="13" spans="1:7">
      <c r="A13" s="1">
        <v>43482</v>
      </c>
      <c r="B13" s="2">
        <v>2559.64</v>
      </c>
      <c r="C13" s="2">
        <v>10.25</v>
      </c>
      <c r="D13" s="2">
        <v>659.25</v>
      </c>
      <c r="E13" s="2">
        <v>11.97</v>
      </c>
      <c r="G13" s="2">
        <v>13.25</v>
      </c>
    </row>
    <row r="14" spans="1:7">
      <c r="A14" s="1">
        <v>43483</v>
      </c>
      <c r="B14" s="2">
        <v>2596.01</v>
      </c>
      <c r="C14" s="2">
        <v>10.43</v>
      </c>
      <c r="D14" s="2">
        <v>683.61</v>
      </c>
      <c r="E14" s="2">
        <v>11.78</v>
      </c>
      <c r="G14" s="2">
        <v>13.36</v>
      </c>
    </row>
    <row r="15" spans="1:7">
      <c r="A15" s="1">
        <v>43486</v>
      </c>
      <c r="B15" s="2">
        <v>2610.51</v>
      </c>
      <c r="C15" s="2">
        <v>10.34</v>
      </c>
      <c r="D15" s="2">
        <v>686.98</v>
      </c>
      <c r="E15" s="2">
        <v>11.42</v>
      </c>
      <c r="G15" s="2">
        <v>13.38</v>
      </c>
    </row>
    <row r="16" spans="1:7">
      <c r="A16" s="1">
        <v>43487</v>
      </c>
      <c r="B16" s="2">
        <v>2579.7</v>
      </c>
      <c r="C16" s="2">
        <v>10.28</v>
      </c>
      <c r="D16" s="2">
        <v>671</v>
      </c>
      <c r="E16" s="2">
        <v>10.55</v>
      </c>
      <c r="G16" s="2">
        <v>13.15</v>
      </c>
    </row>
    <row r="17" spans="1:7">
      <c r="A17" s="1">
        <v>43488</v>
      </c>
      <c r="B17" s="2">
        <v>2581</v>
      </c>
      <c r="C17" s="2">
        <v>10.35</v>
      </c>
      <c r="D17" s="2">
        <v>665.66</v>
      </c>
      <c r="E17" s="2">
        <v>10.56</v>
      </c>
      <c r="G17" s="2">
        <v>13.14</v>
      </c>
    </row>
    <row r="18" spans="1:7">
      <c r="A18" s="1">
        <v>43489</v>
      </c>
      <c r="B18" s="2">
        <v>2591.69</v>
      </c>
      <c r="C18" s="2">
        <v>10.52</v>
      </c>
      <c r="D18" s="2">
        <v>672.5</v>
      </c>
      <c r="E18" s="2">
        <v>11.1</v>
      </c>
      <c r="G18" s="2">
        <v>13.22</v>
      </c>
    </row>
    <row r="19" spans="1:7">
      <c r="A19" s="1">
        <v>43490</v>
      </c>
      <c r="B19" s="2">
        <v>2601.72</v>
      </c>
      <c r="C19" s="2">
        <v>11</v>
      </c>
      <c r="D19" s="2">
        <v>679.7</v>
      </c>
      <c r="E19" s="2">
        <v>11.2</v>
      </c>
      <c r="G19" s="2">
        <v>13.23</v>
      </c>
    </row>
    <row r="20" spans="1:7">
      <c r="A20" s="1">
        <v>43493</v>
      </c>
      <c r="B20" s="2">
        <v>2596.98</v>
      </c>
      <c r="C20" s="2">
        <v>10.94</v>
      </c>
      <c r="D20" s="2">
        <v>677</v>
      </c>
      <c r="E20" s="2">
        <v>11.44</v>
      </c>
      <c r="G20" s="2">
        <v>12.69</v>
      </c>
    </row>
    <row r="21" spans="1:7">
      <c r="A21" s="1">
        <v>43494</v>
      </c>
      <c r="B21" s="2">
        <v>2594.25</v>
      </c>
      <c r="C21" s="2">
        <v>11</v>
      </c>
      <c r="D21" s="2">
        <v>685</v>
      </c>
      <c r="E21" s="2">
        <v>11.64</v>
      </c>
      <c r="G21" s="2">
        <v>12.55</v>
      </c>
    </row>
    <row r="22" spans="1:7">
      <c r="A22" s="1">
        <v>43495</v>
      </c>
      <c r="B22" s="2">
        <v>2575.58</v>
      </c>
      <c r="C22" s="2">
        <v>10.95</v>
      </c>
      <c r="D22" s="2">
        <v>676</v>
      </c>
      <c r="E22" s="2">
        <v>11.3</v>
      </c>
      <c r="G22" s="2">
        <v>12.47</v>
      </c>
    </row>
    <row r="23" spans="1:7">
      <c r="A23" s="1">
        <v>43496</v>
      </c>
      <c r="B23" s="2">
        <v>2584.57</v>
      </c>
      <c r="C23" s="2">
        <v>11.1</v>
      </c>
      <c r="D23" s="2">
        <v>689.6</v>
      </c>
      <c r="E23" s="2">
        <v>11.68</v>
      </c>
      <c r="G23" s="2">
        <v>12.33</v>
      </c>
    </row>
    <row r="24" spans="1:7">
      <c r="A24" s="1">
        <v>43497</v>
      </c>
      <c r="B24" s="2">
        <v>2618.23</v>
      </c>
      <c r="C24" s="2">
        <v>11.2</v>
      </c>
      <c r="D24" s="2">
        <v>692.67</v>
      </c>
      <c r="E24" s="2">
        <v>12.15</v>
      </c>
      <c r="G24" s="2">
        <v>12.56</v>
      </c>
    </row>
    <row r="25" spans="1:7">
      <c r="A25" s="1">
        <v>43507</v>
      </c>
      <c r="B25" s="2">
        <v>2653.9</v>
      </c>
      <c r="C25" s="2">
        <v>11.21</v>
      </c>
      <c r="D25" s="2">
        <v>725.3</v>
      </c>
      <c r="E25" s="2">
        <v>12.31</v>
      </c>
      <c r="G25" s="2">
        <v>12.82</v>
      </c>
    </row>
    <row r="26" spans="1:7">
      <c r="A26" s="1">
        <v>43508</v>
      </c>
      <c r="B26" s="2">
        <v>2671.89</v>
      </c>
      <c r="C26" s="2">
        <v>11.19</v>
      </c>
      <c r="D26" s="2">
        <v>717.92</v>
      </c>
      <c r="E26" s="2">
        <v>12.23</v>
      </c>
      <c r="G26" s="2">
        <v>12.83</v>
      </c>
    </row>
    <row r="27" spans="1:7">
      <c r="A27" s="1">
        <v>43509</v>
      </c>
      <c r="B27" s="2">
        <v>2721.07</v>
      </c>
      <c r="C27" s="2">
        <v>11.38</v>
      </c>
      <c r="D27" s="2">
        <v>735.25</v>
      </c>
      <c r="E27" s="2">
        <v>13</v>
      </c>
      <c r="G27" s="2">
        <v>13.03</v>
      </c>
    </row>
    <row r="28" spans="1:7">
      <c r="A28" s="1">
        <v>43510</v>
      </c>
      <c r="B28" s="2">
        <v>2719.7</v>
      </c>
      <c r="C28" s="2">
        <v>11.25</v>
      </c>
      <c r="D28" s="2">
        <v>737.16</v>
      </c>
      <c r="E28" s="2">
        <v>12.81</v>
      </c>
      <c r="G28" s="2">
        <v>12.98</v>
      </c>
    </row>
    <row r="29" spans="1:7">
      <c r="A29" s="1">
        <v>43511</v>
      </c>
      <c r="B29" s="2">
        <v>2682.39</v>
      </c>
      <c r="C29" s="2">
        <v>10.95</v>
      </c>
      <c r="D29" s="2">
        <v>724.78</v>
      </c>
      <c r="E29" s="2">
        <v>12.63</v>
      </c>
      <c r="G29" s="2">
        <v>12.85</v>
      </c>
    </row>
    <row r="30" spans="1:7">
      <c r="A30" s="1">
        <v>43514</v>
      </c>
      <c r="B30" s="2">
        <v>2754.36</v>
      </c>
      <c r="C30" s="2">
        <v>11.36</v>
      </c>
      <c r="D30" s="2">
        <v>740</v>
      </c>
      <c r="E30" s="2">
        <v>13.45</v>
      </c>
      <c r="G30" s="2">
        <v>13.11</v>
      </c>
    </row>
    <row r="31" spans="1:7">
      <c r="A31" s="1">
        <v>43515</v>
      </c>
      <c r="B31" s="2">
        <v>2755.65</v>
      </c>
      <c r="C31" s="2">
        <v>11.27</v>
      </c>
      <c r="D31" s="2">
        <v>730.76</v>
      </c>
      <c r="E31" s="2">
        <v>13.74</v>
      </c>
      <c r="G31" s="2">
        <v>13.13</v>
      </c>
    </row>
    <row r="32" spans="1:7">
      <c r="A32" s="1">
        <v>43516</v>
      </c>
      <c r="B32" s="2">
        <v>2761.22</v>
      </c>
      <c r="C32" s="2">
        <v>11.41</v>
      </c>
      <c r="D32" s="2">
        <v>722</v>
      </c>
      <c r="E32" s="2">
        <v>14.1</v>
      </c>
      <c r="G32" s="2">
        <v>13.1</v>
      </c>
    </row>
    <row r="33" spans="1:7">
      <c r="A33" s="1">
        <v>43517</v>
      </c>
      <c r="B33" s="2">
        <v>2751.8</v>
      </c>
      <c r="C33" s="2">
        <v>11.36</v>
      </c>
      <c r="D33" s="2">
        <v>720.25</v>
      </c>
      <c r="E33" s="2">
        <v>14.95</v>
      </c>
      <c r="G33" s="2">
        <v>13.15</v>
      </c>
    </row>
    <row r="34" spans="1:7">
      <c r="A34" s="1">
        <v>43518</v>
      </c>
      <c r="B34" s="2">
        <v>2804.23</v>
      </c>
      <c r="C34" s="2">
        <v>11.54</v>
      </c>
      <c r="D34" s="2">
        <v>726.01</v>
      </c>
      <c r="E34" s="2">
        <v>16.45</v>
      </c>
      <c r="G34" s="2">
        <v>13.46</v>
      </c>
    </row>
    <row r="35" spans="1:7">
      <c r="A35" s="1">
        <v>43521</v>
      </c>
      <c r="B35" s="2">
        <v>2961.28</v>
      </c>
      <c r="C35" s="2">
        <v>12.55</v>
      </c>
      <c r="D35" s="2">
        <v>742.33</v>
      </c>
      <c r="E35" s="2">
        <v>18.1</v>
      </c>
      <c r="G35" s="2">
        <v>14.68</v>
      </c>
    </row>
    <row r="36" spans="1:7">
      <c r="A36" s="1">
        <v>43522</v>
      </c>
      <c r="B36" s="2">
        <v>2941.52</v>
      </c>
      <c r="C36" s="2">
        <v>12.2</v>
      </c>
      <c r="D36" s="2">
        <v>727.35</v>
      </c>
      <c r="E36" s="2">
        <v>19.91</v>
      </c>
      <c r="G36" s="2">
        <v>14.24</v>
      </c>
    </row>
    <row r="37" spans="1:7">
      <c r="A37" s="1">
        <v>43523</v>
      </c>
      <c r="B37" s="2">
        <v>2953.8242</v>
      </c>
      <c r="C37" s="2">
        <v>12.4</v>
      </c>
      <c r="D37" s="2">
        <v>740.7</v>
      </c>
      <c r="E37" s="2">
        <v>21.9</v>
      </c>
      <c r="G37" s="2">
        <v>14.17</v>
      </c>
    </row>
    <row r="38" spans="1:7">
      <c r="A38" s="1">
        <v>43524</v>
      </c>
      <c r="B38" s="2">
        <v>2940.9538</v>
      </c>
      <c r="C38" s="2">
        <v>12.36</v>
      </c>
      <c r="D38" s="2">
        <v>755.01</v>
      </c>
      <c r="E38" s="2">
        <v>20.12</v>
      </c>
      <c r="G38" s="2">
        <v>14.2</v>
      </c>
    </row>
    <row r="39" spans="1:12">
      <c r="A39" s="1">
        <v>43525</v>
      </c>
      <c r="B39" s="2">
        <v>2994.005</v>
      </c>
      <c r="C39" s="2">
        <v>12.76</v>
      </c>
      <c r="D39" s="2">
        <v>789.3</v>
      </c>
      <c r="E39" s="2">
        <v>22.13</v>
      </c>
      <c r="G39" s="2">
        <v>14.18</v>
      </c>
      <c r="I39" s="3">
        <v>0</v>
      </c>
      <c r="J39" s="3">
        <v>0</v>
      </c>
      <c r="K39" s="3">
        <f>J39-I39</f>
        <v>0</v>
      </c>
      <c r="L39" s="2">
        <v>1</v>
      </c>
    </row>
    <row r="40" spans="1:12">
      <c r="A40" s="1">
        <v>43528</v>
      </c>
      <c r="B40" s="2">
        <v>3027.5755</v>
      </c>
      <c r="C40" s="2">
        <v>12.99</v>
      </c>
      <c r="D40" s="2">
        <v>781.86</v>
      </c>
      <c r="E40" s="2">
        <v>23.41</v>
      </c>
      <c r="G40" s="2">
        <v>14.43</v>
      </c>
      <c r="I40" s="3">
        <f>B40/B39-1</f>
        <v>0.0112125731252952</v>
      </c>
      <c r="J40" s="3">
        <f>D40/D39-1</f>
        <v>-0.00942607373622184</v>
      </c>
      <c r="K40" s="3">
        <f t="shared" ref="K40:K100" si="0">J40-I40</f>
        <v>-0.0206386468615171</v>
      </c>
      <c r="L40" s="2">
        <f>(K40+1)*L39</f>
        <v>0.979361353138483</v>
      </c>
    </row>
    <row r="41" spans="1:12">
      <c r="A41" s="1">
        <v>43529</v>
      </c>
      <c r="B41" s="2">
        <v>3054.2466</v>
      </c>
      <c r="C41" s="2">
        <v>13.06</v>
      </c>
      <c r="D41" s="2">
        <v>779.78</v>
      </c>
      <c r="E41" s="2">
        <v>25.75</v>
      </c>
      <c r="G41" s="2">
        <v>14.43</v>
      </c>
      <c r="I41" s="3">
        <f>B41/B40-1</f>
        <v>0.00880939220178001</v>
      </c>
      <c r="J41" s="3">
        <f t="shared" ref="J41:J100" si="1">D41/D40-1</f>
        <v>-0.00266032281994222</v>
      </c>
      <c r="K41" s="3">
        <f t="shared" si="0"/>
        <v>-0.0114697150217222</v>
      </c>
      <c r="L41" s="2">
        <f t="shared" ref="L41:L100" si="2">(K41+1)*L40</f>
        <v>0.968128357514696</v>
      </c>
    </row>
    <row r="42" spans="1:12">
      <c r="A42" s="1">
        <v>43530</v>
      </c>
      <c r="B42" s="2">
        <v>3102.0991</v>
      </c>
      <c r="C42" s="2">
        <v>13.08</v>
      </c>
      <c r="D42" s="2">
        <v>768</v>
      </c>
      <c r="E42" s="2">
        <v>28.33</v>
      </c>
      <c r="G42" s="2">
        <v>14.62</v>
      </c>
      <c r="I42" s="3">
        <f>B42/B41-1</f>
        <v>0.0156675299237461</v>
      </c>
      <c r="J42" s="3">
        <f t="shared" si="1"/>
        <v>-0.0151068250019236</v>
      </c>
      <c r="K42" s="3">
        <f t="shared" si="0"/>
        <v>-0.0307743549256697</v>
      </c>
      <c r="L42" s="2">
        <f t="shared" si="2"/>
        <v>0.938334831826933</v>
      </c>
    </row>
    <row r="43" spans="1:12">
      <c r="A43" s="1">
        <v>43531</v>
      </c>
      <c r="B43" s="2">
        <v>3106.4179</v>
      </c>
      <c r="C43" s="2">
        <v>12.74</v>
      </c>
      <c r="D43" s="2">
        <v>748.6</v>
      </c>
      <c r="E43" s="2">
        <v>31.16</v>
      </c>
      <c r="G43" s="2">
        <v>14.9</v>
      </c>
      <c r="I43" s="3">
        <f t="shared" ref="I43:I100" si="3">B43/B42-1</f>
        <v>0.00139221857870364</v>
      </c>
      <c r="J43" s="3">
        <f t="shared" si="1"/>
        <v>-0.0252604166666667</v>
      </c>
      <c r="K43" s="3">
        <f t="shared" si="0"/>
        <v>-0.0266526352453703</v>
      </c>
      <c r="L43" s="2">
        <f t="shared" si="2"/>
        <v>0.913325735816224</v>
      </c>
    </row>
    <row r="44" spans="1:12">
      <c r="A44" s="1">
        <v>43532</v>
      </c>
      <c r="B44" s="2">
        <v>2969.8614</v>
      </c>
      <c r="C44" s="2">
        <v>12.3</v>
      </c>
      <c r="D44" s="2">
        <v>737.5</v>
      </c>
      <c r="E44" s="2">
        <v>28.04</v>
      </c>
      <c r="G44" s="2">
        <v>14.1</v>
      </c>
      <c r="I44" s="3">
        <f t="shared" si="3"/>
        <v>-0.0439594749952993</v>
      </c>
      <c r="J44" s="3">
        <f t="shared" si="1"/>
        <v>-0.0148276783328881</v>
      </c>
      <c r="K44" s="3">
        <f t="shared" si="0"/>
        <v>0.0291317966624112</v>
      </c>
      <c r="L44" s="2">
        <f t="shared" si="2"/>
        <v>0.93993255543857</v>
      </c>
    </row>
    <row r="45" spans="1:12">
      <c r="A45" s="1">
        <v>43535</v>
      </c>
      <c r="B45" s="2">
        <v>3026.9925</v>
      </c>
      <c r="C45" s="2">
        <v>12.32</v>
      </c>
      <c r="D45" s="2">
        <v>758.54</v>
      </c>
      <c r="E45" s="2">
        <v>25.9</v>
      </c>
      <c r="G45" s="2">
        <v>14.58</v>
      </c>
      <c r="I45" s="3">
        <f t="shared" si="3"/>
        <v>0.0192369583307828</v>
      </c>
      <c r="J45" s="3">
        <f t="shared" si="1"/>
        <v>0.028528813559322</v>
      </c>
      <c r="K45" s="3">
        <f t="shared" si="0"/>
        <v>0.00929185522853926</v>
      </c>
      <c r="L45" s="2">
        <f t="shared" si="2"/>
        <v>0.948666272668296</v>
      </c>
    </row>
    <row r="46" spans="1:12">
      <c r="A46" s="1">
        <v>43536</v>
      </c>
      <c r="B46" s="2">
        <v>3060.3073</v>
      </c>
      <c r="C46" s="2">
        <v>12.36</v>
      </c>
      <c r="D46" s="2">
        <v>745.01</v>
      </c>
      <c r="E46" s="2">
        <v>26.92</v>
      </c>
      <c r="G46" s="2">
        <v>14.6</v>
      </c>
      <c r="I46" s="3">
        <f t="shared" si="3"/>
        <v>0.0110059076789917</v>
      </c>
      <c r="J46" s="3">
        <f t="shared" si="1"/>
        <v>-0.0178368971972473</v>
      </c>
      <c r="K46" s="3">
        <f t="shared" si="0"/>
        <v>-0.028842804876239</v>
      </c>
      <c r="L46" s="2">
        <f t="shared" si="2"/>
        <v>0.921304076473055</v>
      </c>
    </row>
    <row r="47" spans="1:12">
      <c r="A47" s="1">
        <v>43537</v>
      </c>
      <c r="B47" s="2">
        <v>3026.9513</v>
      </c>
      <c r="C47" s="2">
        <v>12.37</v>
      </c>
      <c r="D47" s="2">
        <v>754</v>
      </c>
      <c r="E47" s="2">
        <v>27.75</v>
      </c>
      <c r="G47" s="2">
        <v>14.79</v>
      </c>
      <c r="I47" s="3">
        <f t="shared" si="3"/>
        <v>-0.0108995590083387</v>
      </c>
      <c r="J47" s="3">
        <f t="shared" si="1"/>
        <v>0.012066952121448</v>
      </c>
      <c r="K47" s="3">
        <f t="shared" si="0"/>
        <v>0.0229665111297868</v>
      </c>
      <c r="L47" s="2">
        <f t="shared" si="2"/>
        <v>0.942463216799291</v>
      </c>
    </row>
    <row r="48" spans="1:12">
      <c r="A48" s="1">
        <v>43538</v>
      </c>
      <c r="B48" s="2">
        <v>2990.685</v>
      </c>
      <c r="C48" s="2">
        <v>12.43</v>
      </c>
      <c r="D48" s="2">
        <v>778</v>
      </c>
      <c r="E48" s="2">
        <v>28.43</v>
      </c>
      <c r="G48" s="2">
        <v>14.15</v>
      </c>
      <c r="I48" s="3">
        <f t="shared" si="3"/>
        <v>-0.011981130981526</v>
      </c>
      <c r="J48" s="3">
        <f t="shared" si="1"/>
        <v>0.0318302387267904</v>
      </c>
      <c r="K48" s="3">
        <f t="shared" si="0"/>
        <v>0.0438113697083163</v>
      </c>
      <c r="L48" s="2">
        <f t="shared" si="2"/>
        <v>0.983753821226974</v>
      </c>
    </row>
    <row r="49" spans="1:12">
      <c r="A49" s="1">
        <v>43539</v>
      </c>
      <c r="B49" s="2">
        <v>3021.7512</v>
      </c>
      <c r="C49" s="2">
        <v>12.5</v>
      </c>
      <c r="D49" s="2">
        <v>777.3</v>
      </c>
      <c r="E49" s="2">
        <v>26.91</v>
      </c>
      <c r="G49" s="2">
        <v>15</v>
      </c>
      <c r="I49" s="3">
        <f t="shared" si="3"/>
        <v>0.0103876536646288</v>
      </c>
      <c r="J49" s="3">
        <f t="shared" si="1"/>
        <v>-0.000899742930591363</v>
      </c>
      <c r="K49" s="3">
        <f t="shared" si="0"/>
        <v>-0.0112873965952202</v>
      </c>
      <c r="L49" s="2">
        <f t="shared" si="2"/>
        <v>0.972649801694722</v>
      </c>
    </row>
    <row r="50" spans="1:12">
      <c r="A50" s="1">
        <v>43542</v>
      </c>
      <c r="B50" s="2">
        <v>3096.4176</v>
      </c>
      <c r="C50" s="2">
        <v>12.91</v>
      </c>
      <c r="D50" s="2">
        <v>810.09</v>
      </c>
      <c r="E50" s="2">
        <v>26.5</v>
      </c>
      <c r="G50" s="2">
        <v>14.87</v>
      </c>
      <c r="I50" s="3">
        <f t="shared" si="3"/>
        <v>0.0247096451885251</v>
      </c>
      <c r="J50" s="3">
        <f t="shared" si="1"/>
        <v>0.0421844847549211</v>
      </c>
      <c r="K50" s="3">
        <f t="shared" si="0"/>
        <v>0.0174748395663959</v>
      </c>
      <c r="L50" s="2">
        <f t="shared" si="2"/>
        <v>0.989646700933624</v>
      </c>
    </row>
    <row r="51" spans="1:12">
      <c r="A51" s="1">
        <v>43543</v>
      </c>
      <c r="B51" s="2">
        <v>3090.975</v>
      </c>
      <c r="C51" s="2">
        <v>12.79</v>
      </c>
      <c r="D51" s="2">
        <v>792.61</v>
      </c>
      <c r="E51" s="2">
        <v>25.66</v>
      </c>
      <c r="G51" s="2">
        <v>14.78</v>
      </c>
      <c r="I51" s="3">
        <f t="shared" si="3"/>
        <v>-0.00175770865015112</v>
      </c>
      <c r="J51" s="3">
        <f t="shared" si="1"/>
        <v>-0.0215778493747608</v>
      </c>
      <c r="K51" s="3">
        <f t="shared" si="0"/>
        <v>-0.0198201407246097</v>
      </c>
      <c r="L51" s="2">
        <f t="shared" si="2"/>
        <v>0.970031764053474</v>
      </c>
    </row>
    <row r="52" spans="1:12">
      <c r="A52" s="1">
        <v>43544</v>
      </c>
      <c r="B52" s="2">
        <v>3090.6403</v>
      </c>
      <c r="C52" s="2">
        <v>12.75</v>
      </c>
      <c r="D52" s="2">
        <v>792.8</v>
      </c>
      <c r="E52" s="2">
        <v>26.13</v>
      </c>
      <c r="G52" s="2">
        <v>14.96</v>
      </c>
      <c r="I52" s="3">
        <f t="shared" si="3"/>
        <v>-0.000108282985142205</v>
      </c>
      <c r="J52" s="3">
        <f t="shared" si="1"/>
        <v>0.000239714361413457</v>
      </c>
      <c r="K52" s="3">
        <f t="shared" si="0"/>
        <v>0.000347997346555662</v>
      </c>
      <c r="L52" s="2">
        <f t="shared" si="2"/>
        <v>0.970369332533439</v>
      </c>
    </row>
    <row r="53" spans="1:12">
      <c r="A53" s="1">
        <v>43545</v>
      </c>
      <c r="B53" s="2">
        <v>3101.455</v>
      </c>
      <c r="C53" s="2">
        <v>12.69</v>
      </c>
      <c r="D53" s="2">
        <v>785.75</v>
      </c>
      <c r="E53" s="2">
        <v>25.74</v>
      </c>
      <c r="G53" s="2">
        <v>15.48</v>
      </c>
      <c r="I53" s="3">
        <f t="shared" si="3"/>
        <v>0.00349917782409026</v>
      </c>
      <c r="J53" s="3">
        <f t="shared" si="1"/>
        <v>-0.00889253279515634</v>
      </c>
      <c r="K53" s="3">
        <f t="shared" si="0"/>
        <v>-0.0123917106192466</v>
      </c>
      <c r="L53" s="2">
        <f t="shared" si="2"/>
        <v>0.958344796570894</v>
      </c>
    </row>
    <row r="54" spans="1:12">
      <c r="A54" s="1">
        <v>43546</v>
      </c>
      <c r="B54" s="2">
        <v>3104.1487</v>
      </c>
      <c r="C54" s="2">
        <v>12.59</v>
      </c>
      <c r="D54" s="2">
        <v>794</v>
      </c>
      <c r="E54" s="2">
        <v>24.5</v>
      </c>
      <c r="G54" s="2">
        <v>15.97</v>
      </c>
      <c r="I54" s="3">
        <f t="shared" si="3"/>
        <v>0.000868527836128674</v>
      </c>
      <c r="J54" s="3">
        <f t="shared" si="1"/>
        <v>0.0104995227489659</v>
      </c>
      <c r="K54" s="3">
        <f t="shared" si="0"/>
        <v>0.00963099491283725</v>
      </c>
      <c r="L54" s="2">
        <f t="shared" si="2"/>
        <v>0.967574610431412</v>
      </c>
    </row>
    <row r="55" spans="1:12">
      <c r="A55" s="1">
        <v>43549</v>
      </c>
      <c r="B55" s="2">
        <v>3043.0313</v>
      </c>
      <c r="C55" s="2">
        <v>12.11</v>
      </c>
      <c r="D55" s="2">
        <v>775.6</v>
      </c>
      <c r="E55" s="2">
        <v>24.2</v>
      </c>
      <c r="G55" s="2">
        <v>16.72</v>
      </c>
      <c r="I55" s="3">
        <f t="shared" si="3"/>
        <v>-0.0196889408036413</v>
      </c>
      <c r="J55" s="3">
        <f t="shared" si="1"/>
        <v>-0.0231738035264484</v>
      </c>
      <c r="K55" s="3">
        <f t="shared" si="0"/>
        <v>-0.00348486272280712</v>
      </c>
      <c r="L55" s="2">
        <f t="shared" si="2"/>
        <v>0.964202745739985</v>
      </c>
    </row>
    <row r="56" spans="1:12">
      <c r="A56" s="1">
        <v>43550</v>
      </c>
      <c r="B56" s="2">
        <v>2997.0954</v>
      </c>
      <c r="C56" s="2">
        <v>12.1</v>
      </c>
      <c r="D56" s="2">
        <v>773</v>
      </c>
      <c r="E56" s="2">
        <v>24.69</v>
      </c>
      <c r="G56" s="2">
        <v>16.2</v>
      </c>
      <c r="I56" s="3">
        <f t="shared" si="3"/>
        <v>-0.0150954411806411</v>
      </c>
      <c r="J56" s="3">
        <f t="shared" si="1"/>
        <v>-0.00335224342444562</v>
      </c>
      <c r="K56" s="3">
        <f t="shared" si="0"/>
        <v>0.0117431977561955</v>
      </c>
      <c r="L56" s="2">
        <f t="shared" si="2"/>
        <v>0.975525569260276</v>
      </c>
    </row>
    <row r="57" spans="1:12">
      <c r="A57" s="1">
        <v>43551</v>
      </c>
      <c r="B57" s="2">
        <v>3022.7196</v>
      </c>
      <c r="C57" s="2">
        <v>12.38</v>
      </c>
      <c r="D57" s="2">
        <v>788.5</v>
      </c>
      <c r="E57" s="2">
        <v>24.09</v>
      </c>
      <c r="G57" s="2">
        <v>16.1</v>
      </c>
      <c r="I57" s="3">
        <f t="shared" si="3"/>
        <v>0.00854967779804405</v>
      </c>
      <c r="J57" s="3">
        <f t="shared" si="1"/>
        <v>0.0200517464424321</v>
      </c>
      <c r="K57" s="3">
        <f t="shared" si="0"/>
        <v>0.0115020686443881</v>
      </c>
      <c r="L57" s="2">
        <f t="shared" si="2"/>
        <v>0.986746131322264</v>
      </c>
    </row>
    <row r="58" spans="1:12">
      <c r="A58" s="1">
        <v>43552</v>
      </c>
      <c r="B58" s="2">
        <v>2994.9434</v>
      </c>
      <c r="C58" s="2">
        <v>12.22</v>
      </c>
      <c r="D58" s="2">
        <v>806.8</v>
      </c>
      <c r="E58" s="2">
        <v>23.23</v>
      </c>
      <c r="G58" s="2">
        <v>15.85</v>
      </c>
      <c r="I58" s="3">
        <f t="shared" si="3"/>
        <v>-0.00918914212221333</v>
      </c>
      <c r="J58" s="3">
        <f t="shared" si="1"/>
        <v>0.0232086239695624</v>
      </c>
      <c r="K58" s="3">
        <f t="shared" si="0"/>
        <v>0.0323977660917757</v>
      </c>
      <c r="L58" s="2">
        <f t="shared" si="2"/>
        <v>1.01871450167681</v>
      </c>
    </row>
    <row r="59" spans="1:12">
      <c r="A59" s="1">
        <v>43553</v>
      </c>
      <c r="B59" s="2">
        <v>3090.758</v>
      </c>
      <c r="C59" s="2">
        <v>12.82</v>
      </c>
      <c r="D59" s="2">
        <v>853.99</v>
      </c>
      <c r="E59" s="2">
        <v>25.55</v>
      </c>
      <c r="G59" s="2">
        <v>16.38</v>
      </c>
      <c r="I59" s="3">
        <f t="shared" si="3"/>
        <v>0.0319921237910539</v>
      </c>
      <c r="J59" s="3">
        <f t="shared" si="1"/>
        <v>0.0584903321764998</v>
      </c>
      <c r="K59" s="3">
        <f t="shared" si="0"/>
        <v>0.0264982083854459</v>
      </c>
      <c r="L59" s="2">
        <f t="shared" si="2"/>
        <v>1.04570861082751</v>
      </c>
    </row>
    <row r="60" spans="1:12">
      <c r="A60" s="1">
        <v>43556</v>
      </c>
      <c r="B60" s="2">
        <v>3170.361</v>
      </c>
      <c r="C60" s="2">
        <v>13.18</v>
      </c>
      <c r="D60" s="2">
        <v>859</v>
      </c>
      <c r="E60" s="2">
        <v>26.38</v>
      </c>
      <c r="G60" s="2">
        <v>16.68</v>
      </c>
      <c r="I60" s="3">
        <f t="shared" si="3"/>
        <v>0.0257551707380519</v>
      </c>
      <c r="J60" s="3">
        <f t="shared" si="1"/>
        <v>0.00586657923394895</v>
      </c>
      <c r="K60" s="3">
        <f t="shared" si="0"/>
        <v>-0.0198885915041029</v>
      </c>
      <c r="L60" s="2">
        <f t="shared" si="2"/>
        <v>1.02491093943444</v>
      </c>
    </row>
    <row r="61" spans="1:12">
      <c r="A61" s="1">
        <v>43557</v>
      </c>
      <c r="B61" s="2">
        <v>3176.8227</v>
      </c>
      <c r="C61" s="2">
        <v>13.36</v>
      </c>
      <c r="D61" s="2">
        <v>850</v>
      </c>
      <c r="E61" s="2">
        <v>26.71</v>
      </c>
      <c r="G61" s="2">
        <v>16.45</v>
      </c>
      <c r="I61" s="3">
        <f t="shared" si="3"/>
        <v>0.00203815906138138</v>
      </c>
      <c r="J61" s="3">
        <f t="shared" si="1"/>
        <v>-0.010477299185099</v>
      </c>
      <c r="K61" s="3">
        <f t="shared" si="0"/>
        <v>-0.0125154582464804</v>
      </c>
      <c r="L61" s="2">
        <f t="shared" si="2"/>
        <v>1.01208370936559</v>
      </c>
    </row>
    <row r="62" spans="1:12">
      <c r="A62" s="1">
        <v>43558</v>
      </c>
      <c r="B62" s="2">
        <v>3216.2952</v>
      </c>
      <c r="C62" s="2">
        <v>13.44</v>
      </c>
      <c r="D62" s="2">
        <v>844.5</v>
      </c>
      <c r="E62" s="2">
        <v>26.77</v>
      </c>
      <c r="G62" s="2">
        <v>16.97</v>
      </c>
      <c r="I62" s="3">
        <f t="shared" si="3"/>
        <v>0.0124251504498503</v>
      </c>
      <c r="J62" s="3">
        <f t="shared" si="1"/>
        <v>-0.00647058823529412</v>
      </c>
      <c r="K62" s="3">
        <f t="shared" si="0"/>
        <v>-0.0188957386851444</v>
      </c>
      <c r="L62" s="2">
        <f t="shared" si="2"/>
        <v>0.992959640065927</v>
      </c>
    </row>
    <row r="63" spans="1:12">
      <c r="A63" s="1">
        <v>43559</v>
      </c>
      <c r="B63" s="2">
        <v>3246.5714</v>
      </c>
      <c r="C63" s="2">
        <v>13.86</v>
      </c>
      <c r="D63" s="2">
        <v>865</v>
      </c>
      <c r="E63" s="2">
        <v>25.81</v>
      </c>
      <c r="G63" s="2">
        <v>16.98</v>
      </c>
      <c r="I63" s="3">
        <f t="shared" si="3"/>
        <v>0.00941337722980151</v>
      </c>
      <c r="J63" s="3">
        <f t="shared" si="1"/>
        <v>0.0242747187685022</v>
      </c>
      <c r="K63" s="3">
        <f t="shared" si="0"/>
        <v>0.0148613415387007</v>
      </c>
      <c r="L63" s="2">
        <f t="shared" si="2"/>
        <v>1.00771635241109</v>
      </c>
    </row>
    <row r="64" spans="1:12">
      <c r="A64" s="1">
        <v>43563</v>
      </c>
      <c r="B64" s="2">
        <v>3244.8103</v>
      </c>
      <c r="C64" s="2">
        <v>13.96</v>
      </c>
      <c r="D64" s="2">
        <v>900.2</v>
      </c>
      <c r="E64" s="2">
        <v>25.02</v>
      </c>
      <c r="G64" s="2">
        <v>16.34</v>
      </c>
      <c r="I64" s="3">
        <f t="shared" si="3"/>
        <v>-0.000542449181927696</v>
      </c>
      <c r="J64" s="3">
        <f t="shared" si="1"/>
        <v>0.0406936416184971</v>
      </c>
      <c r="K64" s="3">
        <f t="shared" si="0"/>
        <v>0.0412360908004248</v>
      </c>
      <c r="L64" s="2">
        <f t="shared" si="2"/>
        <v>1.04927063542019</v>
      </c>
    </row>
    <row r="65" spans="1:12">
      <c r="A65" s="1">
        <v>43564</v>
      </c>
      <c r="B65" s="2">
        <v>3239.6639</v>
      </c>
      <c r="C65" s="2">
        <v>13.81</v>
      </c>
      <c r="D65" s="2">
        <v>905</v>
      </c>
      <c r="E65" s="2">
        <v>25.33</v>
      </c>
      <c r="G65" s="2">
        <v>16.91</v>
      </c>
      <c r="I65" s="3">
        <f t="shared" si="3"/>
        <v>-0.0015860403303084</v>
      </c>
      <c r="J65" s="3">
        <f t="shared" si="1"/>
        <v>0.00533214841146412</v>
      </c>
      <c r="K65" s="3">
        <f t="shared" si="0"/>
        <v>0.00691818874177252</v>
      </c>
      <c r="L65" s="2">
        <f t="shared" si="2"/>
        <v>1.05652968771723</v>
      </c>
    </row>
    <row r="66" spans="1:12">
      <c r="A66" s="1">
        <v>43565</v>
      </c>
      <c r="B66" s="2">
        <v>3241.9299</v>
      </c>
      <c r="C66" s="2">
        <v>13.73</v>
      </c>
      <c r="D66" s="2">
        <v>947.99</v>
      </c>
      <c r="E66" s="2">
        <v>25.42</v>
      </c>
      <c r="G66" s="2">
        <v>16.7</v>
      </c>
      <c r="I66" s="3">
        <f t="shared" si="3"/>
        <v>0.000699455273740046</v>
      </c>
      <c r="J66" s="3">
        <f t="shared" si="1"/>
        <v>0.0475027624309392</v>
      </c>
      <c r="K66" s="3">
        <f t="shared" si="0"/>
        <v>0.0468033071571992</v>
      </c>
      <c r="L66" s="2">
        <f t="shared" si="2"/>
        <v>1.10597877121215</v>
      </c>
    </row>
    <row r="67" spans="1:12">
      <c r="A67" s="1">
        <v>43566</v>
      </c>
      <c r="B67" s="2">
        <v>3189.9619</v>
      </c>
      <c r="C67" s="2">
        <v>13.54</v>
      </c>
      <c r="D67" s="2">
        <v>925.2</v>
      </c>
      <c r="E67" s="2">
        <v>24.2</v>
      </c>
      <c r="G67" s="2">
        <v>16.79</v>
      </c>
      <c r="I67" s="3">
        <f t="shared" si="3"/>
        <v>-0.0160299579580669</v>
      </c>
      <c r="J67" s="3">
        <f t="shared" si="1"/>
        <v>-0.0240403379782487</v>
      </c>
      <c r="K67" s="3">
        <f t="shared" si="0"/>
        <v>-0.00801038002018173</v>
      </c>
      <c r="L67" s="2">
        <f t="shared" si="2"/>
        <v>1.09711946096049</v>
      </c>
    </row>
    <row r="68" spans="1:12">
      <c r="A68" s="1">
        <v>43567</v>
      </c>
      <c r="B68" s="2">
        <v>3188.6256</v>
      </c>
      <c r="C68" s="2">
        <v>13.42</v>
      </c>
      <c r="D68" s="2">
        <v>914</v>
      </c>
      <c r="E68" s="2">
        <v>24.56</v>
      </c>
      <c r="G68" s="2">
        <v>17.83</v>
      </c>
      <c r="I68" s="3">
        <f t="shared" si="3"/>
        <v>-0.0004189078245731</v>
      </c>
      <c r="J68" s="3">
        <f t="shared" si="1"/>
        <v>-0.0121054907047126</v>
      </c>
      <c r="K68" s="3">
        <f t="shared" si="0"/>
        <v>-0.0116865828801395</v>
      </c>
      <c r="L68" s="2">
        <f t="shared" si="2"/>
        <v>1.08429788345056</v>
      </c>
    </row>
    <row r="69" spans="1:12">
      <c r="A69" s="1">
        <v>43570</v>
      </c>
      <c r="B69" s="2">
        <v>3177.7866</v>
      </c>
      <c r="C69" s="2">
        <v>13.69</v>
      </c>
      <c r="D69" s="2">
        <v>907</v>
      </c>
      <c r="E69" s="2">
        <v>24.16</v>
      </c>
      <c r="G69" s="2">
        <v>17.4</v>
      </c>
      <c r="I69" s="3">
        <f t="shared" si="3"/>
        <v>-0.00339927020594699</v>
      </c>
      <c r="J69" s="3">
        <f t="shared" si="1"/>
        <v>-0.00765864332603938</v>
      </c>
      <c r="K69" s="3">
        <f t="shared" si="0"/>
        <v>-0.00425937312009239</v>
      </c>
      <c r="L69" s="2">
        <f t="shared" si="2"/>
        <v>1.07967945419162</v>
      </c>
    </row>
    <row r="70" spans="1:12">
      <c r="A70" s="1">
        <v>43571</v>
      </c>
      <c r="B70" s="2">
        <v>3253.5978</v>
      </c>
      <c r="C70" s="2">
        <v>14.58</v>
      </c>
      <c r="D70" s="2">
        <v>939.9</v>
      </c>
      <c r="E70" s="2">
        <v>24.53</v>
      </c>
      <c r="G70" s="2">
        <v>17.54</v>
      </c>
      <c r="I70" s="3">
        <f t="shared" si="3"/>
        <v>0.0238566050973972</v>
      </c>
      <c r="J70" s="3">
        <f t="shared" si="1"/>
        <v>0.0362734288864388</v>
      </c>
      <c r="K70" s="3">
        <f t="shared" si="0"/>
        <v>0.0124168237890416</v>
      </c>
      <c r="L70" s="2">
        <f t="shared" si="2"/>
        <v>1.09308564372297</v>
      </c>
    </row>
    <row r="71" spans="1:12">
      <c r="A71" s="1">
        <v>43572</v>
      </c>
      <c r="B71" s="2">
        <v>3263.1179</v>
      </c>
      <c r="C71" s="2">
        <v>14.35</v>
      </c>
      <c r="D71" s="2">
        <v>952</v>
      </c>
      <c r="E71" s="2">
        <v>24.22</v>
      </c>
      <c r="G71" s="2">
        <v>17.49</v>
      </c>
      <c r="I71" s="3">
        <f t="shared" si="3"/>
        <v>0.00292602238666384</v>
      </c>
      <c r="J71" s="3">
        <f t="shared" si="1"/>
        <v>0.0128737099691456</v>
      </c>
      <c r="K71" s="3">
        <f t="shared" si="0"/>
        <v>0.00994768758248177</v>
      </c>
      <c r="L71" s="2">
        <f t="shared" si="2"/>
        <v>1.10395931820762</v>
      </c>
    </row>
    <row r="72" spans="1:12">
      <c r="A72" s="1">
        <v>43573</v>
      </c>
      <c r="B72" s="2">
        <v>3250.2012</v>
      </c>
      <c r="C72" s="2">
        <v>14.34</v>
      </c>
      <c r="D72" s="2">
        <v>945.5</v>
      </c>
      <c r="E72" s="2">
        <v>23.78</v>
      </c>
      <c r="G72" s="2">
        <v>17.34</v>
      </c>
      <c r="I72" s="3">
        <f t="shared" si="3"/>
        <v>-0.00395839206422799</v>
      </c>
      <c r="J72" s="3">
        <f t="shared" si="1"/>
        <v>-0.00682773109243695</v>
      </c>
      <c r="K72" s="3">
        <f t="shared" si="0"/>
        <v>-0.00286933902820896</v>
      </c>
      <c r="L72" s="2">
        <f t="shared" si="2"/>
        <v>1.10079168465033</v>
      </c>
    </row>
    <row r="73" spans="1:12">
      <c r="A73" s="1">
        <v>43574</v>
      </c>
      <c r="B73" s="2">
        <v>3270.7973</v>
      </c>
      <c r="C73" s="2">
        <v>14.73</v>
      </c>
      <c r="D73" s="2">
        <v>952.56</v>
      </c>
      <c r="E73" s="2">
        <v>24.14</v>
      </c>
      <c r="G73" s="2">
        <v>17.26</v>
      </c>
      <c r="I73" s="3">
        <f t="shared" si="3"/>
        <v>0.00633686923751076</v>
      </c>
      <c r="J73" s="3">
        <f t="shared" si="1"/>
        <v>0.00746694870438924</v>
      </c>
      <c r="K73" s="3">
        <f t="shared" si="0"/>
        <v>0.00113007946687849</v>
      </c>
      <c r="L73" s="2">
        <f t="shared" si="2"/>
        <v>1.10203566673046</v>
      </c>
    </row>
    <row r="74" spans="1:12">
      <c r="A74" s="1">
        <v>43577</v>
      </c>
      <c r="B74" s="2">
        <v>3215.0426</v>
      </c>
      <c r="C74" s="2">
        <v>14.15</v>
      </c>
      <c r="D74" s="2">
        <v>949.2</v>
      </c>
      <c r="E74" s="2">
        <v>25.17</v>
      </c>
      <c r="G74" s="2">
        <v>16.42</v>
      </c>
      <c r="I74" s="3">
        <f t="shared" si="3"/>
        <v>-0.0170462107205481</v>
      </c>
      <c r="J74" s="3">
        <f t="shared" si="1"/>
        <v>-0.00352733686067008</v>
      </c>
      <c r="K74" s="3">
        <f t="shared" si="0"/>
        <v>0.013518873859878</v>
      </c>
      <c r="L74" s="2">
        <f t="shared" si="2"/>
        <v>1.11693394789808</v>
      </c>
    </row>
    <row r="75" spans="1:12">
      <c r="A75" s="1">
        <v>43578</v>
      </c>
      <c r="B75" s="2">
        <v>3198.5938</v>
      </c>
      <c r="C75" s="2">
        <v>14.07</v>
      </c>
      <c r="D75" s="2">
        <v>974.95</v>
      </c>
      <c r="E75" s="2">
        <v>27.18</v>
      </c>
      <c r="G75" s="2">
        <v>16.51</v>
      </c>
      <c r="I75" s="3">
        <f t="shared" si="3"/>
        <v>-0.00511619970447674</v>
      </c>
      <c r="J75" s="3">
        <f t="shared" si="1"/>
        <v>0.0271281078803203</v>
      </c>
      <c r="K75" s="3">
        <f t="shared" si="0"/>
        <v>0.032244307584797</v>
      </c>
      <c r="L75" s="2">
        <f t="shared" si="2"/>
        <v>1.15294870966601</v>
      </c>
    </row>
    <row r="76" spans="1:12">
      <c r="A76" s="1">
        <v>43579</v>
      </c>
      <c r="B76" s="2">
        <v>3201.6137</v>
      </c>
      <c r="C76" s="2">
        <v>14.44</v>
      </c>
      <c r="D76" s="2">
        <v>970</v>
      </c>
      <c r="E76" s="2">
        <v>26.76</v>
      </c>
      <c r="G76" s="2">
        <v>16.53</v>
      </c>
      <c r="I76" s="3">
        <f t="shared" si="3"/>
        <v>0.000944133637725386</v>
      </c>
      <c r="J76" s="3">
        <f t="shared" si="1"/>
        <v>-0.00507718344530494</v>
      </c>
      <c r="K76" s="3">
        <f t="shared" si="0"/>
        <v>-0.00602131708303033</v>
      </c>
      <c r="L76" s="2">
        <f t="shared" si="2"/>
        <v>1.14600643990464</v>
      </c>
    </row>
    <row r="77" spans="1:12">
      <c r="A77" s="1">
        <v>43580</v>
      </c>
      <c r="B77" s="2">
        <v>3123.8261</v>
      </c>
      <c r="C77" s="2">
        <v>14.13</v>
      </c>
      <c r="D77" s="2">
        <v>952.37</v>
      </c>
      <c r="E77" s="2">
        <v>27.02</v>
      </c>
      <c r="G77" s="2">
        <v>15.19</v>
      </c>
      <c r="I77" s="3">
        <f t="shared" si="3"/>
        <v>-0.0242963727947565</v>
      </c>
      <c r="J77" s="3">
        <f t="shared" si="1"/>
        <v>-0.0181752577319587</v>
      </c>
      <c r="K77" s="3">
        <f t="shared" si="0"/>
        <v>0.00612111506279778</v>
      </c>
      <c r="L77" s="2">
        <f t="shared" si="2"/>
        <v>1.153021277186</v>
      </c>
    </row>
    <row r="78" spans="1:12">
      <c r="A78" s="1">
        <v>43581</v>
      </c>
      <c r="B78" s="2">
        <v>3086.3989</v>
      </c>
      <c r="C78" s="2">
        <v>13.79</v>
      </c>
      <c r="D78" s="2">
        <v>945</v>
      </c>
      <c r="E78" s="2">
        <v>27.75</v>
      </c>
      <c r="G78" s="2">
        <v>15.64</v>
      </c>
      <c r="I78" s="3">
        <f t="shared" si="3"/>
        <v>-0.0119812047155891</v>
      </c>
      <c r="J78" s="3">
        <f t="shared" si="1"/>
        <v>-0.00773858899377344</v>
      </c>
      <c r="K78" s="3">
        <f t="shared" si="0"/>
        <v>0.00424261572181561</v>
      </c>
      <c r="L78" s="2">
        <f t="shared" si="2"/>
        <v>1.15791310338418</v>
      </c>
    </row>
    <row r="79" spans="1:12">
      <c r="A79" s="1">
        <v>43584</v>
      </c>
      <c r="B79" s="2">
        <v>3062.4985</v>
      </c>
      <c r="C79" s="2">
        <v>14.1</v>
      </c>
      <c r="D79" s="2">
        <v>971.97</v>
      </c>
      <c r="E79" s="2">
        <v>24.98</v>
      </c>
      <c r="G79" s="2">
        <v>14.9</v>
      </c>
      <c r="I79" s="3">
        <f t="shared" si="3"/>
        <v>-0.00774378192008818</v>
      </c>
      <c r="J79" s="3">
        <f t="shared" si="1"/>
        <v>0.0285396825396826</v>
      </c>
      <c r="K79" s="3">
        <f t="shared" si="0"/>
        <v>0.0362834644597708</v>
      </c>
      <c r="L79" s="2">
        <f t="shared" si="2"/>
        <v>1.19992620231832</v>
      </c>
    </row>
    <row r="80" spans="1:12">
      <c r="A80" s="1">
        <v>43585</v>
      </c>
      <c r="B80" s="2">
        <v>3078.3389</v>
      </c>
      <c r="C80" s="2">
        <v>13.85</v>
      </c>
      <c r="D80" s="2">
        <v>974</v>
      </c>
      <c r="E80" s="2">
        <v>23.36</v>
      </c>
      <c r="G80" s="2">
        <v>15.16</v>
      </c>
      <c r="I80" s="3">
        <f t="shared" si="3"/>
        <v>0.0051723780436137</v>
      </c>
      <c r="J80" s="3">
        <f t="shared" si="1"/>
        <v>0.00208854182742257</v>
      </c>
      <c r="K80" s="3">
        <f t="shared" si="0"/>
        <v>-0.00308383621619113</v>
      </c>
      <c r="L80" s="2">
        <f t="shared" si="2"/>
        <v>1.19622582643886</v>
      </c>
    </row>
    <row r="81" spans="1:12">
      <c r="A81" s="1">
        <v>43591</v>
      </c>
      <c r="B81" s="2">
        <v>2906.464</v>
      </c>
      <c r="C81" s="2">
        <v>12.87</v>
      </c>
      <c r="D81" s="2">
        <v>906</v>
      </c>
      <c r="E81" s="2">
        <v>21.02</v>
      </c>
      <c r="G81" s="2">
        <v>14.3</v>
      </c>
      <c r="I81" s="3">
        <f t="shared" si="3"/>
        <v>-0.0558336510642152</v>
      </c>
      <c r="J81" s="3">
        <f t="shared" si="1"/>
        <v>-0.0698151950718686</v>
      </c>
      <c r="K81" s="3">
        <f t="shared" si="0"/>
        <v>-0.0139815440076534</v>
      </c>
      <c r="L81" s="2">
        <f t="shared" si="2"/>
        <v>1.17950074240341</v>
      </c>
    </row>
    <row r="82" spans="1:12">
      <c r="A82" s="1">
        <v>43592</v>
      </c>
      <c r="B82" s="2">
        <v>2926.3908</v>
      </c>
      <c r="C82" s="2">
        <v>12.95</v>
      </c>
      <c r="D82" s="2">
        <v>890</v>
      </c>
      <c r="E82" s="2">
        <v>21.66</v>
      </c>
      <c r="G82" s="2">
        <v>14.35</v>
      </c>
      <c r="I82" s="3">
        <f t="shared" si="3"/>
        <v>0.00685602849372979</v>
      </c>
      <c r="J82" s="3">
        <f t="shared" si="1"/>
        <v>-0.0176600441501104</v>
      </c>
      <c r="K82" s="3">
        <f t="shared" si="0"/>
        <v>-0.0245160726438401</v>
      </c>
      <c r="L82" s="2">
        <f t="shared" si="2"/>
        <v>1.15058401651918</v>
      </c>
    </row>
    <row r="83" spans="1:12">
      <c r="A83" s="1">
        <v>43593</v>
      </c>
      <c r="B83" s="2">
        <v>2893.7567</v>
      </c>
      <c r="C83" s="2">
        <v>12.6</v>
      </c>
      <c r="D83" s="2">
        <v>884.4</v>
      </c>
      <c r="E83" s="2">
        <v>20.67</v>
      </c>
      <c r="G83" s="2">
        <v>14.51</v>
      </c>
      <c r="I83" s="3">
        <f t="shared" si="3"/>
        <v>-0.0111516547960717</v>
      </c>
      <c r="J83" s="3">
        <f t="shared" si="1"/>
        <v>-0.00629213483146074</v>
      </c>
      <c r="K83" s="3">
        <f t="shared" si="0"/>
        <v>0.00485951996461098</v>
      </c>
      <c r="L83" s="2">
        <f t="shared" si="2"/>
        <v>1.15617530251842</v>
      </c>
    </row>
    <row r="84" spans="1:12">
      <c r="A84" s="1">
        <v>43594</v>
      </c>
      <c r="B84" s="2">
        <v>2850.9537</v>
      </c>
      <c r="C84" s="2">
        <v>12.16</v>
      </c>
      <c r="D84" s="2">
        <v>858.81</v>
      </c>
      <c r="E84" s="2">
        <v>20.43</v>
      </c>
      <c r="G84" s="2">
        <v>14.2</v>
      </c>
      <c r="I84" s="3">
        <f t="shared" si="3"/>
        <v>-0.0147914992300493</v>
      </c>
      <c r="J84" s="3">
        <f t="shared" si="1"/>
        <v>-0.0289348710990502</v>
      </c>
      <c r="K84" s="3">
        <f t="shared" si="0"/>
        <v>-0.0141433718690009</v>
      </c>
      <c r="L84" s="2">
        <f t="shared" si="2"/>
        <v>1.13982308526915</v>
      </c>
    </row>
    <row r="85" spans="1:12">
      <c r="A85" s="1">
        <v>43595</v>
      </c>
      <c r="B85" s="2">
        <v>2939.2106</v>
      </c>
      <c r="C85" s="2">
        <v>12.68</v>
      </c>
      <c r="D85" s="2">
        <v>907.12</v>
      </c>
      <c r="E85" s="2">
        <v>21.84</v>
      </c>
      <c r="G85" s="2">
        <v>14.7</v>
      </c>
      <c r="I85" s="3">
        <f t="shared" si="3"/>
        <v>0.0309569741521933</v>
      </c>
      <c r="J85" s="3">
        <f t="shared" si="1"/>
        <v>0.0562522560286909</v>
      </c>
      <c r="K85" s="3">
        <f t="shared" si="0"/>
        <v>0.0252952818764975</v>
      </c>
      <c r="L85" s="2">
        <f t="shared" si="2"/>
        <v>1.16865523150037</v>
      </c>
    </row>
    <row r="86" spans="1:12">
      <c r="A86" s="1">
        <v>43598</v>
      </c>
      <c r="B86" s="2">
        <v>2903.7131</v>
      </c>
      <c r="C86" s="2">
        <v>12.3</v>
      </c>
      <c r="D86" s="2">
        <v>892</v>
      </c>
      <c r="E86" s="2">
        <v>21.35</v>
      </c>
      <c r="G86" s="2">
        <v>14.78</v>
      </c>
      <c r="I86" s="3">
        <f t="shared" si="3"/>
        <v>-0.0120772223671213</v>
      </c>
      <c r="J86" s="3">
        <f t="shared" si="1"/>
        <v>-0.0166681365199753</v>
      </c>
      <c r="K86" s="3">
        <f t="shared" si="0"/>
        <v>-0.00459091415285406</v>
      </c>
      <c r="L86" s="2">
        <f t="shared" si="2"/>
        <v>1.16329003565827</v>
      </c>
    </row>
    <row r="87" spans="1:12">
      <c r="A87" s="1">
        <v>43599</v>
      </c>
      <c r="B87" s="2">
        <v>2883.6107</v>
      </c>
      <c r="C87" s="2">
        <v>12.49</v>
      </c>
      <c r="D87" s="2">
        <v>886.57</v>
      </c>
      <c r="E87" s="2">
        <v>21.31</v>
      </c>
      <c r="G87" s="2">
        <v>14.68</v>
      </c>
      <c r="I87" s="3">
        <f t="shared" si="3"/>
        <v>-0.00692299800555352</v>
      </c>
      <c r="J87" s="3">
        <f t="shared" si="1"/>
        <v>-0.00608744394618832</v>
      </c>
      <c r="K87" s="3">
        <f t="shared" si="0"/>
        <v>0.000835554059365196</v>
      </c>
      <c r="L87" s="2">
        <f t="shared" si="2"/>
        <v>1.16426202736978</v>
      </c>
    </row>
    <row r="88" spans="1:12">
      <c r="A88" s="1">
        <v>43600</v>
      </c>
      <c r="B88" s="2">
        <v>2938.6781</v>
      </c>
      <c r="C88" s="2">
        <v>12.92</v>
      </c>
      <c r="D88" s="2">
        <v>927</v>
      </c>
      <c r="E88" s="2">
        <v>22.36</v>
      </c>
      <c r="G88" s="2">
        <v>14.88</v>
      </c>
      <c r="I88" s="3">
        <f t="shared" si="3"/>
        <v>0.0190966831965216</v>
      </c>
      <c r="J88" s="3">
        <f t="shared" si="1"/>
        <v>0.0456027160855883</v>
      </c>
      <c r="K88" s="3">
        <f t="shared" si="0"/>
        <v>0.0265060328890667</v>
      </c>
      <c r="L88" s="2">
        <f t="shared" si="2"/>
        <v>1.19512199495874</v>
      </c>
    </row>
    <row r="89" spans="1:12">
      <c r="A89" s="1">
        <v>43601</v>
      </c>
      <c r="B89" s="2">
        <v>2955.711</v>
      </c>
      <c r="C89" s="2">
        <v>12.85</v>
      </c>
      <c r="D89" s="2">
        <v>929.91</v>
      </c>
      <c r="E89" s="2">
        <v>22.17</v>
      </c>
      <c r="G89" s="2">
        <v>14.91</v>
      </c>
      <c r="I89" s="3">
        <f t="shared" si="3"/>
        <v>0.00579610948201492</v>
      </c>
      <c r="J89" s="3">
        <f t="shared" si="1"/>
        <v>0.00313915857605185</v>
      </c>
      <c r="K89" s="3">
        <f t="shared" si="0"/>
        <v>-0.00265695090596307</v>
      </c>
      <c r="L89" s="2">
        <f t="shared" si="2"/>
        <v>1.19194661449149</v>
      </c>
    </row>
    <row r="90" spans="1:12">
      <c r="A90" s="1">
        <v>43602</v>
      </c>
      <c r="B90" s="2">
        <v>2882.2962</v>
      </c>
      <c r="C90" s="2">
        <v>12.44</v>
      </c>
      <c r="D90" s="2">
        <v>906.79</v>
      </c>
      <c r="E90" s="2">
        <v>21.11</v>
      </c>
      <c r="G90" s="2">
        <v>14.05</v>
      </c>
      <c r="I90" s="3">
        <f t="shared" si="3"/>
        <v>-0.0248382876404356</v>
      </c>
      <c r="J90" s="3">
        <f t="shared" si="1"/>
        <v>-0.0248626211138713</v>
      </c>
      <c r="K90" s="3">
        <f t="shared" si="0"/>
        <v>-2.43334734356671e-5</v>
      </c>
      <c r="L90" s="2">
        <f t="shared" si="2"/>
        <v>1.19191761029021</v>
      </c>
    </row>
    <row r="91" spans="1:12">
      <c r="A91" s="1">
        <v>43605</v>
      </c>
      <c r="B91" s="2">
        <v>2870.6046</v>
      </c>
      <c r="C91" s="2">
        <v>12.38</v>
      </c>
      <c r="D91" s="2">
        <v>884.96</v>
      </c>
      <c r="E91" s="2">
        <v>21.74</v>
      </c>
      <c r="G91" s="2">
        <v>14.27</v>
      </c>
      <c r="I91" s="3">
        <f t="shared" si="3"/>
        <v>-0.00405634923988729</v>
      </c>
      <c r="J91" s="3">
        <f t="shared" si="1"/>
        <v>-0.0240739311196638</v>
      </c>
      <c r="K91" s="3">
        <f t="shared" si="0"/>
        <v>-0.0200175818797765</v>
      </c>
      <c r="L91" s="2">
        <f t="shared" si="2"/>
        <v>1.16805830193228</v>
      </c>
    </row>
    <row r="92" spans="1:12">
      <c r="A92" s="1">
        <v>43606</v>
      </c>
      <c r="B92" s="2">
        <v>2905.9688</v>
      </c>
      <c r="C92" s="2">
        <v>12.56</v>
      </c>
      <c r="D92" s="2">
        <v>895</v>
      </c>
      <c r="E92" s="2">
        <v>22.35</v>
      </c>
      <c r="G92" s="2">
        <v>14.43</v>
      </c>
      <c r="I92" s="3">
        <f t="shared" si="3"/>
        <v>0.0123194256708152</v>
      </c>
      <c r="J92" s="3">
        <f t="shared" si="1"/>
        <v>0.0113451455433013</v>
      </c>
      <c r="K92" s="3">
        <f t="shared" si="0"/>
        <v>-0.000974280127513882</v>
      </c>
      <c r="L92" s="2">
        <f t="shared" si="2"/>
        <v>1.16692028594093</v>
      </c>
    </row>
    <row r="93" spans="1:12">
      <c r="A93" s="1">
        <v>43607</v>
      </c>
      <c r="B93" s="2">
        <v>2891.7046</v>
      </c>
      <c r="C93" s="2">
        <v>12.4</v>
      </c>
      <c r="D93" s="2">
        <v>888</v>
      </c>
      <c r="E93" s="2">
        <v>21.96</v>
      </c>
      <c r="G93" s="2">
        <v>14.28</v>
      </c>
      <c r="I93" s="3">
        <f t="shared" si="3"/>
        <v>-0.00490858676803418</v>
      </c>
      <c r="J93" s="3">
        <f t="shared" si="1"/>
        <v>-0.00782122905027938</v>
      </c>
      <c r="K93" s="3">
        <f t="shared" si="0"/>
        <v>-0.00291264228224519</v>
      </c>
      <c r="L93" s="2">
        <f t="shared" si="2"/>
        <v>1.16352146457609</v>
      </c>
    </row>
    <row r="94" spans="1:12">
      <c r="A94" s="1">
        <v>43608</v>
      </c>
      <c r="B94" s="2">
        <v>2852.5153</v>
      </c>
      <c r="C94" s="2">
        <v>12.29</v>
      </c>
      <c r="D94" s="2">
        <v>861</v>
      </c>
      <c r="E94" s="2">
        <v>22.19</v>
      </c>
      <c r="G94" s="2">
        <v>14.16</v>
      </c>
      <c r="I94" s="3">
        <f t="shared" si="3"/>
        <v>-0.0135523178958182</v>
      </c>
      <c r="J94" s="3">
        <f t="shared" si="1"/>
        <v>-0.0304054054054054</v>
      </c>
      <c r="K94" s="3">
        <f t="shared" si="0"/>
        <v>-0.0168530875095871</v>
      </c>
      <c r="L94" s="2">
        <f t="shared" si="2"/>
        <v>1.14391253551431</v>
      </c>
    </row>
    <row r="95" spans="1:12">
      <c r="A95" s="1">
        <v>43609</v>
      </c>
      <c r="B95" s="2">
        <v>2852.9948</v>
      </c>
      <c r="C95" s="2">
        <v>12.35</v>
      </c>
      <c r="D95" s="2">
        <v>878.5</v>
      </c>
      <c r="E95" s="2">
        <v>22.5</v>
      </c>
      <c r="G95" s="2">
        <v>14.23</v>
      </c>
      <c r="I95" s="3">
        <f t="shared" si="3"/>
        <v>0.000168097257883248</v>
      </c>
      <c r="J95" s="3">
        <f t="shared" si="1"/>
        <v>0.0203252032520325</v>
      </c>
      <c r="K95" s="3">
        <f t="shared" si="0"/>
        <v>0.0201571059941492</v>
      </c>
      <c r="L95" s="2">
        <f t="shared" si="2"/>
        <v>1.1669705017407</v>
      </c>
    </row>
    <row r="96" spans="1:12">
      <c r="A96" s="1">
        <v>43612</v>
      </c>
      <c r="B96" s="2">
        <v>2892.3782</v>
      </c>
      <c r="C96" s="2">
        <v>12.37</v>
      </c>
      <c r="D96" s="2">
        <v>879</v>
      </c>
      <c r="E96" s="2">
        <v>23.76</v>
      </c>
      <c r="G96" s="2">
        <v>14.4</v>
      </c>
      <c r="I96" s="3">
        <f t="shared" si="3"/>
        <v>0.0138042312590265</v>
      </c>
      <c r="J96" s="3">
        <f t="shared" si="1"/>
        <v>0.00056915196357421</v>
      </c>
      <c r="K96" s="3">
        <f t="shared" si="0"/>
        <v>-0.0132350792954523</v>
      </c>
      <c r="L96" s="2">
        <f t="shared" si="2"/>
        <v>1.15152555461471</v>
      </c>
    </row>
    <row r="97" spans="1:12">
      <c r="A97" s="1">
        <v>43613</v>
      </c>
      <c r="B97" s="2">
        <v>2909.9106</v>
      </c>
      <c r="C97" s="2">
        <v>12.49</v>
      </c>
      <c r="D97" s="2">
        <v>888</v>
      </c>
      <c r="E97" s="2">
        <v>23.53</v>
      </c>
      <c r="G97" s="2">
        <v>14.97</v>
      </c>
      <c r="I97" s="3">
        <f t="shared" si="3"/>
        <v>0.00606158627526643</v>
      </c>
      <c r="J97" s="3">
        <f t="shared" si="1"/>
        <v>0.0102389078498293</v>
      </c>
      <c r="K97" s="3">
        <f t="shared" si="0"/>
        <v>0.00417732157456285</v>
      </c>
      <c r="L97" s="2">
        <f t="shared" si="2"/>
        <v>1.15633584715767</v>
      </c>
    </row>
    <row r="98" spans="1:12">
      <c r="A98" s="1">
        <v>43614</v>
      </c>
      <c r="B98" s="2">
        <v>2914.6964</v>
      </c>
      <c r="C98" s="2">
        <v>12.4</v>
      </c>
      <c r="D98" s="2">
        <v>911.91</v>
      </c>
      <c r="E98" s="2">
        <v>23.97</v>
      </c>
      <c r="G98" s="2">
        <v>15.02</v>
      </c>
      <c r="I98" s="3">
        <f t="shared" si="3"/>
        <v>0.00164465533752134</v>
      </c>
      <c r="J98" s="3">
        <f t="shared" si="1"/>
        <v>0.0269256756756757</v>
      </c>
      <c r="K98" s="3">
        <f t="shared" si="0"/>
        <v>0.0252810203381544</v>
      </c>
      <c r="L98" s="2">
        <f t="shared" si="2"/>
        <v>1.18556919722739</v>
      </c>
    </row>
    <row r="99" spans="1:12">
      <c r="A99" s="1">
        <v>43615</v>
      </c>
      <c r="B99" s="2">
        <v>2905.8054</v>
      </c>
      <c r="C99" s="2">
        <v>12.22</v>
      </c>
      <c r="D99" s="2">
        <v>905.3</v>
      </c>
      <c r="E99" s="2">
        <v>23.52</v>
      </c>
      <c r="G99" s="2">
        <v>14.96</v>
      </c>
      <c r="I99" s="3">
        <f t="shared" si="3"/>
        <v>-0.00305040346569185</v>
      </c>
      <c r="J99" s="3">
        <f t="shared" si="1"/>
        <v>-0.00724852233224771</v>
      </c>
      <c r="K99" s="3">
        <f t="shared" si="0"/>
        <v>-0.00419811886655586</v>
      </c>
      <c r="L99" s="2">
        <f t="shared" si="2"/>
        <v>1.18059203681291</v>
      </c>
    </row>
    <row r="100" spans="1:12">
      <c r="A100" s="1">
        <v>43616</v>
      </c>
      <c r="B100" s="2">
        <v>2898.6961</v>
      </c>
      <c r="C100" s="2">
        <v>12.18</v>
      </c>
      <c r="D100" s="2">
        <v>890</v>
      </c>
      <c r="E100" s="2">
        <v>23</v>
      </c>
      <c r="G100" s="2">
        <v>14.7</v>
      </c>
      <c r="I100" s="3">
        <f t="shared" si="3"/>
        <v>-0.00244658503284501</v>
      </c>
      <c r="J100" s="3">
        <f t="shared" si="1"/>
        <v>-0.0169004749806694</v>
      </c>
      <c r="K100" s="3">
        <f t="shared" si="0"/>
        <v>-0.0144538899478244</v>
      </c>
      <c r="L100" s="2">
        <f t="shared" si="2"/>
        <v>1.16352788943954</v>
      </c>
    </row>
    <row r="101" spans="1:7">
      <c r="A101" s="1">
        <v>43619</v>
      </c>
      <c r="B101" s="2">
        <v>2890.0809</v>
      </c>
      <c r="C101" s="2">
        <v>11.9</v>
      </c>
      <c r="D101" s="2">
        <v>892</v>
      </c>
      <c r="E101" s="2">
        <v>23.43</v>
      </c>
      <c r="G101" s="2">
        <v>14.68</v>
      </c>
    </row>
    <row r="102" spans="1:7">
      <c r="A102" s="1">
        <v>43620</v>
      </c>
      <c r="B102" s="2">
        <v>2862.2803</v>
      </c>
      <c r="C102" s="2">
        <v>11.85</v>
      </c>
      <c r="D102" s="2">
        <v>875.3</v>
      </c>
      <c r="E102" s="2">
        <v>23.4</v>
      </c>
      <c r="G102" s="2">
        <v>14.35</v>
      </c>
    </row>
    <row r="103" spans="1:7">
      <c r="A103" s="1">
        <v>43621</v>
      </c>
      <c r="B103" s="2">
        <v>2861.4181</v>
      </c>
      <c r="C103" s="2">
        <v>11.97</v>
      </c>
      <c r="D103" s="2">
        <v>871.6</v>
      </c>
      <c r="E103" s="2">
        <v>23.28</v>
      </c>
      <c r="G103" s="2">
        <v>14.48</v>
      </c>
    </row>
    <row r="104" spans="1:7">
      <c r="A104" s="1">
        <v>43622</v>
      </c>
      <c r="B104" s="2">
        <v>2827.7978</v>
      </c>
      <c r="C104" s="2">
        <v>11.92</v>
      </c>
      <c r="D104" s="2">
        <v>862.13</v>
      </c>
      <c r="E104" s="2">
        <v>22.73</v>
      </c>
      <c r="G104" s="2">
        <v>14.13</v>
      </c>
    </row>
    <row r="105" spans="1:7">
      <c r="A105" s="1">
        <v>43626</v>
      </c>
      <c r="B105" s="2">
        <v>2852.1302</v>
      </c>
      <c r="C105" s="2">
        <v>12.34</v>
      </c>
      <c r="D105" s="2">
        <v>871.08</v>
      </c>
      <c r="E105" s="2">
        <v>20.84</v>
      </c>
      <c r="G105" s="2">
        <v>13.9</v>
      </c>
    </row>
    <row r="106" spans="1:7">
      <c r="A106" s="1">
        <v>43627</v>
      </c>
      <c r="B106" s="2">
        <v>2925.7162</v>
      </c>
      <c r="C106" s="2">
        <v>12.65</v>
      </c>
      <c r="D106" s="2">
        <v>910.89</v>
      </c>
      <c r="E106" s="2">
        <v>22.03</v>
      </c>
      <c r="G106" s="2">
        <v>14.43</v>
      </c>
    </row>
    <row r="107" spans="1:7">
      <c r="A107" s="1">
        <v>43628</v>
      </c>
      <c r="B107" s="2">
        <v>2909.3796</v>
      </c>
      <c r="C107" s="2">
        <v>12.57</v>
      </c>
      <c r="D107" s="2">
        <v>906.7</v>
      </c>
      <c r="E107" s="2">
        <v>21.31</v>
      </c>
      <c r="G107" s="2">
        <v>14.36</v>
      </c>
    </row>
    <row r="108" spans="1:7">
      <c r="A108" s="1">
        <v>43629</v>
      </c>
      <c r="B108" s="2">
        <v>2910.7406</v>
      </c>
      <c r="C108" s="2">
        <v>12.59</v>
      </c>
      <c r="D108" s="2">
        <v>910</v>
      </c>
      <c r="E108" s="2">
        <v>21.04</v>
      </c>
      <c r="G108" s="2">
        <v>14.37</v>
      </c>
    </row>
    <row r="109" spans="1:7">
      <c r="A109" s="1">
        <v>43630</v>
      </c>
      <c r="B109" s="2">
        <v>2881.9743</v>
      </c>
      <c r="C109" s="2">
        <v>12.49</v>
      </c>
      <c r="D109" s="2">
        <v>913</v>
      </c>
      <c r="E109" s="2">
        <v>20.3</v>
      </c>
      <c r="G109" s="2">
        <v>13.99</v>
      </c>
    </row>
    <row r="110" spans="1:7">
      <c r="A110" s="1">
        <v>43633</v>
      </c>
      <c r="B110" s="2">
        <v>2887.6221</v>
      </c>
      <c r="C110" s="2">
        <v>12.67</v>
      </c>
      <c r="D110" s="2">
        <v>911.6</v>
      </c>
      <c r="E110" s="2">
        <v>20.07</v>
      </c>
      <c r="G110" s="2">
        <v>13.6</v>
      </c>
    </row>
    <row r="111" spans="1:7">
      <c r="A111" s="1">
        <v>43634</v>
      </c>
      <c r="B111" s="2">
        <v>2890.158</v>
      </c>
      <c r="C111" s="2">
        <v>12.8</v>
      </c>
      <c r="D111" s="2">
        <v>917</v>
      </c>
      <c r="E111" s="2">
        <v>19.8</v>
      </c>
      <c r="G111" s="2">
        <v>13.81</v>
      </c>
    </row>
    <row r="112" spans="1:7">
      <c r="A112" s="1">
        <v>43635</v>
      </c>
      <c r="B112" s="2">
        <v>2917.8029</v>
      </c>
      <c r="C112" s="2">
        <v>13.07</v>
      </c>
      <c r="D112" s="2">
        <v>932.01</v>
      </c>
      <c r="E112" s="2">
        <v>20.27</v>
      </c>
      <c r="G112" s="2">
        <v>14.08</v>
      </c>
    </row>
    <row r="113" spans="1:7">
      <c r="A113" s="1">
        <v>43636</v>
      </c>
      <c r="B113" s="2">
        <v>2987.1186</v>
      </c>
      <c r="C113" s="2">
        <v>13.8</v>
      </c>
      <c r="D113" s="2">
        <v>975</v>
      </c>
      <c r="E113" s="2">
        <v>22.3</v>
      </c>
      <c r="G113" s="2">
        <v>14.35</v>
      </c>
    </row>
    <row r="114" spans="1:7">
      <c r="A114" s="1">
        <v>43637</v>
      </c>
      <c r="B114" s="2">
        <v>3001.9802</v>
      </c>
      <c r="C114" s="2">
        <v>13.64</v>
      </c>
      <c r="D114" s="2">
        <v>976.3</v>
      </c>
      <c r="E114" s="2">
        <v>24.53</v>
      </c>
      <c r="G114" s="2">
        <v>15</v>
      </c>
    </row>
    <row r="115" spans="1:7">
      <c r="A115" s="1">
        <v>43640</v>
      </c>
      <c r="B115" s="2">
        <v>3008.1479</v>
      </c>
      <c r="C115" s="2">
        <v>13.69</v>
      </c>
      <c r="D115" s="2">
        <v>987.1</v>
      </c>
      <c r="E115" s="2">
        <v>25.04</v>
      </c>
      <c r="G115" s="2">
        <v>15.85</v>
      </c>
    </row>
    <row r="116" spans="1:7">
      <c r="A116" s="1">
        <v>43641</v>
      </c>
      <c r="B116" s="2">
        <v>2982.0738</v>
      </c>
      <c r="C116" s="2">
        <v>13.43</v>
      </c>
      <c r="D116" s="2">
        <v>982.98</v>
      </c>
      <c r="E116" s="2">
        <v>26.48</v>
      </c>
      <c r="G116" s="2">
        <v>15.52</v>
      </c>
    </row>
    <row r="117" spans="1:7">
      <c r="A117" s="1">
        <v>43642</v>
      </c>
      <c r="B117" s="2">
        <v>2976.2837</v>
      </c>
      <c r="C117" s="2">
        <v>13.37</v>
      </c>
      <c r="D117" s="2">
        <v>979.86</v>
      </c>
      <c r="E117" s="2">
        <v>23.83</v>
      </c>
      <c r="G117" s="2">
        <v>15.4</v>
      </c>
    </row>
    <row r="118" spans="1:7">
      <c r="A118" s="1">
        <v>43643</v>
      </c>
      <c r="B118" s="2">
        <v>2996.7926</v>
      </c>
      <c r="C118" s="2">
        <v>13.71</v>
      </c>
      <c r="D118" s="2">
        <v>996.35</v>
      </c>
      <c r="E118" s="2">
        <v>22.07</v>
      </c>
      <c r="G118" s="2">
        <v>15.43</v>
      </c>
    </row>
    <row r="119" spans="1:7">
      <c r="A119" s="1">
        <v>43644</v>
      </c>
      <c r="B119" s="2">
        <v>2978.8784</v>
      </c>
      <c r="C119" s="2">
        <v>13.78</v>
      </c>
      <c r="D119" s="2">
        <v>984</v>
      </c>
      <c r="E119" s="2">
        <v>21.08</v>
      </c>
      <c r="G119" s="2">
        <v>15.12</v>
      </c>
    </row>
    <row r="120" spans="1:7">
      <c r="A120" s="1">
        <v>43647</v>
      </c>
      <c r="B120" s="2">
        <v>3044.9028</v>
      </c>
      <c r="C120" s="2">
        <v>13.93</v>
      </c>
      <c r="D120" s="2">
        <v>1031.86</v>
      </c>
      <c r="E120" s="2">
        <v>21.37</v>
      </c>
      <c r="G120" s="2">
        <v>15.35</v>
      </c>
    </row>
    <row r="121" spans="1:7">
      <c r="A121" s="1">
        <v>43648</v>
      </c>
      <c r="B121" s="2">
        <v>3043.9428</v>
      </c>
      <c r="C121" s="2">
        <v>14.18</v>
      </c>
      <c r="D121" s="2">
        <v>1025</v>
      </c>
      <c r="E121" s="2">
        <v>21.51</v>
      </c>
      <c r="G121" s="2">
        <v>15.15</v>
      </c>
    </row>
    <row r="122" spans="1:7">
      <c r="A122" s="1">
        <v>43649</v>
      </c>
      <c r="B122" s="2">
        <v>3015.2633</v>
      </c>
      <c r="C122" s="2">
        <v>14.01</v>
      </c>
      <c r="D122" s="2">
        <v>987.9</v>
      </c>
      <c r="E122" s="2">
        <v>21.27</v>
      </c>
      <c r="G122" s="2">
        <v>14.86</v>
      </c>
    </row>
    <row r="123" spans="1:7">
      <c r="A123" s="1">
        <v>43650</v>
      </c>
      <c r="B123" s="2">
        <v>3005.2488</v>
      </c>
      <c r="C123" s="2">
        <v>13.99</v>
      </c>
      <c r="D123" s="2">
        <v>981.2</v>
      </c>
      <c r="E123" s="2">
        <v>21.09</v>
      </c>
      <c r="G123" s="2">
        <v>15</v>
      </c>
    </row>
    <row r="124" spans="1:7">
      <c r="A124" s="1">
        <v>43651</v>
      </c>
      <c r="B124" s="2">
        <v>3011.0588</v>
      </c>
      <c r="C124" s="2">
        <v>13.92</v>
      </c>
      <c r="D124" s="2">
        <v>999.82</v>
      </c>
      <c r="E124" s="2">
        <v>20.95</v>
      </c>
      <c r="G124" s="2">
        <v>15</v>
      </c>
    </row>
    <row r="125" spans="1:7">
      <c r="A125" s="1">
        <v>43654</v>
      </c>
      <c r="B125" s="2">
        <v>2933.3634</v>
      </c>
      <c r="C125" s="2">
        <v>13.59</v>
      </c>
      <c r="D125" s="2">
        <v>984.86</v>
      </c>
      <c r="E125" s="2">
        <v>21.36</v>
      </c>
      <c r="G125" s="2">
        <v>14.27</v>
      </c>
    </row>
    <row r="126" spans="1:7">
      <c r="A126" s="1">
        <v>43655</v>
      </c>
      <c r="B126" s="2">
        <v>2928.2295</v>
      </c>
      <c r="C126" s="2">
        <v>13.59</v>
      </c>
      <c r="D126" s="2">
        <v>976.06</v>
      </c>
      <c r="E126" s="2">
        <v>21.43</v>
      </c>
      <c r="G126" s="2">
        <v>14.36</v>
      </c>
    </row>
    <row r="127" spans="1:7">
      <c r="A127" s="1">
        <v>43656</v>
      </c>
      <c r="B127" s="2">
        <v>2915.3022</v>
      </c>
      <c r="C127" s="2">
        <v>13.56</v>
      </c>
      <c r="D127" s="2">
        <v>982.52</v>
      </c>
      <c r="E127" s="2">
        <v>21.27</v>
      </c>
      <c r="G127" s="2">
        <v>14.3</v>
      </c>
    </row>
    <row r="128" spans="1:7">
      <c r="A128" s="1">
        <v>43657</v>
      </c>
      <c r="B128" s="2">
        <v>2917.7609</v>
      </c>
      <c r="C128" s="2">
        <v>13.54</v>
      </c>
      <c r="D128" s="2">
        <v>981.5</v>
      </c>
      <c r="E128" s="2">
        <v>20.29</v>
      </c>
      <c r="G128" s="2">
        <v>14.36</v>
      </c>
    </row>
    <row r="129" spans="1:7">
      <c r="A129" s="1">
        <v>43658</v>
      </c>
      <c r="B129" s="2">
        <v>2930.5462</v>
      </c>
      <c r="C129" s="2">
        <v>14.12</v>
      </c>
      <c r="D129" s="2">
        <v>986.09</v>
      </c>
      <c r="E129" s="2">
        <v>19.73</v>
      </c>
      <c r="G129" s="2">
        <v>14.7</v>
      </c>
    </row>
    <row r="130" spans="1:7">
      <c r="A130" s="1">
        <v>43661</v>
      </c>
      <c r="B130" s="2">
        <v>2942.1853</v>
      </c>
      <c r="C130" s="2">
        <v>14</v>
      </c>
      <c r="D130" s="2">
        <v>975.93</v>
      </c>
      <c r="E130" s="2">
        <v>20.12</v>
      </c>
      <c r="G130" s="2">
        <v>14.69</v>
      </c>
    </row>
    <row r="131" spans="1:7">
      <c r="A131" s="1">
        <v>43662</v>
      </c>
      <c r="B131" s="2">
        <v>2937.6168</v>
      </c>
      <c r="C131" s="2">
        <v>13.75</v>
      </c>
      <c r="D131" s="2">
        <v>968</v>
      </c>
      <c r="E131" s="2">
        <v>20.06</v>
      </c>
      <c r="G131" s="2">
        <v>14.58</v>
      </c>
    </row>
    <row r="132" spans="1:7">
      <c r="A132" s="1">
        <v>43663</v>
      </c>
      <c r="B132" s="2">
        <v>2931.6926</v>
      </c>
      <c r="C132" s="2">
        <v>13.69</v>
      </c>
      <c r="D132" s="2">
        <v>963.5</v>
      </c>
      <c r="E132" s="2">
        <v>20.04</v>
      </c>
      <c r="G132" s="2">
        <v>14.6</v>
      </c>
    </row>
    <row r="133" spans="1:7">
      <c r="A133" s="1">
        <v>43664</v>
      </c>
      <c r="B133" s="2">
        <v>2901.1766</v>
      </c>
      <c r="C133" s="2">
        <v>13.67</v>
      </c>
      <c r="D133" s="2">
        <v>947.5</v>
      </c>
      <c r="E133" s="2">
        <v>19.72</v>
      </c>
      <c r="G133" s="2">
        <v>14.41</v>
      </c>
    </row>
    <row r="134" spans="1:7">
      <c r="A134" s="1">
        <v>43665</v>
      </c>
      <c r="B134" s="2">
        <v>2924.2006</v>
      </c>
      <c r="C134" s="2">
        <v>13.99</v>
      </c>
      <c r="D134" s="2">
        <v>955.87</v>
      </c>
      <c r="E134" s="2">
        <v>20.11</v>
      </c>
      <c r="G134" s="2">
        <v>14.5</v>
      </c>
    </row>
    <row r="135" spans="1:7">
      <c r="A135" s="1">
        <v>43668</v>
      </c>
      <c r="B135" s="2">
        <v>2886.974</v>
      </c>
      <c r="C135" s="2">
        <v>13.85</v>
      </c>
      <c r="D135" s="2">
        <v>957.02</v>
      </c>
      <c r="E135" s="2">
        <v>19.59</v>
      </c>
      <c r="F135" s="2">
        <v>55.5</v>
      </c>
      <c r="G135" s="2">
        <v>13.88</v>
      </c>
    </row>
    <row r="136" spans="1:7">
      <c r="A136" s="1">
        <v>43669</v>
      </c>
      <c r="B136" s="2">
        <v>2899.9446</v>
      </c>
      <c r="C136" s="2">
        <v>13.76</v>
      </c>
      <c r="D136" s="2">
        <v>953.98</v>
      </c>
      <c r="E136" s="2">
        <v>19.55</v>
      </c>
      <c r="F136" s="2">
        <v>48.73</v>
      </c>
      <c r="G136" s="2">
        <v>14.21</v>
      </c>
    </row>
    <row r="137" spans="1:7">
      <c r="A137" s="1">
        <v>43670</v>
      </c>
      <c r="B137" s="2">
        <v>2923.2775</v>
      </c>
      <c r="C137" s="2">
        <v>13.88</v>
      </c>
      <c r="D137" s="2">
        <v>946.36</v>
      </c>
      <c r="E137" s="2">
        <v>19.63</v>
      </c>
      <c r="F137" s="2">
        <v>51.52</v>
      </c>
      <c r="G137" s="2">
        <v>14.42</v>
      </c>
    </row>
    <row r="138" spans="1:7">
      <c r="A138" s="1">
        <v>43671</v>
      </c>
      <c r="B138" s="2">
        <v>2937.3601</v>
      </c>
      <c r="C138" s="2">
        <v>14.2</v>
      </c>
      <c r="D138" s="2">
        <v>963</v>
      </c>
      <c r="E138" s="2">
        <v>19.56</v>
      </c>
      <c r="F138" s="2">
        <v>54.71</v>
      </c>
      <c r="G138" s="2">
        <v>14.63</v>
      </c>
    </row>
    <row r="139" spans="1:7">
      <c r="A139" s="1">
        <v>43672</v>
      </c>
      <c r="B139" s="2">
        <v>2944.541</v>
      </c>
      <c r="C139" s="2">
        <v>14.23</v>
      </c>
      <c r="D139" s="2">
        <v>965.03</v>
      </c>
      <c r="E139" s="2">
        <v>19.43</v>
      </c>
      <c r="F139" s="2">
        <v>50.66</v>
      </c>
      <c r="G139" s="2">
        <v>15.25</v>
      </c>
    </row>
    <row r="140" spans="1:7">
      <c r="A140" s="1">
        <v>43675</v>
      </c>
      <c r="B140" s="2">
        <v>2941.007</v>
      </c>
      <c r="C140" s="2">
        <v>14.29</v>
      </c>
      <c r="D140" s="2">
        <v>976.41</v>
      </c>
      <c r="E140" s="2">
        <v>19.5</v>
      </c>
      <c r="F140" s="2">
        <v>55.48</v>
      </c>
      <c r="G140" s="2">
        <v>14.75</v>
      </c>
    </row>
    <row r="141" spans="1:6">
      <c r="A141" s="1">
        <v>43676</v>
      </c>
      <c r="B141" s="2">
        <v>2952.3383</v>
      </c>
      <c r="C141" s="2">
        <v>14.37</v>
      </c>
      <c r="D141" s="2">
        <v>978.93</v>
      </c>
      <c r="E141" s="2">
        <v>19.69</v>
      </c>
      <c r="F141" s="2">
        <v>56.79</v>
      </c>
    </row>
    <row r="142" spans="1:6">
      <c r="A142" s="1">
        <v>43677</v>
      </c>
      <c r="B142" s="2">
        <v>2932.5058</v>
      </c>
      <c r="C142" s="2">
        <v>14.13</v>
      </c>
      <c r="D142" s="2">
        <v>972.6</v>
      </c>
      <c r="E142" s="2">
        <v>19.38</v>
      </c>
      <c r="F142" s="2">
        <v>58.59</v>
      </c>
    </row>
    <row r="143" spans="1:6">
      <c r="A143" s="1">
        <v>43678</v>
      </c>
      <c r="B143" s="2">
        <v>2908.766</v>
      </c>
      <c r="C143" s="2">
        <v>14.1</v>
      </c>
      <c r="D143" s="2">
        <v>959.3</v>
      </c>
      <c r="E143" s="2">
        <v>18.62</v>
      </c>
      <c r="F143" s="2">
        <v>68.49</v>
      </c>
    </row>
    <row r="144" spans="1:6">
      <c r="A144" s="1">
        <v>43679</v>
      </c>
      <c r="B144" s="2">
        <v>2867.8376</v>
      </c>
      <c r="C144" s="2">
        <v>13.74</v>
      </c>
      <c r="D144" s="2">
        <v>954.45</v>
      </c>
      <c r="E144" s="2">
        <v>17.89</v>
      </c>
      <c r="F144" s="2">
        <v>69.92</v>
      </c>
    </row>
    <row r="145" spans="1:6">
      <c r="A145" s="1">
        <v>43682</v>
      </c>
      <c r="B145" s="2">
        <v>2821.4957</v>
      </c>
      <c r="C145" s="2">
        <v>13.35</v>
      </c>
      <c r="D145" s="2">
        <v>942.43</v>
      </c>
      <c r="E145" s="2">
        <v>17.37</v>
      </c>
      <c r="F145" s="2">
        <v>72.25</v>
      </c>
    </row>
    <row r="146" spans="1:6">
      <c r="A146" s="1">
        <v>43683</v>
      </c>
      <c r="B146" s="2">
        <v>2777.5559</v>
      </c>
      <c r="C146" s="2">
        <v>13.37</v>
      </c>
      <c r="D146" s="2">
        <v>946.3</v>
      </c>
      <c r="E146" s="2">
        <v>17.94</v>
      </c>
      <c r="F146" s="2">
        <v>67.22</v>
      </c>
    </row>
    <row r="147" spans="1:6">
      <c r="A147" s="1">
        <v>43684</v>
      </c>
      <c r="B147" s="2">
        <v>2768.6795</v>
      </c>
      <c r="C147" s="2">
        <v>13.54</v>
      </c>
      <c r="D147" s="2">
        <v>945</v>
      </c>
      <c r="E147" s="2">
        <v>17.33</v>
      </c>
      <c r="F147" s="2">
        <v>76.6</v>
      </c>
    </row>
    <row r="148" spans="1:6">
      <c r="A148" s="1">
        <v>43685</v>
      </c>
      <c r="B148" s="2">
        <v>2794.5523</v>
      </c>
      <c r="C148" s="2">
        <v>14.38</v>
      </c>
      <c r="D148" s="2">
        <v>971.68</v>
      </c>
      <c r="E148" s="2">
        <v>17.54</v>
      </c>
      <c r="F148" s="2">
        <v>69.03</v>
      </c>
    </row>
    <row r="149" spans="1:6">
      <c r="A149" s="1">
        <v>43686</v>
      </c>
      <c r="B149" s="2">
        <v>2774.7532</v>
      </c>
      <c r="C149" s="2">
        <v>14.52</v>
      </c>
      <c r="D149" s="2">
        <v>962.03</v>
      </c>
      <c r="E149" s="2">
        <v>16.92</v>
      </c>
      <c r="F149" s="2">
        <v>64.85</v>
      </c>
    </row>
    <row r="150" spans="1:6">
      <c r="A150" s="1">
        <v>43689</v>
      </c>
      <c r="B150" s="2">
        <v>2814.9944</v>
      </c>
      <c r="C150" s="2">
        <v>15.12</v>
      </c>
      <c r="D150" s="2">
        <v>1018.63</v>
      </c>
      <c r="E150" s="2">
        <v>17.45</v>
      </c>
      <c r="F150" s="2">
        <v>60.95</v>
      </c>
    </row>
    <row r="151" spans="1:7">
      <c r="A151" s="1">
        <v>43690</v>
      </c>
      <c r="B151" s="2">
        <v>2797.2596</v>
      </c>
      <c r="C151" s="2">
        <v>14.89</v>
      </c>
      <c r="D151" s="2">
        <v>1017.95</v>
      </c>
      <c r="E151" s="2">
        <v>16.95</v>
      </c>
      <c r="F151" s="2">
        <v>64.55</v>
      </c>
      <c r="G151" s="2">
        <v>16.23</v>
      </c>
    </row>
    <row r="152" spans="1:7">
      <c r="A152" s="1">
        <v>43691</v>
      </c>
      <c r="B152" s="2">
        <v>2808.9146</v>
      </c>
      <c r="C152" s="2">
        <v>14.97</v>
      </c>
      <c r="D152" s="2">
        <v>1043.33</v>
      </c>
      <c r="E152" s="2">
        <v>16.95</v>
      </c>
      <c r="F152" s="2">
        <v>64.9</v>
      </c>
      <c r="G152" s="2">
        <v>17.85</v>
      </c>
    </row>
    <row r="153" spans="1:7">
      <c r="A153" s="1">
        <v>43692</v>
      </c>
      <c r="B153" s="2">
        <v>2815.7976</v>
      </c>
      <c r="C153" s="2">
        <v>14.94</v>
      </c>
      <c r="D153" s="2">
        <v>1044.9</v>
      </c>
      <c r="E153" s="2">
        <v>16.82</v>
      </c>
      <c r="F153" s="2">
        <v>66.05</v>
      </c>
      <c r="G153" s="2">
        <v>19.64</v>
      </c>
    </row>
    <row r="154" spans="1:7">
      <c r="A154" s="1">
        <v>43693</v>
      </c>
      <c r="B154" s="2">
        <v>2823.8238</v>
      </c>
      <c r="C154" s="2">
        <v>14.9</v>
      </c>
      <c r="D154" s="2">
        <v>1054.6</v>
      </c>
      <c r="E154" s="2">
        <v>16.92</v>
      </c>
      <c r="F154" s="2">
        <v>65.9</v>
      </c>
      <c r="G154" s="2">
        <v>18.99</v>
      </c>
    </row>
    <row r="155" spans="1:7">
      <c r="A155" s="1">
        <v>43696</v>
      </c>
      <c r="B155" s="2">
        <v>2883.096</v>
      </c>
      <c r="C155" s="2">
        <v>14.92</v>
      </c>
      <c r="D155" s="2">
        <v>1055.88</v>
      </c>
      <c r="E155" s="2">
        <v>18.61</v>
      </c>
      <c r="F155" s="2">
        <v>64.5</v>
      </c>
      <c r="G155" s="2">
        <v>20.89</v>
      </c>
    </row>
    <row r="156" spans="1:7">
      <c r="A156" s="1">
        <v>43697</v>
      </c>
      <c r="B156" s="2">
        <v>2880.0012</v>
      </c>
      <c r="C156" s="2">
        <v>14.99</v>
      </c>
      <c r="D156" s="2">
        <v>1070</v>
      </c>
      <c r="E156" s="2">
        <v>18.8</v>
      </c>
      <c r="F156" s="2">
        <v>63.39</v>
      </c>
      <c r="G156" s="2">
        <v>22.98</v>
      </c>
    </row>
    <row r="157" spans="1:7">
      <c r="A157" s="1">
        <v>43698</v>
      </c>
      <c r="B157" s="2">
        <v>2880.3307</v>
      </c>
      <c r="C157" s="2">
        <v>14.45</v>
      </c>
      <c r="D157" s="2">
        <v>1066</v>
      </c>
      <c r="E157" s="2">
        <v>19.1</v>
      </c>
      <c r="F157" s="2">
        <v>57.81</v>
      </c>
      <c r="G157" s="2">
        <v>20.77</v>
      </c>
    </row>
    <row r="158" spans="1:7">
      <c r="A158" s="1">
        <v>43699</v>
      </c>
      <c r="B158" s="2">
        <v>2883.4358</v>
      </c>
      <c r="C158" s="2">
        <v>14.31</v>
      </c>
      <c r="D158" s="2">
        <v>1104</v>
      </c>
      <c r="E158" s="2">
        <v>18.85</v>
      </c>
      <c r="F158" s="2">
        <v>58.5</v>
      </c>
      <c r="G158" s="2">
        <v>21.29</v>
      </c>
    </row>
    <row r="159" spans="1:7">
      <c r="A159" s="1">
        <v>43700</v>
      </c>
      <c r="B159" s="2">
        <v>2897.4253</v>
      </c>
      <c r="C159" s="2">
        <v>14.65</v>
      </c>
      <c r="D159" s="2">
        <v>1130.1</v>
      </c>
      <c r="E159" s="2">
        <v>18.64</v>
      </c>
      <c r="F159" s="2">
        <v>54.03</v>
      </c>
      <c r="G159" s="2">
        <v>20.19</v>
      </c>
    </row>
    <row r="160" spans="1:7">
      <c r="A160" s="1">
        <v>43703</v>
      </c>
      <c r="B160" s="2">
        <v>2863.5673</v>
      </c>
      <c r="C160" s="2">
        <v>14.25</v>
      </c>
      <c r="D160" s="2">
        <v>1102.95</v>
      </c>
      <c r="E160" s="2">
        <v>18.52</v>
      </c>
      <c r="F160" s="2">
        <v>55.06</v>
      </c>
      <c r="G160" s="2">
        <v>19.5</v>
      </c>
    </row>
    <row r="161" spans="1:7">
      <c r="A161" s="1">
        <v>43704</v>
      </c>
      <c r="B161" s="2">
        <v>2902.1932</v>
      </c>
      <c r="C161" s="2">
        <v>14.31</v>
      </c>
      <c r="D161" s="2">
        <v>1109</v>
      </c>
      <c r="E161" s="2">
        <v>20.19</v>
      </c>
      <c r="F161" s="2">
        <v>55.11</v>
      </c>
      <c r="G161" s="2">
        <v>19.89</v>
      </c>
    </row>
    <row r="162" spans="1:7">
      <c r="A162" s="1">
        <v>43705</v>
      </c>
      <c r="B162" s="2">
        <v>2893.7564</v>
      </c>
      <c r="C162" s="2">
        <v>14.27</v>
      </c>
      <c r="D162" s="2">
        <v>1100.11</v>
      </c>
      <c r="E162" s="2">
        <v>19.39</v>
      </c>
      <c r="F162" s="2">
        <v>53.3</v>
      </c>
      <c r="G162" s="2">
        <v>20.74</v>
      </c>
    </row>
    <row r="163" spans="1:7">
      <c r="A163" s="1">
        <v>43706</v>
      </c>
      <c r="B163" s="2">
        <v>2890.9192</v>
      </c>
      <c r="C163" s="2">
        <v>14.13</v>
      </c>
      <c r="D163" s="2">
        <v>1113.1</v>
      </c>
      <c r="E163" s="2">
        <v>19.1</v>
      </c>
      <c r="F163" s="2">
        <v>52.24</v>
      </c>
      <c r="G163" s="2">
        <v>19.68</v>
      </c>
    </row>
    <row r="164" spans="1:7">
      <c r="A164" s="1">
        <v>43707</v>
      </c>
      <c r="B164" s="2">
        <v>2886.2365</v>
      </c>
      <c r="C164" s="2">
        <v>14.16</v>
      </c>
      <c r="D164" s="2">
        <v>1142</v>
      </c>
      <c r="E164" s="2">
        <v>19.22</v>
      </c>
      <c r="F164" s="2">
        <v>51.85</v>
      </c>
      <c r="G164" s="2">
        <v>19.06</v>
      </c>
    </row>
    <row r="165" spans="1:7">
      <c r="A165" s="1">
        <v>43710</v>
      </c>
      <c r="B165" s="2">
        <v>2924.1063</v>
      </c>
      <c r="C165" s="2">
        <v>14.45</v>
      </c>
      <c r="D165" s="2">
        <v>1138.76</v>
      </c>
      <c r="E165" s="2">
        <v>19.92</v>
      </c>
      <c r="F165" s="2">
        <v>52.23</v>
      </c>
      <c r="G165" s="2">
        <v>19.49</v>
      </c>
    </row>
    <row r="166" spans="1:7">
      <c r="A166" s="1">
        <v>43711</v>
      </c>
      <c r="B166" s="2">
        <v>2930.1538</v>
      </c>
      <c r="C166" s="2">
        <v>14.3</v>
      </c>
      <c r="D166" s="2">
        <v>1140</v>
      </c>
      <c r="E166" s="2">
        <v>20.04</v>
      </c>
      <c r="F166" s="2">
        <v>55.77</v>
      </c>
      <c r="G166" s="2">
        <v>19.79</v>
      </c>
    </row>
    <row r="167" spans="1:7">
      <c r="A167" s="1">
        <v>43712</v>
      </c>
      <c r="B167" s="2">
        <v>2957.4116</v>
      </c>
      <c r="C167" s="2">
        <v>14.44</v>
      </c>
      <c r="D167" s="2">
        <v>1125.01</v>
      </c>
      <c r="E167" s="2">
        <v>20.85</v>
      </c>
      <c r="F167" s="2">
        <v>56.02</v>
      </c>
      <c r="G167" s="2">
        <v>19.85</v>
      </c>
    </row>
    <row r="168" spans="1:7">
      <c r="A168" s="1">
        <v>43713</v>
      </c>
      <c r="B168" s="2">
        <v>2985.8648</v>
      </c>
      <c r="C168" s="2">
        <v>14.58</v>
      </c>
      <c r="D168" s="2">
        <v>1144</v>
      </c>
      <c r="E168" s="2">
        <v>22.47</v>
      </c>
      <c r="F168" s="2">
        <v>56.26</v>
      </c>
      <c r="G168" s="2">
        <v>19.88</v>
      </c>
    </row>
    <row r="169" spans="1:7">
      <c r="A169" s="1">
        <v>43714</v>
      </c>
      <c r="B169" s="2">
        <v>2999.6013</v>
      </c>
      <c r="C169" s="2">
        <v>14.81</v>
      </c>
      <c r="D169" s="2">
        <v>1142.49</v>
      </c>
      <c r="E169" s="2">
        <v>23.75</v>
      </c>
      <c r="F169" s="2">
        <v>53.53</v>
      </c>
      <c r="G169" s="2">
        <v>19.43</v>
      </c>
    </row>
    <row r="170" spans="1:7">
      <c r="A170" s="1">
        <v>43717</v>
      </c>
      <c r="B170" s="2">
        <v>3024.7388</v>
      </c>
      <c r="C170" s="2">
        <v>14.69</v>
      </c>
      <c r="D170" s="2">
        <v>1136.52</v>
      </c>
      <c r="E170" s="2">
        <v>24.63</v>
      </c>
      <c r="F170" s="2">
        <v>54.22</v>
      </c>
      <c r="G170" s="2">
        <v>19.36</v>
      </c>
    </row>
    <row r="171" spans="1:7">
      <c r="A171" s="1">
        <v>43718</v>
      </c>
      <c r="B171" s="2">
        <v>3021.2024</v>
      </c>
      <c r="C171" s="2">
        <v>14.55</v>
      </c>
      <c r="D171" s="2">
        <v>1123.85</v>
      </c>
      <c r="E171" s="2">
        <v>26.02</v>
      </c>
      <c r="F171" s="2">
        <v>54.98</v>
      </c>
      <c r="G171" s="2">
        <v>19.96</v>
      </c>
    </row>
    <row r="172" spans="1:7">
      <c r="A172" s="1">
        <v>43719</v>
      </c>
      <c r="B172" s="2">
        <v>3008.8118</v>
      </c>
      <c r="C172" s="2">
        <v>14.56</v>
      </c>
      <c r="D172" s="2">
        <v>1069.52</v>
      </c>
      <c r="E172" s="2">
        <v>25.5</v>
      </c>
      <c r="F172" s="2">
        <v>55.35</v>
      </c>
      <c r="G172" s="2">
        <v>20.73</v>
      </c>
    </row>
    <row r="173" spans="1:7">
      <c r="A173" s="1">
        <v>43720</v>
      </c>
      <c r="B173" s="2">
        <v>3031.2351</v>
      </c>
      <c r="C173" s="2">
        <v>14.68</v>
      </c>
      <c r="D173" s="2">
        <v>1099</v>
      </c>
      <c r="E173" s="2">
        <v>25.96</v>
      </c>
      <c r="F173" s="2">
        <v>53.38</v>
      </c>
      <c r="G173" s="2">
        <v>20.01</v>
      </c>
    </row>
    <row r="174" spans="1:7">
      <c r="A174" s="1">
        <v>43724</v>
      </c>
      <c r="B174" s="2">
        <v>3030.7544</v>
      </c>
      <c r="C174" s="2">
        <v>14.45</v>
      </c>
      <c r="D174" s="2">
        <v>1099</v>
      </c>
      <c r="E174" s="2">
        <v>25</v>
      </c>
      <c r="F174" s="2">
        <v>53.84</v>
      </c>
      <c r="G174" s="2">
        <v>20.46</v>
      </c>
    </row>
    <row r="175" spans="1:7">
      <c r="A175" s="1">
        <v>43725</v>
      </c>
      <c r="B175" s="2">
        <v>2978.1178</v>
      </c>
      <c r="C175" s="2">
        <v>14.24</v>
      </c>
      <c r="D175" s="2">
        <v>1094.01</v>
      </c>
      <c r="E175" s="2">
        <v>24.81</v>
      </c>
      <c r="F175" s="2">
        <v>52.15</v>
      </c>
      <c r="G175" s="2">
        <v>20.69</v>
      </c>
    </row>
    <row r="176" spans="1:7">
      <c r="A176" s="1">
        <v>43726</v>
      </c>
      <c r="B176" s="2">
        <v>2985.6586</v>
      </c>
      <c r="C176" s="2">
        <v>14.41</v>
      </c>
      <c r="D176" s="2">
        <v>1148.9</v>
      </c>
      <c r="E176" s="2">
        <v>24.15</v>
      </c>
      <c r="F176" s="2">
        <v>51.37</v>
      </c>
      <c r="G176" s="2">
        <v>20.32</v>
      </c>
    </row>
    <row r="177" spans="1:7">
      <c r="A177" s="1">
        <v>43727</v>
      </c>
      <c r="B177" s="2">
        <v>2999.2789</v>
      </c>
      <c r="C177" s="2">
        <v>14.84</v>
      </c>
      <c r="D177" s="2">
        <v>1145</v>
      </c>
      <c r="E177" s="2">
        <v>24.6</v>
      </c>
      <c r="F177" s="2">
        <v>52.39</v>
      </c>
      <c r="G177" s="2">
        <v>19.68</v>
      </c>
    </row>
    <row r="178" spans="1:7">
      <c r="A178" s="1">
        <v>43728</v>
      </c>
      <c r="B178" s="2">
        <v>3006.4467</v>
      </c>
      <c r="C178" s="2">
        <v>15.34</v>
      </c>
      <c r="D178" s="2">
        <v>1157.42</v>
      </c>
      <c r="E178" s="2">
        <v>24.95</v>
      </c>
      <c r="F178" s="2">
        <v>52.1</v>
      </c>
      <c r="G178" s="2">
        <v>18.95</v>
      </c>
    </row>
    <row r="179" spans="1:7">
      <c r="A179" s="1">
        <v>43731</v>
      </c>
      <c r="B179" s="2">
        <v>2977.0767</v>
      </c>
      <c r="C179" s="2">
        <v>15.38</v>
      </c>
      <c r="D179" s="2">
        <v>1149</v>
      </c>
      <c r="E179" s="2">
        <v>24.47</v>
      </c>
      <c r="F179" s="2">
        <v>51.93</v>
      </c>
      <c r="G179" s="2">
        <v>19.01</v>
      </c>
    </row>
    <row r="180" spans="1:7">
      <c r="A180" s="1">
        <v>43732</v>
      </c>
      <c r="B180" s="2">
        <v>2985.3406</v>
      </c>
      <c r="C180" s="2">
        <v>15.18</v>
      </c>
      <c r="D180" s="2">
        <v>1184</v>
      </c>
      <c r="E180" s="2">
        <v>24.16</v>
      </c>
      <c r="F180" s="2">
        <v>56.2</v>
      </c>
      <c r="G180" s="2">
        <v>18.83</v>
      </c>
    </row>
    <row r="181" spans="1:7">
      <c r="A181" s="1">
        <v>43733</v>
      </c>
      <c r="B181" s="2">
        <v>2955.4325</v>
      </c>
      <c r="C181" s="2">
        <v>15.75</v>
      </c>
      <c r="D181" s="2">
        <v>1174</v>
      </c>
      <c r="E181" s="2">
        <v>23.68</v>
      </c>
      <c r="F181" s="2">
        <v>53.95</v>
      </c>
      <c r="G181" s="2">
        <v>18.95</v>
      </c>
    </row>
    <row r="182" spans="1:7">
      <c r="A182" s="1">
        <v>43734</v>
      </c>
      <c r="B182" s="2">
        <v>2929.0875</v>
      </c>
      <c r="C182" s="2">
        <v>15.71</v>
      </c>
      <c r="D182" s="2">
        <v>1167</v>
      </c>
      <c r="E182" s="2">
        <v>22.96</v>
      </c>
      <c r="F182" s="2">
        <v>49.46</v>
      </c>
      <c r="G182" s="2">
        <v>17.06</v>
      </c>
    </row>
    <row r="183" spans="1:7">
      <c r="A183" s="1">
        <v>43735</v>
      </c>
      <c r="B183" s="2">
        <v>2932.167</v>
      </c>
      <c r="C183" s="2">
        <v>15.9</v>
      </c>
      <c r="D183" s="2">
        <v>1174.75</v>
      </c>
      <c r="E183" s="2">
        <v>23</v>
      </c>
      <c r="F183" s="2">
        <v>50.44</v>
      </c>
      <c r="G183" s="2">
        <v>18.27</v>
      </c>
    </row>
    <row r="184" spans="1:7">
      <c r="A184" s="1">
        <v>43738</v>
      </c>
      <c r="B184" s="2">
        <v>2905.1892</v>
      </c>
      <c r="C184" s="2">
        <v>15.59</v>
      </c>
      <c r="D184" s="2">
        <v>1150</v>
      </c>
      <c r="E184" s="2">
        <v>22.32</v>
      </c>
      <c r="F184" s="2">
        <v>47.09</v>
      </c>
      <c r="G184" s="2">
        <v>17.88</v>
      </c>
    </row>
    <row r="185" spans="1:7">
      <c r="A185" s="1">
        <v>43746</v>
      </c>
      <c r="B185" s="2">
        <v>2913.5704</v>
      </c>
      <c r="C185" s="2">
        <v>16.2</v>
      </c>
      <c r="D185" s="2">
        <v>1167.1</v>
      </c>
      <c r="E185" s="2">
        <v>22.94</v>
      </c>
      <c r="F185" s="2">
        <v>45.79</v>
      </c>
      <c r="G185" s="2">
        <v>17.45</v>
      </c>
    </row>
    <row r="186" spans="1:7">
      <c r="A186" s="1">
        <v>43747</v>
      </c>
      <c r="B186" s="2">
        <v>2924.8566</v>
      </c>
      <c r="C186" s="2">
        <v>16.25</v>
      </c>
      <c r="D186" s="2">
        <v>1146.81</v>
      </c>
      <c r="E186" s="2">
        <v>23.9</v>
      </c>
      <c r="F186" s="2">
        <v>46.38</v>
      </c>
      <c r="G186" s="2">
        <v>18.07</v>
      </c>
    </row>
    <row r="187" spans="1:7">
      <c r="A187" s="1">
        <v>43748</v>
      </c>
      <c r="B187" s="2">
        <v>2947.7106</v>
      </c>
      <c r="C187" s="2">
        <v>16.24</v>
      </c>
      <c r="D187" s="2">
        <v>1155</v>
      </c>
      <c r="E187" s="2">
        <v>24.1</v>
      </c>
      <c r="F187" s="2">
        <v>47.12</v>
      </c>
      <c r="G187" s="2">
        <v>17.87</v>
      </c>
    </row>
    <row r="188" spans="1:7">
      <c r="A188" s="1">
        <v>43749</v>
      </c>
      <c r="B188" s="2">
        <v>2973.6558</v>
      </c>
      <c r="C188" s="2">
        <v>16.81</v>
      </c>
      <c r="D188" s="2">
        <v>1174.6</v>
      </c>
      <c r="E188" s="2">
        <v>25.19</v>
      </c>
      <c r="F188" s="2">
        <v>46.48</v>
      </c>
      <c r="G188" s="2">
        <v>17.59</v>
      </c>
    </row>
    <row r="189" spans="1:7">
      <c r="A189" s="1">
        <v>43752</v>
      </c>
      <c r="B189" s="2">
        <v>3007.8834</v>
      </c>
      <c r="C189" s="2">
        <v>17.22</v>
      </c>
      <c r="D189" s="2">
        <v>1180</v>
      </c>
      <c r="E189" s="2">
        <v>24.86</v>
      </c>
      <c r="F189" s="2">
        <v>46.97</v>
      </c>
      <c r="G189" s="2">
        <v>17.74</v>
      </c>
    </row>
    <row r="190" spans="1:7">
      <c r="A190" s="1">
        <v>43753</v>
      </c>
      <c r="B190" s="2">
        <v>2991.0459</v>
      </c>
      <c r="C190" s="2">
        <v>17.18</v>
      </c>
      <c r="D190" s="2">
        <v>1211</v>
      </c>
      <c r="E190" s="2">
        <v>24.61</v>
      </c>
      <c r="F190" s="2">
        <v>45.94</v>
      </c>
      <c r="G190" s="2">
        <v>17.45</v>
      </c>
    </row>
    <row r="191" spans="1:7">
      <c r="A191" s="1">
        <v>43754</v>
      </c>
      <c r="B191" s="2">
        <v>2978.7124</v>
      </c>
      <c r="C191" s="2">
        <v>16.79</v>
      </c>
      <c r="D191" s="2">
        <v>1170</v>
      </c>
      <c r="E191" s="2">
        <v>23.45</v>
      </c>
      <c r="F191" s="2">
        <v>44.05</v>
      </c>
      <c r="G191" s="2">
        <v>17.14</v>
      </c>
    </row>
    <row r="192" spans="1:7">
      <c r="A192" s="1">
        <v>43755</v>
      </c>
      <c r="B192" s="2">
        <v>2977.3342</v>
      </c>
      <c r="C192" s="2">
        <v>16.7</v>
      </c>
      <c r="D192" s="2">
        <v>1183.33</v>
      </c>
      <c r="E192" s="2">
        <v>23.25</v>
      </c>
      <c r="F192" s="2">
        <v>43.32</v>
      </c>
      <c r="G192" s="2">
        <v>16.9</v>
      </c>
    </row>
    <row r="193" spans="1:7">
      <c r="A193" s="1">
        <v>43756</v>
      </c>
      <c r="B193" s="2">
        <v>2938.1413</v>
      </c>
      <c r="C193" s="2">
        <v>16.51</v>
      </c>
      <c r="D193" s="2">
        <v>1175.79</v>
      </c>
      <c r="E193" s="2">
        <v>22.56</v>
      </c>
      <c r="F193" s="2">
        <v>43.93</v>
      </c>
      <c r="G193" s="2">
        <v>16.61</v>
      </c>
    </row>
    <row r="194" spans="1:7">
      <c r="A194" s="1">
        <v>43759</v>
      </c>
      <c r="B194" s="2">
        <v>2939.6179</v>
      </c>
      <c r="C194" s="2">
        <v>16.89</v>
      </c>
      <c r="D194" s="2">
        <v>1168.5</v>
      </c>
      <c r="E194" s="2">
        <v>22.18</v>
      </c>
      <c r="F194" s="2">
        <v>41.81</v>
      </c>
      <c r="G194" s="2">
        <v>16.61</v>
      </c>
    </row>
    <row r="195" spans="1:7">
      <c r="A195" s="1">
        <v>43760</v>
      </c>
      <c r="B195" s="2">
        <v>2954.3799</v>
      </c>
      <c r="C195" s="2">
        <v>16.42</v>
      </c>
      <c r="D195" s="2">
        <v>1170.8</v>
      </c>
      <c r="E195" s="2">
        <v>22.45</v>
      </c>
      <c r="F195" s="2">
        <v>42.15</v>
      </c>
      <c r="G195" s="2">
        <v>17.16</v>
      </c>
    </row>
    <row r="196" spans="1:7">
      <c r="A196" s="1">
        <v>43761</v>
      </c>
      <c r="B196" s="2">
        <v>2941.6188</v>
      </c>
      <c r="C196" s="2">
        <v>16.45</v>
      </c>
      <c r="D196" s="2">
        <v>1158.91</v>
      </c>
      <c r="E196" s="2">
        <v>22.16</v>
      </c>
      <c r="F196" s="2">
        <v>44.83</v>
      </c>
      <c r="G196" s="2">
        <v>16.81</v>
      </c>
    </row>
    <row r="197" spans="1:7">
      <c r="A197" s="1">
        <v>43762</v>
      </c>
      <c r="B197" s="2">
        <v>2940.9215</v>
      </c>
      <c r="C197" s="2">
        <v>16.87</v>
      </c>
      <c r="D197" s="2">
        <v>1150.27</v>
      </c>
      <c r="E197" s="2">
        <v>22.28</v>
      </c>
      <c r="F197" s="2">
        <v>44</v>
      </c>
      <c r="G197" s="2">
        <v>16.8</v>
      </c>
    </row>
    <row r="198" spans="1:7">
      <c r="A198" s="1">
        <v>43763</v>
      </c>
      <c r="B198" s="2">
        <v>2954.9327</v>
      </c>
      <c r="C198" s="2">
        <v>16.88</v>
      </c>
      <c r="D198" s="2">
        <v>1171.35</v>
      </c>
      <c r="E198" s="2">
        <v>22.64</v>
      </c>
      <c r="F198" s="2">
        <v>42.85</v>
      </c>
      <c r="G198" s="2">
        <v>16.8</v>
      </c>
    </row>
    <row r="199" spans="1:7">
      <c r="A199" s="1">
        <v>43766</v>
      </c>
      <c r="B199" s="2">
        <v>2980.0498</v>
      </c>
      <c r="C199" s="2">
        <v>16.66</v>
      </c>
      <c r="D199" s="2">
        <v>1178.29</v>
      </c>
      <c r="E199" s="2">
        <v>23.45</v>
      </c>
      <c r="F199" s="2">
        <v>43.83</v>
      </c>
      <c r="G199" s="2">
        <v>15.12</v>
      </c>
    </row>
    <row r="200" spans="1:7">
      <c r="A200" s="1">
        <v>43767</v>
      </c>
      <c r="B200" s="2">
        <v>2954.176</v>
      </c>
      <c r="C200" s="2">
        <v>16.91</v>
      </c>
      <c r="D200" s="2">
        <v>1193</v>
      </c>
      <c r="E200" s="2">
        <v>22.62</v>
      </c>
      <c r="F200" s="2">
        <v>41.75</v>
      </c>
      <c r="G200" s="2">
        <v>14.69</v>
      </c>
    </row>
    <row r="201" spans="1:7">
      <c r="A201" s="1">
        <v>43768</v>
      </c>
      <c r="B201" s="2">
        <v>2939.3209</v>
      </c>
      <c r="C201" s="2">
        <v>16.43</v>
      </c>
      <c r="D201" s="2">
        <v>1183.8</v>
      </c>
      <c r="E201" s="2">
        <v>22.14</v>
      </c>
      <c r="F201" s="2">
        <v>40.4</v>
      </c>
      <c r="G201" s="2">
        <v>14.17</v>
      </c>
    </row>
    <row r="202" spans="1:7">
      <c r="A202" s="1">
        <v>43769</v>
      </c>
      <c r="B202" s="2">
        <v>2929.0561</v>
      </c>
      <c r="C202" s="2">
        <v>16.26</v>
      </c>
      <c r="D202" s="2">
        <v>1180.01</v>
      </c>
      <c r="E202" s="2">
        <v>22.2</v>
      </c>
      <c r="F202" s="2">
        <v>38.61</v>
      </c>
      <c r="G202" s="2">
        <v>13.9</v>
      </c>
    </row>
    <row r="203" spans="1:7">
      <c r="A203" s="1">
        <v>43770</v>
      </c>
      <c r="B203" s="2">
        <v>2958.1992</v>
      </c>
      <c r="C203" s="2">
        <v>16.86</v>
      </c>
      <c r="D203" s="2">
        <v>1185</v>
      </c>
      <c r="E203" s="2">
        <v>22.45</v>
      </c>
      <c r="F203" s="2">
        <v>38.95</v>
      </c>
      <c r="G203" s="2">
        <v>14.09</v>
      </c>
    </row>
    <row r="204" spans="1:7">
      <c r="A204" s="1">
        <v>43773</v>
      </c>
      <c r="B204" s="2">
        <v>2975.4919</v>
      </c>
      <c r="C204" s="2">
        <v>16.92</v>
      </c>
      <c r="D204" s="2">
        <v>1199.59</v>
      </c>
      <c r="E204" s="2">
        <v>22.6</v>
      </c>
      <c r="F204" s="2">
        <v>39.11</v>
      </c>
      <c r="G204" s="2">
        <v>13.8</v>
      </c>
    </row>
    <row r="205" spans="1:7">
      <c r="A205" s="1">
        <v>43774</v>
      </c>
      <c r="B205" s="2">
        <v>2991.5622</v>
      </c>
      <c r="C205" s="2">
        <v>17.15</v>
      </c>
      <c r="D205" s="2">
        <v>1199</v>
      </c>
      <c r="E205" s="2">
        <v>23.24</v>
      </c>
      <c r="F205" s="2">
        <v>37.57</v>
      </c>
      <c r="G205" s="2">
        <v>13.82</v>
      </c>
    </row>
    <row r="206" spans="1:7">
      <c r="A206" s="1">
        <v>43775</v>
      </c>
      <c r="B206" s="2">
        <v>2978.5955</v>
      </c>
      <c r="C206" s="2">
        <v>16.96</v>
      </c>
      <c r="D206" s="2">
        <v>1193</v>
      </c>
      <c r="E206" s="2">
        <v>22.84</v>
      </c>
      <c r="F206" s="2">
        <v>36.02</v>
      </c>
      <c r="G206" s="2">
        <v>13.41</v>
      </c>
    </row>
    <row r="207" spans="1:7">
      <c r="A207" s="1">
        <v>43776</v>
      </c>
      <c r="B207" s="2">
        <v>2978.7144</v>
      </c>
      <c r="C207" s="2">
        <v>16.89</v>
      </c>
      <c r="D207" s="2">
        <v>1201.37</v>
      </c>
      <c r="E207" s="2">
        <v>22.55</v>
      </c>
      <c r="F207" s="2">
        <v>35.85</v>
      </c>
      <c r="G207" s="2">
        <v>13.66</v>
      </c>
    </row>
    <row r="208" spans="1:7">
      <c r="A208" s="1">
        <v>43777</v>
      </c>
      <c r="B208" s="2">
        <v>2964.1849</v>
      </c>
      <c r="C208" s="2">
        <v>16.65</v>
      </c>
      <c r="D208" s="2">
        <v>1205</v>
      </c>
      <c r="E208" s="2">
        <v>22.49</v>
      </c>
      <c r="F208" s="2">
        <v>36.14</v>
      </c>
      <c r="G208" s="2">
        <v>13.55</v>
      </c>
    </row>
    <row r="209" spans="1:7">
      <c r="A209" s="1">
        <v>43780</v>
      </c>
      <c r="B209" s="2">
        <v>2909.9746</v>
      </c>
      <c r="C209" s="2">
        <v>16.28</v>
      </c>
      <c r="D209" s="2">
        <v>1199</v>
      </c>
      <c r="E209" s="2">
        <v>22.26</v>
      </c>
      <c r="F209" s="2">
        <v>33.33</v>
      </c>
      <c r="G209" s="2">
        <v>13.23</v>
      </c>
    </row>
    <row r="210" spans="1:7">
      <c r="A210" s="1">
        <v>43781</v>
      </c>
      <c r="B210" s="2">
        <v>2914.8232</v>
      </c>
      <c r="C210" s="2">
        <v>16.33</v>
      </c>
      <c r="D210" s="2">
        <v>1201.6</v>
      </c>
      <c r="E210" s="2">
        <v>22.5</v>
      </c>
      <c r="F210" s="2">
        <v>33.08</v>
      </c>
      <c r="G210" s="2">
        <v>13.59</v>
      </c>
    </row>
    <row r="211" spans="1:7">
      <c r="A211" s="1">
        <v>43782</v>
      </c>
      <c r="B211" s="2">
        <v>2905.2409</v>
      </c>
      <c r="C211" s="2">
        <v>16.33</v>
      </c>
      <c r="D211" s="2">
        <v>1224</v>
      </c>
      <c r="E211" s="2">
        <v>22.25</v>
      </c>
      <c r="F211" s="2">
        <v>33.21</v>
      </c>
      <c r="G211" s="2">
        <v>13.68</v>
      </c>
    </row>
    <row r="212" spans="1:7">
      <c r="A212" s="1">
        <v>43783</v>
      </c>
      <c r="B212" s="2">
        <v>2909.8697</v>
      </c>
      <c r="C212" s="2">
        <v>16.32</v>
      </c>
      <c r="D212" s="2">
        <v>1230</v>
      </c>
      <c r="E212" s="2">
        <v>22.6</v>
      </c>
      <c r="F212" s="2">
        <v>33.55</v>
      </c>
      <c r="G212" s="2">
        <v>13.5</v>
      </c>
    </row>
    <row r="213" spans="1:7">
      <c r="A213" s="1">
        <v>43784</v>
      </c>
      <c r="B213" s="2">
        <v>2891.3431</v>
      </c>
      <c r="C213" s="2">
        <v>16.34</v>
      </c>
      <c r="D213" s="2">
        <v>1224.9</v>
      </c>
      <c r="E213" s="2">
        <v>22.18</v>
      </c>
      <c r="F213" s="2">
        <v>33.58</v>
      </c>
      <c r="G213" s="2">
        <v>13.4</v>
      </c>
    </row>
    <row r="214" spans="1:7">
      <c r="A214" s="1">
        <v>43787</v>
      </c>
      <c r="B214" s="2">
        <v>2909.2002</v>
      </c>
      <c r="C214" s="2">
        <v>16.45</v>
      </c>
      <c r="D214" s="2">
        <v>1227.28</v>
      </c>
      <c r="E214" s="2">
        <v>22.41</v>
      </c>
      <c r="F214" s="2">
        <v>33.51</v>
      </c>
      <c r="G214" s="2">
        <v>13.49</v>
      </c>
    </row>
    <row r="215" spans="1:7">
      <c r="A215" s="1">
        <v>43788</v>
      </c>
      <c r="B215" s="2">
        <v>2933.9908</v>
      </c>
      <c r="C215" s="2">
        <v>16.41</v>
      </c>
      <c r="D215" s="2">
        <v>1232.32</v>
      </c>
      <c r="E215" s="2">
        <v>22.88</v>
      </c>
      <c r="F215" s="2">
        <v>34.02</v>
      </c>
      <c r="G215" s="2">
        <v>13.77</v>
      </c>
    </row>
    <row r="216" spans="1:7">
      <c r="A216" s="1">
        <v>43789</v>
      </c>
      <c r="B216" s="2">
        <v>2911.0534</v>
      </c>
      <c r="C216" s="2">
        <v>15.85</v>
      </c>
      <c r="D216" s="2">
        <v>1233.75</v>
      </c>
      <c r="E216" s="2">
        <v>22.59</v>
      </c>
      <c r="F216" s="2">
        <v>33.17</v>
      </c>
      <c r="G216" s="2">
        <v>13.56</v>
      </c>
    </row>
    <row r="217" spans="1:7">
      <c r="A217" s="1">
        <v>43790</v>
      </c>
      <c r="B217" s="2">
        <v>2903.6379</v>
      </c>
      <c r="C217" s="2">
        <v>15.86</v>
      </c>
      <c r="D217" s="2">
        <v>1231.3</v>
      </c>
      <c r="E217" s="2">
        <v>22.4</v>
      </c>
      <c r="F217" s="2">
        <v>31.91</v>
      </c>
      <c r="G217" s="2">
        <v>13.8</v>
      </c>
    </row>
    <row r="218" spans="1:7">
      <c r="A218" s="1">
        <v>43791</v>
      </c>
      <c r="B218" s="2">
        <v>2885.2884</v>
      </c>
      <c r="C218" s="2">
        <v>15.59</v>
      </c>
      <c r="D218" s="2">
        <v>1194</v>
      </c>
      <c r="E218" s="2">
        <v>22.68</v>
      </c>
      <c r="F218" s="2">
        <v>31.49</v>
      </c>
      <c r="G218" s="2">
        <v>13.73</v>
      </c>
    </row>
    <row r="219" spans="1:7">
      <c r="A219" s="1">
        <v>43794</v>
      </c>
      <c r="B219" s="2">
        <v>2906.1688</v>
      </c>
      <c r="C219" s="2">
        <v>15.8</v>
      </c>
      <c r="D219" s="2">
        <v>1182.06</v>
      </c>
      <c r="E219" s="2">
        <v>23.07</v>
      </c>
      <c r="F219" s="2">
        <v>30.72</v>
      </c>
      <c r="G219" s="2">
        <v>13.45</v>
      </c>
    </row>
    <row r="220" spans="1:7">
      <c r="A220" s="1">
        <v>43795</v>
      </c>
      <c r="B220" s="2">
        <v>2907.0602</v>
      </c>
      <c r="C220" s="2">
        <v>15.62</v>
      </c>
      <c r="D220" s="2">
        <v>1185</v>
      </c>
      <c r="E220" s="2">
        <v>22.9</v>
      </c>
      <c r="F220" s="2">
        <v>30.64</v>
      </c>
      <c r="G220" s="2">
        <v>13.68</v>
      </c>
    </row>
    <row r="221" spans="1:7">
      <c r="A221" s="1">
        <v>43796</v>
      </c>
      <c r="B221" s="2">
        <v>2903.1947</v>
      </c>
      <c r="C221" s="2">
        <v>15.47</v>
      </c>
      <c r="D221" s="2">
        <v>1189.95</v>
      </c>
      <c r="E221" s="2">
        <v>22.52</v>
      </c>
      <c r="F221" s="2">
        <v>30.68</v>
      </c>
      <c r="G221" s="2">
        <v>13.5</v>
      </c>
    </row>
    <row r="222" spans="1:7">
      <c r="A222" s="1">
        <v>43797</v>
      </c>
      <c r="B222" s="2">
        <v>2889.6934</v>
      </c>
      <c r="C222" s="2">
        <v>15.49</v>
      </c>
      <c r="D222" s="2">
        <v>1175.8</v>
      </c>
      <c r="E222" s="2">
        <v>22.35</v>
      </c>
      <c r="F222" s="2">
        <v>30.86</v>
      </c>
      <c r="G222" s="2">
        <v>13.33</v>
      </c>
    </row>
    <row r="223" spans="1:7">
      <c r="A223" s="1">
        <v>43798</v>
      </c>
      <c r="B223" s="2">
        <v>2871.9813</v>
      </c>
      <c r="C223" s="2">
        <v>15.29</v>
      </c>
      <c r="D223" s="2">
        <v>1129</v>
      </c>
      <c r="E223" s="2">
        <v>22.39</v>
      </c>
      <c r="F223" s="2">
        <v>31.9</v>
      </c>
      <c r="G223" s="2">
        <v>13.35</v>
      </c>
    </row>
    <row r="224" spans="1:7">
      <c r="A224" s="1">
        <v>43801</v>
      </c>
      <c r="B224" s="2">
        <v>2875.8072</v>
      </c>
      <c r="C224" s="2">
        <v>15.36</v>
      </c>
      <c r="D224" s="2">
        <v>1133</v>
      </c>
      <c r="E224" s="2">
        <v>22.44</v>
      </c>
      <c r="F224" s="2">
        <v>32.38</v>
      </c>
      <c r="G224" s="2">
        <v>13.3</v>
      </c>
    </row>
    <row r="225" spans="1:7">
      <c r="A225" s="1">
        <v>43802</v>
      </c>
      <c r="B225" s="2">
        <v>2884.6988</v>
      </c>
      <c r="C225" s="2">
        <v>15.45</v>
      </c>
      <c r="D225" s="2">
        <v>1118</v>
      </c>
      <c r="E225" s="2">
        <v>22.64</v>
      </c>
      <c r="F225" s="2">
        <v>31.2</v>
      </c>
      <c r="G225" s="2">
        <v>13.2</v>
      </c>
    </row>
    <row r="226" spans="1:7">
      <c r="A226" s="1">
        <v>43803</v>
      </c>
      <c r="B226" s="2">
        <v>2878.1157</v>
      </c>
      <c r="C226" s="2">
        <v>15.31</v>
      </c>
      <c r="D226" s="2">
        <v>1122.33</v>
      </c>
      <c r="E226" s="2">
        <v>22.35</v>
      </c>
      <c r="F226" s="2">
        <v>31.82</v>
      </c>
      <c r="G226" s="2">
        <v>13.29</v>
      </c>
    </row>
    <row r="227" spans="1:7">
      <c r="A227" s="1">
        <v>43804</v>
      </c>
      <c r="B227" s="2">
        <v>2899.4685</v>
      </c>
      <c r="C227" s="2">
        <v>15.43</v>
      </c>
      <c r="D227" s="2">
        <v>1129.8</v>
      </c>
      <c r="E227" s="2">
        <v>22.71</v>
      </c>
      <c r="F227" s="2">
        <v>32.45</v>
      </c>
      <c r="G227" s="2">
        <v>13.41</v>
      </c>
    </row>
    <row r="228" spans="1:7">
      <c r="A228" s="1">
        <v>43805</v>
      </c>
      <c r="B228" s="2">
        <v>2912.0136</v>
      </c>
      <c r="C228" s="2">
        <v>15.6</v>
      </c>
      <c r="D228" s="2">
        <v>1170</v>
      </c>
      <c r="E228" s="2">
        <v>22.68</v>
      </c>
      <c r="F228" s="2">
        <v>32.85</v>
      </c>
      <c r="G228" s="2">
        <v>13.46</v>
      </c>
    </row>
    <row r="229" spans="1:7">
      <c r="A229" s="1">
        <v>43808</v>
      </c>
      <c r="B229" s="2">
        <v>2914.4775</v>
      </c>
      <c r="C229" s="2">
        <v>15.41</v>
      </c>
      <c r="D229" s="2">
        <v>1158.7</v>
      </c>
      <c r="E229" s="2">
        <v>22.7</v>
      </c>
      <c r="F229" s="2">
        <v>39.42</v>
      </c>
      <c r="G229" s="2">
        <v>13.54</v>
      </c>
    </row>
    <row r="230" spans="1:7">
      <c r="A230" s="1">
        <v>43809</v>
      </c>
      <c r="B230" s="2">
        <v>2917.3157</v>
      </c>
      <c r="C230" s="2">
        <v>15.33</v>
      </c>
      <c r="D230" s="2">
        <v>1164.4</v>
      </c>
      <c r="E230" s="2">
        <v>22.55</v>
      </c>
      <c r="F230" s="2">
        <v>47.3</v>
      </c>
      <c r="G230" s="2">
        <v>13.54</v>
      </c>
    </row>
    <row r="231" spans="1:7">
      <c r="A231" s="1">
        <v>43810</v>
      </c>
      <c r="B231" s="2">
        <v>2924.4173</v>
      </c>
      <c r="C231" s="2">
        <v>15.66</v>
      </c>
      <c r="D231" s="2">
        <v>1158.98</v>
      </c>
      <c r="E231" s="2">
        <v>22.64</v>
      </c>
      <c r="F231" s="2">
        <v>49.7</v>
      </c>
      <c r="G231" s="2">
        <v>13.71</v>
      </c>
    </row>
    <row r="232" spans="1:7">
      <c r="A232" s="1">
        <v>43811</v>
      </c>
      <c r="B232" s="2">
        <v>2915.6983</v>
      </c>
      <c r="C232" s="2">
        <v>15.6</v>
      </c>
      <c r="D232" s="2">
        <v>1137</v>
      </c>
      <c r="E232" s="2">
        <v>22.41</v>
      </c>
      <c r="F232" s="2">
        <v>48.15</v>
      </c>
      <c r="G232" s="2">
        <v>13.66</v>
      </c>
    </row>
    <row r="233" spans="1:7">
      <c r="A233" s="1">
        <v>43812</v>
      </c>
      <c r="B233" s="2">
        <v>2967.6764</v>
      </c>
      <c r="C233" s="2">
        <v>16.12</v>
      </c>
      <c r="D233" s="2">
        <v>1163</v>
      </c>
      <c r="E233" s="2">
        <v>24.65</v>
      </c>
      <c r="F233" s="2">
        <v>44.38</v>
      </c>
      <c r="G233" s="2">
        <v>13.74</v>
      </c>
    </row>
    <row r="234" spans="1:7">
      <c r="A234" s="1">
        <v>43815</v>
      </c>
      <c r="B234" s="2">
        <v>2984.3925</v>
      </c>
      <c r="C234" s="2">
        <v>16.13</v>
      </c>
      <c r="D234" s="2">
        <v>1147.92</v>
      </c>
      <c r="E234" s="2">
        <v>27.12</v>
      </c>
      <c r="F234" s="2">
        <v>45.02</v>
      </c>
      <c r="G234" s="2">
        <v>13.84</v>
      </c>
    </row>
    <row r="235" spans="1:7">
      <c r="A235" s="1">
        <v>43816</v>
      </c>
      <c r="B235" s="2">
        <v>3022.4219</v>
      </c>
      <c r="C235" s="2">
        <v>16.5</v>
      </c>
      <c r="D235" s="2">
        <v>1169.98</v>
      </c>
      <c r="E235" s="2">
        <v>27.46</v>
      </c>
      <c r="F235" s="2">
        <v>45.1</v>
      </c>
      <c r="G235" s="2">
        <v>13.98</v>
      </c>
    </row>
    <row r="236" spans="1:7">
      <c r="A236" s="1">
        <v>43817</v>
      </c>
      <c r="B236" s="2">
        <v>3017.0444</v>
      </c>
      <c r="C236" s="2">
        <v>16.46</v>
      </c>
      <c r="D236" s="2">
        <v>1168</v>
      </c>
      <c r="E236" s="2">
        <v>28.04</v>
      </c>
      <c r="F236" s="2">
        <v>50.28</v>
      </c>
      <c r="G236" s="2">
        <v>13.87</v>
      </c>
    </row>
    <row r="237" spans="1:7">
      <c r="A237" s="1">
        <v>43818</v>
      </c>
      <c r="B237" s="2">
        <v>3017.0658</v>
      </c>
      <c r="C237" s="2">
        <v>16.55</v>
      </c>
      <c r="D237" s="2">
        <v>1157.4</v>
      </c>
      <c r="E237" s="2">
        <v>27.7</v>
      </c>
      <c r="F237" s="2">
        <v>47.1</v>
      </c>
      <c r="G237" s="2">
        <v>13.99</v>
      </c>
    </row>
    <row r="238" spans="1:7">
      <c r="A238" s="1">
        <v>43819</v>
      </c>
      <c r="B238" s="2">
        <v>3004.9376</v>
      </c>
      <c r="C238" s="2">
        <v>16.59</v>
      </c>
      <c r="D238" s="2">
        <v>1146.3</v>
      </c>
      <c r="E238" s="2">
        <v>27.97</v>
      </c>
      <c r="F238" s="2">
        <v>45.92</v>
      </c>
      <c r="G238" s="2">
        <v>14.84</v>
      </c>
    </row>
    <row r="239" spans="1:7">
      <c r="A239" s="1">
        <v>43822</v>
      </c>
      <c r="B239" s="2">
        <v>2962.7513</v>
      </c>
      <c r="C239" s="2">
        <v>16.24</v>
      </c>
      <c r="D239" s="2">
        <v>1149.3</v>
      </c>
      <c r="E239" s="2">
        <v>26.67</v>
      </c>
      <c r="F239" s="2">
        <v>42.2</v>
      </c>
      <c r="G239" s="2">
        <v>14.21</v>
      </c>
    </row>
    <row r="240" spans="1:7">
      <c r="A240" s="1">
        <v>43823</v>
      </c>
      <c r="B240" s="2">
        <v>2982.6806</v>
      </c>
      <c r="C240" s="2">
        <v>16.4</v>
      </c>
      <c r="D240" s="2">
        <v>1148</v>
      </c>
      <c r="E240" s="2">
        <v>28.01</v>
      </c>
      <c r="F240" s="2">
        <v>44.2</v>
      </c>
      <c r="G240" s="2">
        <v>14.02</v>
      </c>
    </row>
    <row r="241" spans="1:7">
      <c r="A241" s="1">
        <v>43824</v>
      </c>
      <c r="B241" s="2">
        <v>2981.8805</v>
      </c>
      <c r="C241" s="2">
        <v>16.3</v>
      </c>
      <c r="D241" s="2">
        <v>1133.7</v>
      </c>
      <c r="E241" s="2">
        <v>27.87</v>
      </c>
      <c r="F241" s="2">
        <v>45.45</v>
      </c>
      <c r="G241" s="2">
        <v>14.04</v>
      </c>
    </row>
    <row r="242" spans="1:7">
      <c r="A242" s="1">
        <v>43825</v>
      </c>
      <c r="B242" s="2">
        <v>3007.3546</v>
      </c>
      <c r="C242" s="2">
        <v>16.47</v>
      </c>
      <c r="D242" s="2">
        <v>1135.1</v>
      </c>
      <c r="E242" s="2">
        <v>30.51</v>
      </c>
      <c r="F242" s="2">
        <v>44.62</v>
      </c>
      <c r="G242" s="2">
        <v>14.04</v>
      </c>
    </row>
    <row r="243" spans="1:7">
      <c r="A243" s="1">
        <v>43826</v>
      </c>
      <c r="B243" s="2">
        <v>3005.0355</v>
      </c>
      <c r="C243" s="2">
        <v>16.63</v>
      </c>
      <c r="D243" s="2">
        <v>1163</v>
      </c>
      <c r="E243" s="2">
        <v>28.81</v>
      </c>
      <c r="F243" s="2">
        <v>45.31</v>
      </c>
      <c r="G243" s="2">
        <v>13.95</v>
      </c>
    </row>
    <row r="244" spans="1:7">
      <c r="A244" s="1">
        <v>43829</v>
      </c>
      <c r="B244" s="2">
        <v>3040.0239</v>
      </c>
      <c r="C244" s="2">
        <v>16.57</v>
      </c>
      <c r="D244" s="2">
        <v>1185.8</v>
      </c>
      <c r="E244" s="2">
        <v>30.95</v>
      </c>
      <c r="F244" s="2">
        <v>44.1</v>
      </c>
      <c r="G244" s="2">
        <v>13.78</v>
      </c>
    </row>
    <row r="245" spans="1:7">
      <c r="A245" s="1">
        <v>43830</v>
      </c>
      <c r="B245" s="2">
        <v>3050.124</v>
      </c>
      <c r="C245" s="2">
        <v>16.45</v>
      </c>
      <c r="D245" s="2">
        <v>1183</v>
      </c>
      <c r="E245" s="2">
        <v>30.4</v>
      </c>
      <c r="F245" s="2">
        <v>44.28</v>
      </c>
      <c r="G245" s="2">
        <v>13.65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作业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韩子墨</dc:creator>
  <cp:lastModifiedBy>Administrator</cp:lastModifiedBy>
  <dcterms:created xsi:type="dcterms:W3CDTF">2015-06-05T18:19:00Z</dcterms:created>
  <dcterms:modified xsi:type="dcterms:W3CDTF">2022-06-30T02:56:38Z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6DE601D84A5F4F7D8A5D9F338EE178A4</vt:lpwstr>
  </property>
  <property fmtid="{D5CDD505-2E9C-101B-9397-08002B2CF9AE}" pid="3" name="KSOProductBuildVer">
    <vt:lpwstr>2052-11.1.0.10356</vt:lpwstr>
  </property>
</Properties>
</file>