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52564C86-76AE-426C-B5EA-3920DE4D81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4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E49" i="4" s="1"/>
  <c r="D41" i="4"/>
  <c r="F39" i="4"/>
  <c r="G38" i="4"/>
  <c r="F38" i="4"/>
  <c r="H37" i="4"/>
  <c r="G37" i="4"/>
  <c r="E45" i="4" s="1"/>
  <c r="F37" i="4"/>
  <c r="D25" i="4"/>
  <c r="F23" i="4"/>
  <c r="F22" i="4"/>
  <c r="G22" i="4" s="1"/>
  <c r="H21" i="4" s="1"/>
  <c r="E31" i="4" s="1"/>
  <c r="E33" i="4" s="1"/>
  <c r="G21" i="4"/>
  <c r="E29" i="4" s="1"/>
  <c r="F21" i="4"/>
  <c r="D8" i="4"/>
  <c r="F6" i="4"/>
  <c r="G5" i="4" s="1"/>
  <c r="F5" i="4"/>
  <c r="G4" i="4" s="1"/>
  <c r="F4" i="4"/>
  <c r="H4" i="4" l="1"/>
  <c r="E14" i="4" s="1"/>
  <c r="E16" i="4" s="1"/>
  <c r="E12" i="4"/>
</calcChain>
</file>

<file path=xl/sharedStrings.xml><?xml version="1.0" encoding="utf-8"?>
<sst xmlns="http://schemas.openxmlformats.org/spreadsheetml/2006/main" count="33" uniqueCount="13">
  <si>
    <t>p(x)=  a0 + a1 (x-x0) + a2(x-x0) (x-x1)</t>
  </si>
  <si>
    <t>1er nivel</t>
  </si>
  <si>
    <t>?</t>
  </si>
  <si>
    <t>2do.nivel</t>
  </si>
  <si>
    <t>p(2)=</t>
  </si>
  <si>
    <t>para 5000m</t>
  </si>
  <si>
    <t>h</t>
  </si>
  <si>
    <t>T</t>
  </si>
  <si>
    <t>3ER NIVEL</t>
  </si>
  <si>
    <t>E=</t>
  </si>
  <si>
    <t>E</t>
  </si>
  <si>
    <t>para  La Paz</t>
  </si>
  <si>
    <t>para El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</si>
</sst>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3F3F76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47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/>
  </cellStyleXfs>
  <cellXfs count="15">
    <xf numFmtId="0" fontId="0" fillId="0" borderId="0" xfId="0"/>
    <xf numFmtId="0" fontId="0" fillId="0" borderId="2" xfId="0" applyBorder="1"/>
    <xf numFmtId="0" fontId="1" fillId="2" borderId="1" xfId="1" applyFont="1" applyFill="1" applyBorder="1"/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0" xfId="0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1" fillId="4" borderId="1" xfId="1" applyFont="1" applyFill="1" applyBorder="1"/>
    <xf numFmtId="0" fontId="1" fillId="4" borderId="1" xfId="1" applyFont="1" applyFill="1" applyBorder="1" applyAlignment="1">
      <alignment horizontal="center"/>
    </xf>
    <xf numFmtId="0" fontId="0" fillId="3" borderId="3" xfId="0" applyFill="1" applyBorder="1"/>
    <xf numFmtId="0" fontId="1" fillId="4" borderId="4" xfId="1" applyFont="1" applyFill="1" applyBorder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49"/>
  <sheetViews>
    <sheetView tabSelected="1" zoomScale="78" zoomScaleNormal="78" workbookViewId="0">
      <selection activeCell="I15" sqref="I15"/>
    </sheetView>
  </sheetViews>
  <sheetFormatPr baseColWidth="10" defaultRowHeight="15" x14ac:dyDescent="0.25"/>
  <cols>
    <col min="7" max="7" width="13.7109375" bestFit="1" customWidth="1"/>
  </cols>
  <sheetData>
    <row r="2" spans="3:9" x14ac:dyDescent="0.25">
      <c r="C2" t="s">
        <v>5</v>
      </c>
    </row>
    <row r="3" spans="3:9" x14ac:dyDescent="0.25">
      <c r="C3" s="10"/>
      <c r="D3" s="11" t="s">
        <v>6</v>
      </c>
      <c r="E3" s="11" t="s">
        <v>7</v>
      </c>
      <c r="F3" s="12" t="s">
        <v>1</v>
      </c>
      <c r="G3" s="12" t="s">
        <v>3</v>
      </c>
      <c r="H3" s="12" t="s">
        <v>8</v>
      </c>
      <c r="I3" s="10"/>
    </row>
    <row r="4" spans="3:9" x14ac:dyDescent="0.25">
      <c r="C4">
        <v>0</v>
      </c>
      <c r="D4" s="1">
        <v>-1000</v>
      </c>
      <c r="E4" s="1">
        <v>213.9</v>
      </c>
      <c r="F4">
        <f t="shared" ref="F4:F6" si="0">+(E5-E4)/(D5-D4)</f>
        <v>-1.9000000000000056E-3</v>
      </c>
      <c r="G4">
        <f t="shared" ref="G4:G5" si="1">+(F5-F4)/(D6-D4)</f>
        <v>-8.3333333333328488E-9</v>
      </c>
      <c r="H4" s="2">
        <f>+(G5-G4)/(D7-D4)</f>
        <v>-3.124904536311438E-27</v>
      </c>
    </row>
    <row r="5" spans="3:9" x14ac:dyDescent="0.25">
      <c r="C5">
        <v>1</v>
      </c>
      <c r="D5" s="1">
        <v>0</v>
      </c>
      <c r="E5" s="1">
        <v>212</v>
      </c>
      <c r="F5">
        <f t="shared" si="0"/>
        <v>-1.933333333333337E-3</v>
      </c>
      <c r="G5">
        <f t="shared" si="1"/>
        <v>-8.3333333333328769E-9</v>
      </c>
    </row>
    <row r="6" spans="3:9" x14ac:dyDescent="0.25">
      <c r="C6">
        <v>2</v>
      </c>
      <c r="D6" s="1">
        <v>3000</v>
      </c>
      <c r="E6" s="1">
        <v>206.2</v>
      </c>
      <c r="F6">
        <f t="shared" si="0"/>
        <v>-2E-3</v>
      </c>
    </row>
    <row r="7" spans="3:9" x14ac:dyDescent="0.25">
      <c r="C7">
        <v>3</v>
      </c>
      <c r="D7" s="1">
        <v>8000</v>
      </c>
      <c r="E7" s="1">
        <v>196.2</v>
      </c>
    </row>
    <row r="8" spans="3:9" x14ac:dyDescent="0.25">
      <c r="C8">
        <v>5000</v>
      </c>
      <c r="D8">
        <f>C8*3.28084</f>
        <v>16404.2</v>
      </c>
      <c r="E8" t="s">
        <v>2</v>
      </c>
    </row>
    <row r="10" spans="3:9" x14ac:dyDescent="0.25">
      <c r="D10" t="s">
        <v>0</v>
      </c>
    </row>
    <row r="12" spans="3:9" x14ac:dyDescent="0.25">
      <c r="D12" s="2" t="s">
        <v>4</v>
      </c>
      <c r="E12" s="2">
        <f>+E4+F4*(D8-D4)+G4*(D8-D4)*(D8-D5)</f>
        <v>178.45283685300006</v>
      </c>
    </row>
    <row r="14" spans="3:9" x14ac:dyDescent="0.25">
      <c r="D14" t="s">
        <v>9</v>
      </c>
      <c r="E14">
        <f>+H4*(D8-D4)*(D8-D5)*(D8-D7) / FACT(3)</f>
        <v>-1.249657511571909E-15</v>
      </c>
    </row>
    <row r="16" spans="3:9" x14ac:dyDescent="0.25">
      <c r="D16" s="3" t="s">
        <v>10</v>
      </c>
      <c r="E16" s="3">
        <f>+E14*-1</f>
        <v>1.249657511571909E-15</v>
      </c>
    </row>
    <row r="18" spans="3:8" x14ac:dyDescent="0.25">
      <c r="C18" t="s">
        <v>11</v>
      </c>
    </row>
    <row r="20" spans="3:8" x14ac:dyDescent="0.25">
      <c r="C20" s="13"/>
      <c r="D20" s="14" t="s">
        <v>6</v>
      </c>
      <c r="E20" s="14" t="s">
        <v>7</v>
      </c>
      <c r="F20" s="12" t="s">
        <v>1</v>
      </c>
      <c r="G20" s="12" t="s">
        <v>3</v>
      </c>
      <c r="H20" s="12" t="s">
        <v>8</v>
      </c>
    </row>
    <row r="21" spans="3:8" x14ac:dyDescent="0.25">
      <c r="C21" s="5">
        <v>0</v>
      </c>
      <c r="D21" s="6">
        <v>-1000</v>
      </c>
      <c r="E21" s="6">
        <v>213.9</v>
      </c>
      <c r="F21" s="7">
        <f>+(E22-E21)/(D22-D21)</f>
        <v>-1.9000000000000056E-3</v>
      </c>
      <c r="G21" s="8">
        <f>+(F22-F21)/(D23-D21)</f>
        <v>-8.3333333333328488E-9</v>
      </c>
      <c r="H21" s="2">
        <f>+(G22-G21)/(D24-D21)</f>
        <v>-3.124904536311438E-27</v>
      </c>
    </row>
    <row r="22" spans="3:8" x14ac:dyDescent="0.25">
      <c r="C22" s="5">
        <v>1</v>
      </c>
      <c r="D22" s="6">
        <v>0</v>
      </c>
      <c r="E22" s="6">
        <v>212</v>
      </c>
      <c r="F22" s="7">
        <f>+(E23-E22)/(D23-D22)</f>
        <v>-1.933333333333337E-3</v>
      </c>
      <c r="G22" s="7">
        <f>+(F23-F22)/(D24-D22)</f>
        <v>-8.3333333333328769E-9</v>
      </c>
      <c r="H22" s="7"/>
    </row>
    <row r="23" spans="3:8" x14ac:dyDescent="0.25">
      <c r="C23" s="5">
        <v>2</v>
      </c>
      <c r="D23" s="6">
        <v>3000</v>
      </c>
      <c r="E23" s="6">
        <v>206.2</v>
      </c>
      <c r="F23" s="7">
        <f>+(E24-E23)/(D24-D23)</f>
        <v>-2E-3</v>
      </c>
      <c r="G23" s="7"/>
      <c r="H23" s="7"/>
    </row>
    <row r="24" spans="3:8" x14ac:dyDescent="0.25">
      <c r="C24" s="5">
        <v>3</v>
      </c>
      <c r="D24" s="6">
        <v>8000</v>
      </c>
      <c r="E24" s="6">
        <v>196.2</v>
      </c>
      <c r="F24" s="7"/>
      <c r="G24" s="7"/>
      <c r="H24" s="7"/>
    </row>
    <row r="25" spans="3:8" x14ac:dyDescent="0.25">
      <c r="C25" s="7">
        <v>3640</v>
      </c>
      <c r="D25" s="7">
        <f>C25*3.28084</f>
        <v>11942.257600000001</v>
      </c>
      <c r="E25" s="7" t="s">
        <v>2</v>
      </c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 t="s">
        <v>0</v>
      </c>
      <c r="E27" s="7"/>
      <c r="F27" s="7"/>
      <c r="G27" s="7"/>
      <c r="H27" s="7"/>
    </row>
    <row r="28" spans="3:8" x14ac:dyDescent="0.25">
      <c r="C28" s="7"/>
      <c r="D28" s="9"/>
      <c r="E28" s="9"/>
      <c r="F28" s="7"/>
      <c r="G28" s="7"/>
      <c r="H28" s="7"/>
    </row>
    <row r="29" spans="3:8" x14ac:dyDescent="0.25">
      <c r="C29" s="4"/>
      <c r="D29" s="2" t="s">
        <v>4</v>
      </c>
      <c r="E29" s="2">
        <f>+E21+F21*(D25-D21)+G21*(D25-D21)*(D25-D22)</f>
        <v>188.02171244179368</v>
      </c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 t="s">
        <v>9</v>
      </c>
      <c r="E31" s="7">
        <f>+H21*(D25-D21)*(D25-D22)*(D25-D24)/FACT(3)</f>
        <v>-3.1734157857539067E-16</v>
      </c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3" t="s">
        <v>10</v>
      </c>
      <c r="E33" s="3">
        <f>+E31*-1</f>
        <v>3.1734157857539067E-16</v>
      </c>
      <c r="F33" s="7"/>
      <c r="G33" s="7"/>
      <c r="H33" s="7"/>
    </row>
    <row r="35" spans="3:8" x14ac:dyDescent="0.25">
      <c r="C35" t="s">
        <v>12</v>
      </c>
    </row>
    <row r="36" spans="3:8" x14ac:dyDescent="0.25">
      <c r="C36" s="13"/>
      <c r="D36" s="14" t="s">
        <v>6</v>
      </c>
      <c r="E36" s="14" t="s">
        <v>7</v>
      </c>
      <c r="F36" s="12" t="s">
        <v>1</v>
      </c>
      <c r="G36" s="12" t="s">
        <v>3</v>
      </c>
      <c r="H36" s="12" t="s">
        <v>8</v>
      </c>
    </row>
    <row r="37" spans="3:8" x14ac:dyDescent="0.25">
      <c r="C37" s="5">
        <v>0</v>
      </c>
      <c r="D37" s="6">
        <v>-1000</v>
      </c>
      <c r="E37" s="6">
        <v>213.9</v>
      </c>
      <c r="F37" s="7">
        <f>+(E38-E37)/(D38-D37)</f>
        <v>-1.9000000000000056E-3</v>
      </c>
      <c r="G37" s="8">
        <f>+(F38-F37)/(D39-D37)</f>
        <v>-8.3333333333328488E-9</v>
      </c>
      <c r="H37" s="2">
        <f>+(G38-G37)/(D40-D37)</f>
        <v>-3.124904536311438E-27</v>
      </c>
    </row>
    <row r="38" spans="3:8" x14ac:dyDescent="0.25">
      <c r="C38" s="5">
        <v>1</v>
      </c>
      <c r="D38" s="6">
        <v>0</v>
      </c>
      <c r="E38" s="6">
        <v>212</v>
      </c>
      <c r="F38" s="7">
        <f>+(E39-E38)/(D39-D38)</f>
        <v>-1.933333333333337E-3</v>
      </c>
      <c r="G38" s="7">
        <f>+(F39-F38)/(D40-D38)</f>
        <v>-8.3333333333328769E-9</v>
      </c>
      <c r="H38" s="7"/>
    </row>
    <row r="39" spans="3:8" x14ac:dyDescent="0.25">
      <c r="C39" s="5">
        <v>2</v>
      </c>
      <c r="D39" s="6">
        <v>3000</v>
      </c>
      <c r="E39" s="6">
        <v>206.2</v>
      </c>
      <c r="F39" s="7">
        <f>+(E40-E39)/(D40-D39)</f>
        <v>-2E-3</v>
      </c>
      <c r="G39" s="7"/>
      <c r="H39" s="7"/>
    </row>
    <row r="40" spans="3:8" x14ac:dyDescent="0.25">
      <c r="C40" s="5">
        <v>3</v>
      </c>
      <c r="D40" s="6">
        <v>8000</v>
      </c>
      <c r="E40" s="6">
        <v>196.2</v>
      </c>
      <c r="F40" s="7"/>
      <c r="G40" s="7"/>
      <c r="H40" s="7"/>
    </row>
    <row r="41" spans="3:8" x14ac:dyDescent="0.25">
      <c r="C41" s="7">
        <v>4150</v>
      </c>
      <c r="D41" s="7">
        <f>C41*3.28084</f>
        <v>13615.486000000001</v>
      </c>
      <c r="E41" s="7" t="s">
        <v>2</v>
      </c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 t="s">
        <v>0</v>
      </c>
      <c r="E43" s="7"/>
      <c r="F43" s="7"/>
      <c r="G43" s="7"/>
      <c r="H43" s="7"/>
    </row>
    <row r="44" spans="3:8" x14ac:dyDescent="0.25">
      <c r="C44" s="7"/>
      <c r="D44" s="9"/>
      <c r="E44" s="9"/>
      <c r="F44" s="7"/>
      <c r="G44" s="7"/>
      <c r="H44" s="7"/>
    </row>
    <row r="45" spans="3:8" x14ac:dyDescent="0.25">
      <c r="C45" s="4"/>
      <c r="D45" s="2" t="s">
        <v>4</v>
      </c>
      <c r="E45" s="2">
        <f>+E37+F37*(D41-D37)+G37*(D41-D37)*(D41-D38)</f>
        <v>184.47226872486505</v>
      </c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 t="s">
        <v>9</v>
      </c>
      <c r="E47" s="7">
        <f>+H37*(D41-D37)*(D41-D38)*(D41-D40)/FACT(3)</f>
        <v>-5.8199501148378169E-16</v>
      </c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3" t="s">
        <v>10</v>
      </c>
      <c r="E49" s="3">
        <f>+E47*-1</f>
        <v>5.8199501148378169E-16</v>
      </c>
      <c r="F49" s="7"/>
      <c r="G49" s="7"/>
      <c r="H49" s="7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Desktop</cp:lastModifiedBy>
  <cp:revision>1</cp:revision>
  <dcterms:created xsi:type="dcterms:W3CDTF">2024-10-08T14:27:40Z</dcterms:created>
  <dcterms:modified xsi:type="dcterms:W3CDTF">2024-10-11T02:46:54Z</dcterms:modified>
</cp:coreProperties>
</file>