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0CCEDF70-6982-436D-93FA-4092D59B3976}" xr6:coauthVersionLast="47" xr6:coauthVersionMax="47" xr10:uidLastSave="{00000000-0000-0000-0000-000000000000}"/>
  <bookViews>
    <workbookView xWindow="-108" yWindow="-108" windowWidth="23256" windowHeight="12456" xr2:uid="{3E8C2CBD-41E0-479F-8225-44C78B13A7D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K16" i="1" s="1"/>
  <c r="M10" i="1"/>
  <c r="M9" i="1"/>
  <c r="L18" i="1" s="1"/>
  <c r="M7" i="1"/>
  <c r="L17" i="1" l="1"/>
  <c r="L16" i="1"/>
  <c r="K17" i="1" s="1"/>
  <c r="K18" i="1" s="1"/>
  <c r="K19" i="1" s="1"/>
</calcChain>
</file>

<file path=xl/sharedStrings.xml><?xml version="1.0" encoding="utf-8"?>
<sst xmlns="http://schemas.openxmlformats.org/spreadsheetml/2006/main" count="20" uniqueCount="19">
  <si>
    <t>x0</t>
  </si>
  <si>
    <t>x1</t>
  </si>
  <si>
    <t>f(x0)=</t>
  </si>
  <si>
    <t>f(x1)=</t>
  </si>
  <si>
    <t>?</t>
  </si>
  <si>
    <t>h=</t>
  </si>
  <si>
    <t>#</t>
  </si>
  <si>
    <t>f(x)</t>
  </si>
  <si>
    <t>Rn</t>
  </si>
  <si>
    <t>f(x1) = f(x0) + R0</t>
  </si>
  <si>
    <t>R0 = f'(x)h</t>
  </si>
  <si>
    <t>f(x1) = f(x0) + f'(x) h  + R1</t>
  </si>
  <si>
    <t>R1 = f''(x) h^2 /2!</t>
  </si>
  <si>
    <t>f(x1) = f(x0) + f'(x) h  + f''(x) h^2 /2!   + R2</t>
  </si>
  <si>
    <t>R2 = f'''(x) h^3 /3!</t>
  </si>
  <si>
    <t>f(x1) = f(x0) + f'(x) h  + f''(x) h^2 /2!   +  f'''(x) h^3 /3! +R3</t>
  </si>
  <si>
    <t>R3 = f''''(x) h^4 /4!</t>
  </si>
  <si>
    <t>ITERACIONES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</si>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</sst>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132617</xdr:colOff>
      <xdr:row>2</xdr:row>
      <xdr:rowOff>26377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9A7477-F840-4103-B396-A9EFA57BC2CD}"/>
            </a:ext>
          </a:extLst>
        </xdr:cNvPr>
        <xdr:cNvSpPr txBox="1"/>
      </xdr:nvSpPr>
      <xdr:spPr>
        <a:xfrm>
          <a:off x="3302537" y="38668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  <xdr:twoCellAnchor editAs="oneCell">
    <xdr:from>
      <xdr:col>11</xdr:col>
      <xdr:colOff>166687</xdr:colOff>
      <xdr:row>2</xdr:row>
      <xdr:rowOff>42862</xdr:rowOff>
    </xdr:from>
    <xdr:to>
      <xdr:col>12</xdr:col>
      <xdr:colOff>393829</xdr:colOff>
      <xdr:row>3</xdr:row>
      <xdr:rowOff>152399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26361-5BEC-45C9-AFF9-A5A0EED99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4127" y="3883342"/>
          <a:ext cx="1019622" cy="292417"/>
        </a:xfrm>
        <a:prstGeom prst="rect">
          <a:avLst/>
        </a:prstGeom>
      </xdr:spPr>
    </xdr:pic>
    <xdr:clientData/>
  </xdr:twoCellAnchor>
  <xdr:twoCellAnchor editAs="oneCell">
    <xdr:from>
      <xdr:col>14</xdr:col>
      <xdr:colOff>33337</xdr:colOff>
      <xdr:row>26</xdr:row>
      <xdr:rowOff>104775</xdr:rowOff>
    </xdr:from>
    <xdr:to>
      <xdr:col>15</xdr:col>
      <xdr:colOff>360173</xdr:colOff>
      <xdr:row>28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DB64C9-0B1B-4657-A8AF-1D223E17E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2093"/>
        <a:stretch/>
      </xdr:blipFill>
      <xdr:spPr>
        <a:xfrm>
          <a:off x="4788217" y="8562975"/>
          <a:ext cx="1119316" cy="413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23812</xdr:colOff>
      <xdr:row>21</xdr:row>
      <xdr:rowOff>85726</xdr:rowOff>
    </xdr:from>
    <xdr:to>
      <xdr:col>15</xdr:col>
      <xdr:colOff>350648</xdr:colOff>
      <xdr:row>23</xdr:row>
      <xdr:rowOff>142876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DB1232-6975-4A5A-85ED-18106EE612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3566" b="27907"/>
        <a:stretch/>
      </xdr:blipFill>
      <xdr:spPr>
        <a:xfrm>
          <a:off x="4778692" y="7629526"/>
          <a:ext cx="1119316" cy="4229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14287</xdr:colOff>
      <xdr:row>16</xdr:row>
      <xdr:rowOff>171450</xdr:rowOff>
    </xdr:from>
    <xdr:to>
      <xdr:col>15</xdr:col>
      <xdr:colOff>341123</xdr:colOff>
      <xdr:row>18</xdr:row>
      <xdr:rowOff>177165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DAEEFDF-D1B5-4C0D-BF3B-FCB6399AE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2481" b="52093"/>
        <a:stretch/>
      </xdr:blipFill>
      <xdr:spPr>
        <a:xfrm>
          <a:off x="4769167" y="6663690"/>
          <a:ext cx="1119316" cy="371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4762</xdr:colOff>
      <xdr:row>12</xdr:row>
      <xdr:rowOff>92868</xdr:rowOff>
    </xdr:from>
    <xdr:to>
      <xdr:col>15</xdr:col>
      <xdr:colOff>331598</xdr:colOff>
      <xdr:row>14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502C921-8720-4980-854F-3436EA480C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0620"/>
        <a:stretch/>
      </xdr:blipFill>
      <xdr:spPr>
        <a:xfrm>
          <a:off x="4759642" y="5762148"/>
          <a:ext cx="1119316" cy="2824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152400</xdr:colOff>
      <xdr:row>1</xdr:row>
      <xdr:rowOff>0</xdr:rowOff>
    </xdr:from>
    <xdr:to>
      <xdr:col>7</xdr:col>
      <xdr:colOff>629461</xdr:colOff>
      <xdr:row>5</xdr:row>
      <xdr:rowOff>95391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B25A1C3-EBFE-4791-99BC-4483D8CD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82880"/>
          <a:ext cx="6024421" cy="97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522272</xdr:colOff>
      <xdr:row>16</xdr:row>
      <xdr:rowOff>175190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EC29928-8F2C-4B48-A266-FFE10E0AB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11680"/>
          <a:ext cx="6069632" cy="118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CADD-BE68-4C7E-8409-548435D5F31E}">
  <dimension ref="B3:P31"/>
  <sheetViews>
    <sheetView tabSelected="1" workbookViewId="0">
      <selection activeCell="N13" sqref="N13"/>
    </sheetView>
  </sheetViews>
  <sheetFormatPr baseColWidth="10" defaultRowHeight="14.4" x14ac:dyDescent="0.3"/>
  <sheetData>
    <row r="3" spans="2:16" x14ac:dyDescent="0.3">
      <c r="L3" s="1"/>
      <c r="M3" s="1"/>
      <c r="N3" s="1"/>
    </row>
    <row r="4" spans="2:16" ht="25.8" x14ac:dyDescent="0.5">
      <c r="J4" s="4" t="s">
        <v>17</v>
      </c>
      <c r="L4" s="1"/>
      <c r="M4" s="1"/>
      <c r="N4" s="1"/>
    </row>
    <row r="5" spans="2:16" x14ac:dyDescent="0.3">
      <c r="L5" s="1" t="s">
        <v>0</v>
      </c>
      <c r="M5" s="1">
        <v>1</v>
      </c>
      <c r="N5" s="1"/>
    </row>
    <row r="6" spans="2:16" x14ac:dyDescent="0.3">
      <c r="L6" s="1" t="s">
        <v>1</v>
      </c>
      <c r="M6" s="1">
        <v>2.5</v>
      </c>
      <c r="N6" s="1"/>
    </row>
    <row r="7" spans="2:16" x14ac:dyDescent="0.3">
      <c r="L7" s="1" t="s">
        <v>2</v>
      </c>
      <c r="M7" s="1">
        <f>LN(M5)</f>
        <v>0</v>
      </c>
      <c r="N7" s="1"/>
    </row>
    <row r="8" spans="2:16" x14ac:dyDescent="0.3">
      <c r="L8" s="1" t="s">
        <v>3</v>
      </c>
      <c r="M8" s="1" t="s">
        <v>4</v>
      </c>
      <c r="N8" s="1"/>
    </row>
    <row r="9" spans="2:16" ht="25.8" x14ac:dyDescent="0.5">
      <c r="B9" s="4" t="s">
        <v>18</v>
      </c>
      <c r="L9" s="1" t="s">
        <v>5</v>
      </c>
      <c r="M9" s="1">
        <f>+M6-M5</f>
        <v>1.5</v>
      </c>
      <c r="N9" s="1"/>
    </row>
    <row r="10" spans="2:16" x14ac:dyDescent="0.3">
      <c r="L10" s="1" t="s">
        <v>3</v>
      </c>
      <c r="M10" s="2">
        <f>LN(M6)</f>
        <v>0.91629073187415511</v>
      </c>
      <c r="N10" s="1"/>
    </row>
    <row r="14" spans="2:16" x14ac:dyDescent="0.3">
      <c r="J14" s="5" t="s">
        <v>6</v>
      </c>
      <c r="K14" s="5" t="s">
        <v>7</v>
      </c>
      <c r="L14" s="5" t="s">
        <v>8</v>
      </c>
    </row>
    <row r="15" spans="2:16" ht="18" x14ac:dyDescent="0.35">
      <c r="J15" s="6">
        <v>0</v>
      </c>
      <c r="K15" s="7">
        <f>M7</f>
        <v>0</v>
      </c>
      <c r="L15" s="7">
        <f>(1/M5)*M9</f>
        <v>1.5</v>
      </c>
      <c r="O15" s="3" t="s">
        <v>9</v>
      </c>
      <c r="P15" s="3"/>
    </row>
    <row r="16" spans="2:16" ht="18" x14ac:dyDescent="0.35">
      <c r="J16" s="6">
        <v>1</v>
      </c>
      <c r="K16" s="7">
        <f>+K15+L15</f>
        <v>1.5</v>
      </c>
      <c r="L16" s="7">
        <f>(-1/(M5^2))*M9^2/FACT(2)</f>
        <v>-1.125</v>
      </c>
      <c r="O16" t="s">
        <v>10</v>
      </c>
    </row>
    <row r="17" spans="10:15" ht="18" x14ac:dyDescent="0.35">
      <c r="J17" s="6">
        <v>2</v>
      </c>
      <c r="K17" s="7">
        <f t="shared" ref="K17:K19" si="0">+K16+L16</f>
        <v>0.375</v>
      </c>
      <c r="L17" s="7">
        <f>(2/(M5^3))*M9^3/FACT(3)</f>
        <v>1.125</v>
      </c>
    </row>
    <row r="18" spans="10:15" ht="18" x14ac:dyDescent="0.35">
      <c r="J18" s="6">
        <v>3</v>
      </c>
      <c r="K18" s="7">
        <f t="shared" si="0"/>
        <v>1.5</v>
      </c>
      <c r="L18" s="7">
        <f>(-6/(M5^4))*M9^4/FACT(4)</f>
        <v>-1.265625</v>
      </c>
    </row>
    <row r="19" spans="10:15" ht="18" x14ac:dyDescent="0.35">
      <c r="J19" s="6">
        <v>4</v>
      </c>
      <c r="K19" s="7">
        <f t="shared" si="0"/>
        <v>0.234375</v>
      </c>
      <c r="L19" s="7"/>
    </row>
    <row r="20" spans="10:15" x14ac:dyDescent="0.3">
      <c r="O20" s="3" t="s">
        <v>11</v>
      </c>
    </row>
    <row r="21" spans="10:15" x14ac:dyDescent="0.3">
      <c r="O21" t="s">
        <v>12</v>
      </c>
    </row>
    <row r="25" spans="10:15" x14ac:dyDescent="0.3">
      <c r="O25" s="3" t="s">
        <v>13</v>
      </c>
    </row>
    <row r="26" spans="10:15" x14ac:dyDescent="0.3">
      <c r="O26" t="s">
        <v>14</v>
      </c>
    </row>
    <row r="30" spans="10:15" x14ac:dyDescent="0.3">
      <c r="O30" s="3" t="s">
        <v>15</v>
      </c>
    </row>
    <row r="31" spans="10:15" x14ac:dyDescent="0.3">
      <c r="O31" t="s">
        <v>16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BALBOA</dc:creator>
  <cp:lastModifiedBy>BALBOA</cp:lastModifiedBy>
  <dcterms:created xsi:type="dcterms:W3CDTF">2024-09-08T22:20:17Z</dcterms:created>
  <dcterms:modified xsi:type="dcterms:W3CDTF">2024-09-08T22:22:43Z</dcterms:modified>
</cp:coreProperties>
</file>