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belk\OneDrive\Documents\GitHub\niveau\"/>
    </mc:Choice>
  </mc:AlternateContent>
  <xr:revisionPtr revIDLastSave="0" documentId="8_{3ABC754D-D2CE-408C-9E43-867FD7F1EB7D}" xr6:coauthVersionLast="47" xr6:coauthVersionMax="47" xr10:uidLastSave="{00000000-0000-0000-0000-000000000000}"/>
  <bookViews>
    <workbookView xWindow="3465" yWindow="375" windowWidth="14025" windowHeight="150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A18" i="1" s="1"/>
  <c r="B12" i="1"/>
  <c r="C17" i="1" s="1"/>
  <c r="B11" i="1"/>
  <c r="C16" i="1" s="1"/>
  <c r="B18" i="1" l="1"/>
  <c r="C18" i="1"/>
  <c r="A17" i="1"/>
  <c r="B17" i="1"/>
  <c r="A16" i="1"/>
  <c r="B16" i="1"/>
  <c r="F16" i="1" l="1" a="1"/>
  <c r="H16" i="1" s="1"/>
  <c r="F16" i="1" l="1"/>
  <c r="H18" i="1"/>
  <c r="G18" i="1"/>
  <c r="F18" i="1"/>
  <c r="H17" i="1"/>
  <c r="G17" i="1"/>
  <c r="F17" i="1"/>
  <c r="G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Sylvain</author>
    <author>torus</author>
  </authors>
  <commentList>
    <comment ref="A1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Sylvain:</t>
        </r>
        <r>
          <rPr>
            <sz val="9"/>
            <color indexed="81"/>
            <rFont val="Tahoma"/>
            <charset val="1"/>
          </rPr>
          <t xml:space="preserve">
Xgain</t>
        </r>
      </text>
    </comment>
    <comment ref="B16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torus:</t>
        </r>
        <r>
          <rPr>
            <sz val="9"/>
            <color indexed="81"/>
            <rFont val="Tahoma"/>
            <family val="2"/>
          </rPr>
          <t xml:space="preserve">
YtoX</t>
        </r>
      </text>
    </comment>
    <comment ref="C16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torus:</t>
        </r>
        <r>
          <rPr>
            <sz val="9"/>
            <color indexed="81"/>
            <rFont val="Tahoma"/>
            <family val="2"/>
          </rPr>
          <t xml:space="preserve">
ZtoX</t>
        </r>
      </text>
    </comment>
    <comment ref="F16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torus:</t>
        </r>
        <r>
          <rPr>
            <sz val="9"/>
            <color indexed="81"/>
            <rFont val="Tahoma"/>
            <family val="2"/>
          </rPr>
          <t xml:space="preserve">
Xgain_B</t>
        </r>
      </text>
    </comment>
    <comment ref="G16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torus:</t>
        </r>
        <r>
          <rPr>
            <sz val="9"/>
            <color indexed="81"/>
            <rFont val="Tahoma"/>
            <family val="2"/>
          </rPr>
          <t xml:space="preserve">
YtoX_B</t>
        </r>
      </text>
    </comment>
    <comment ref="H16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torus:</t>
        </r>
        <r>
          <rPr>
            <sz val="9"/>
            <color indexed="81"/>
            <rFont val="Tahoma"/>
            <family val="2"/>
          </rPr>
          <t xml:space="preserve">
ZtoX_B</t>
        </r>
      </text>
    </comment>
    <comment ref="A17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Sylvain:</t>
        </r>
        <r>
          <rPr>
            <sz val="9"/>
            <color indexed="81"/>
            <rFont val="Tahoma"/>
            <charset val="1"/>
          </rPr>
          <t xml:space="preserve">
XtoY</t>
        </r>
      </text>
    </comment>
    <comment ref="B17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torus:</t>
        </r>
        <r>
          <rPr>
            <sz val="9"/>
            <color indexed="81"/>
            <rFont val="Tahoma"/>
            <family val="2"/>
          </rPr>
          <t xml:space="preserve">
Ygain</t>
        </r>
      </text>
    </comment>
    <comment ref="C17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torus:</t>
        </r>
        <r>
          <rPr>
            <sz val="9"/>
            <color indexed="81"/>
            <rFont val="Tahoma"/>
            <family val="2"/>
          </rPr>
          <t xml:space="preserve">
ZtoY</t>
        </r>
      </text>
    </comment>
    <comment ref="F17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torus:</t>
        </r>
        <r>
          <rPr>
            <sz val="9"/>
            <color indexed="81"/>
            <rFont val="Tahoma"/>
            <family val="2"/>
          </rPr>
          <t xml:space="preserve">
XtoY_B</t>
        </r>
      </text>
    </comment>
    <comment ref="G17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torus:</t>
        </r>
        <r>
          <rPr>
            <sz val="9"/>
            <color indexed="81"/>
            <rFont val="Tahoma"/>
            <family val="2"/>
          </rPr>
          <t xml:space="preserve">
Ygain_B</t>
        </r>
      </text>
    </comment>
    <comment ref="H17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torus:</t>
        </r>
        <r>
          <rPr>
            <sz val="9"/>
            <color indexed="81"/>
            <rFont val="Tahoma"/>
            <family val="2"/>
          </rPr>
          <t xml:space="preserve">
ZtoY_B</t>
        </r>
      </text>
    </comment>
    <comment ref="A18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torus:</t>
        </r>
        <r>
          <rPr>
            <sz val="9"/>
            <color indexed="81"/>
            <rFont val="Tahoma"/>
            <family val="2"/>
          </rPr>
          <t xml:space="preserve">
XtoZ</t>
        </r>
      </text>
    </comment>
    <comment ref="B18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torus:</t>
        </r>
        <r>
          <rPr>
            <sz val="9"/>
            <color indexed="81"/>
            <rFont val="Tahoma"/>
            <family val="2"/>
          </rPr>
          <t xml:space="preserve">
YtoZ</t>
        </r>
      </text>
    </comment>
    <comment ref="C18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torus:</t>
        </r>
        <r>
          <rPr>
            <sz val="9"/>
            <color indexed="81"/>
            <rFont val="Tahoma"/>
            <family val="2"/>
          </rPr>
          <t xml:space="preserve">
Zgain
</t>
        </r>
      </text>
    </comment>
    <comment ref="F18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torus:</t>
        </r>
        <r>
          <rPr>
            <sz val="9"/>
            <color indexed="81"/>
            <rFont val="Tahoma"/>
            <family val="2"/>
          </rPr>
          <t xml:space="preserve">
XtoZ_B</t>
        </r>
      </text>
    </comment>
    <comment ref="G18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torus:</t>
        </r>
        <r>
          <rPr>
            <sz val="9"/>
            <color indexed="81"/>
            <rFont val="Tahoma"/>
            <family val="2"/>
          </rPr>
          <t xml:space="preserve">
YtoZ_B</t>
        </r>
      </text>
    </comment>
    <comment ref="H18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torus:</t>
        </r>
        <r>
          <rPr>
            <sz val="9"/>
            <color indexed="81"/>
            <rFont val="Tahoma"/>
            <family val="2"/>
          </rPr>
          <t xml:space="preserve">
Zgain_B</t>
        </r>
      </text>
    </comment>
  </commentList>
</comments>
</file>

<file path=xl/sharedStrings.xml><?xml version="1.0" encoding="utf-8"?>
<sst xmlns="http://schemas.openxmlformats.org/spreadsheetml/2006/main" count="17" uniqueCount="17">
  <si>
    <t>Mesure</t>
  </si>
  <si>
    <t>aX</t>
  </si>
  <si>
    <t>aY</t>
  </si>
  <si>
    <t>aZ</t>
  </si>
  <si>
    <t>Xofs =</t>
  </si>
  <si>
    <t>Yofs =</t>
  </si>
  <si>
    <t>Zofs =</t>
  </si>
  <si>
    <t>ENTREES</t>
  </si>
  <si>
    <t>SORTIES</t>
  </si>
  <si>
    <t>Gains real_acc-&gt;sensor (A)</t>
  </si>
  <si>
    <t>ax=g</t>
  </si>
  <si>
    <t>ax=-g</t>
  </si>
  <si>
    <t>ay=g</t>
  </si>
  <si>
    <t>ay=-g</t>
  </si>
  <si>
    <t>az=g</t>
  </si>
  <si>
    <t>az=-g</t>
  </si>
  <si>
    <t>Gains sensor-&gt;real_acc (B=A^(-1))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</si>
</sst>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755650</xdr:colOff>
      <xdr:row>1</xdr:row>
      <xdr:rowOff>171450</xdr:rowOff>
    </xdr:from>
    <xdr:to>
      <xdr:col>11</xdr:col>
      <xdr:colOff>254000</xdr:colOff>
      <xdr:row>4</xdr:row>
      <xdr:rowOff>171450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3650" y="361950"/>
          <a:ext cx="51752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514350</xdr:colOff>
      <xdr:row>6</xdr:row>
      <xdr:rowOff>114300</xdr:rowOff>
    </xdr:from>
    <xdr:to>
      <xdr:col>11</xdr:col>
      <xdr:colOff>552450</xdr:colOff>
      <xdr:row>10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2350" y="1219200"/>
          <a:ext cx="5880100" cy="64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2:D8" totalsRowShown="0" headerRowDxfId="9" dataDxfId="8">
  <autoFilter ref="A2:D8" xr:uid="{00000000-0009-0000-0100-000002000000}"/>
  <tableColumns count="4">
    <tableColumn id="1" xr3:uid="{00000000-0010-0000-0000-000001000000}" name="Mesure" dataDxfId="7"/>
    <tableColumn id="2" xr3:uid="{00000000-0010-0000-0000-000002000000}" name="aX" dataDxfId="6"/>
    <tableColumn id="3" xr3:uid="{00000000-0010-0000-0000-000003000000}" name="aY" dataDxfId="5"/>
    <tableColumn id="4" xr3:uid="{00000000-0010-0000-0000-000004000000}" name="aZ" dataDxfId="4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au3" displayName="Tableau3" ref="A11:B13" headerRowCount="0" totalsRowShown="0" headerRowDxfId="3" dataDxfId="2">
  <tableColumns count="2">
    <tableColumn id="1" xr3:uid="{00000000-0010-0000-0100-000001000000}" name="Colonne1" dataDxfId="1"/>
    <tableColumn id="2" xr3:uid="{00000000-0010-0000-0100-000002000000}" name="Colonne2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J15" sqref="J15"/>
    </sheetView>
  </sheetViews>
  <sheetFormatPr baseColWidth="10" defaultRowHeight="15" x14ac:dyDescent="0.25"/>
  <cols>
    <col min="6" max="6" width="12.42578125" bestFit="1" customWidth="1"/>
    <col min="7" max="8" width="12.85546875" bestFit="1" customWidth="1"/>
    <col min="9" max="9" width="12.7109375" bestFit="1" customWidth="1"/>
  </cols>
  <sheetData>
    <row r="1" spans="1:8" x14ac:dyDescent="0.25">
      <c r="A1" s="3" t="s">
        <v>7</v>
      </c>
    </row>
    <row r="2" spans="1:8" x14ac:dyDescent="0.25">
      <c r="A2" s="9" t="s">
        <v>0</v>
      </c>
      <c r="B2" s="1" t="s">
        <v>1</v>
      </c>
      <c r="C2" s="1" t="s">
        <v>2</v>
      </c>
      <c r="D2" s="1" t="s">
        <v>3</v>
      </c>
      <c r="E2" s="1"/>
    </row>
    <row r="3" spans="1:8" x14ac:dyDescent="0.25">
      <c r="A3" s="9" t="s">
        <v>10</v>
      </c>
      <c r="B3" s="8">
        <v>258</v>
      </c>
      <c r="C3" s="8">
        <v>2</v>
      </c>
      <c r="D3" s="8">
        <v>5</v>
      </c>
      <c r="E3" s="1"/>
    </row>
    <row r="4" spans="1:8" x14ac:dyDescent="0.25">
      <c r="A4" s="9" t="s">
        <v>11</v>
      </c>
      <c r="B4" s="8">
        <v>-254</v>
      </c>
      <c r="C4" s="8">
        <v>1</v>
      </c>
      <c r="D4" s="8">
        <v>11</v>
      </c>
      <c r="E4" s="1"/>
    </row>
    <row r="5" spans="1:8" x14ac:dyDescent="0.25">
      <c r="A5" s="9" t="s">
        <v>12</v>
      </c>
      <c r="B5" s="8">
        <v>5</v>
      </c>
      <c r="C5" s="8">
        <v>247</v>
      </c>
      <c r="D5" s="8">
        <v>-10</v>
      </c>
      <c r="E5" s="1"/>
    </row>
    <row r="6" spans="1:8" x14ac:dyDescent="0.25">
      <c r="A6" s="9" t="s">
        <v>13</v>
      </c>
      <c r="B6" s="8">
        <v>5</v>
      </c>
      <c r="C6" s="8">
        <v>-256</v>
      </c>
      <c r="D6" s="8">
        <v>-4</v>
      </c>
      <c r="E6" s="1"/>
    </row>
    <row r="7" spans="1:8" x14ac:dyDescent="0.25">
      <c r="A7" s="9" t="s">
        <v>14</v>
      </c>
      <c r="B7" s="8">
        <v>2</v>
      </c>
      <c r="C7" s="8">
        <v>-5</v>
      </c>
      <c r="D7" s="8">
        <v>249</v>
      </c>
      <c r="E7" s="1"/>
    </row>
    <row r="8" spans="1:8" x14ac:dyDescent="0.25">
      <c r="A8" s="9" t="s">
        <v>15</v>
      </c>
      <c r="B8" s="8">
        <v>3</v>
      </c>
      <c r="C8" s="8">
        <v>-5</v>
      </c>
      <c r="D8" s="8">
        <v>-257</v>
      </c>
      <c r="E8" s="1"/>
    </row>
    <row r="10" spans="1:8" x14ac:dyDescent="0.25">
      <c r="A10" s="2" t="s">
        <v>8</v>
      </c>
    </row>
    <row r="11" spans="1:8" x14ac:dyDescent="0.25">
      <c r="A11" s="1" t="s">
        <v>4</v>
      </c>
      <c r="B11" s="1">
        <f>AVERAGE(0.5*(B3+B4)+0.5*(B5+B6)+0.5*(B7+B8))</f>
        <v>9.5</v>
      </c>
    </row>
    <row r="12" spans="1:8" x14ac:dyDescent="0.25">
      <c r="A12" s="1" t="s">
        <v>5</v>
      </c>
      <c r="B12" s="1">
        <f>AVERAGE(0.5*(C3+C4)+0.5*(C5+C6)+0.5*(C7+C8))</f>
        <v>-8</v>
      </c>
    </row>
    <row r="13" spans="1:8" x14ac:dyDescent="0.25">
      <c r="A13" s="1" t="s">
        <v>6</v>
      </c>
      <c r="B13" s="1">
        <f>AVERAGE(0.5*(D3+D4)+0.5*(D5+D6)+0.5*(D7+D8))</f>
        <v>-3</v>
      </c>
    </row>
    <row r="15" spans="1:8" x14ac:dyDescent="0.25">
      <c r="A15" t="s">
        <v>9</v>
      </c>
      <c r="F15" t="s">
        <v>16</v>
      </c>
    </row>
    <row r="16" spans="1:8" x14ac:dyDescent="0.25">
      <c r="A16" s="4">
        <f>AVERAGE(B3-B11,-B4+B11)</f>
        <v>256</v>
      </c>
      <c r="B16" s="4">
        <f>AVERAGE(B5-B11,-B6+B11)</f>
        <v>0</v>
      </c>
      <c r="C16" s="4">
        <f>AVERAGE(B7-B11,-B8+B11)</f>
        <v>-0.5</v>
      </c>
      <c r="F16" s="6">
        <f t="array" ref="F16:H18">MINVERSE(A16:C18)</f>
        <v>3.9063402893606087E-3</v>
      </c>
      <c r="G16" s="6">
        <v>9.2087953449907875E-8</v>
      </c>
      <c r="H16" s="6">
        <v>7.7200400975506111E-6</v>
      </c>
    </row>
    <row r="17" spans="1:8" x14ac:dyDescent="0.25">
      <c r="A17" s="5">
        <f>AVERAGE(C3-B12,-C4+B12)</f>
        <v>0.5</v>
      </c>
      <c r="B17" s="5">
        <f>AVERAGE(C5-B12,-C6+B12)</f>
        <v>251.5</v>
      </c>
      <c r="C17" s="5">
        <f>AVERAGE(C7-B12,-C8+B12)</f>
        <v>0</v>
      </c>
      <c r="F17" s="7">
        <v>-7.7660840742755649E-6</v>
      </c>
      <c r="G17" s="7">
        <v>3.976142958075639E-3</v>
      </c>
      <c r="H17" s="7">
        <v>-1.5347992241651314E-8</v>
      </c>
    </row>
    <row r="18" spans="1:8" x14ac:dyDescent="0.25">
      <c r="A18" s="4">
        <f>AVERAGE(D3-B13,-D4+B13)</f>
        <v>-3</v>
      </c>
      <c r="B18" s="4">
        <f>AVERAGE(D5-B13,-D6+B13)</f>
        <v>-3</v>
      </c>
      <c r="C18" s="4">
        <f>AVERAGE(D7-B13,-D8+B13)</f>
        <v>253</v>
      </c>
      <c r="F18" s="6">
        <v>4.6228152631853755E-5</v>
      </c>
      <c r="G18" s="6">
        <v>4.7149032166352832E-5</v>
      </c>
      <c r="H18" s="6">
        <v>3.9526605299459129E-3</v>
      </c>
    </row>
  </sheetData>
  <pageMargins left="0.7" right="0.7" top="0.75" bottom="0.75" header="0.3" footer="0.3"/>
  <pageSetup paperSize="9" orientation="portrait" r:id="rId1"/>
  <drawing r:id="rId2"/>
  <legacy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Arthur ABELKALON</cp:lastModifiedBy>
  <dcterms:created xsi:type="dcterms:W3CDTF">2019-06-26T13:00:35Z</dcterms:created>
  <dcterms:modified xsi:type="dcterms:W3CDTF">2023-02-02T13:23:47Z</dcterms:modified>
</cp:coreProperties>
</file>